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d.o.o. - specifikacija" sheetId="1" r:id="rId1"/>
    <sheet name="HERMES d.o.o. - Obrazac KVI" sheetId="2" r:id="rId2"/>
  </sheets>
  <definedNames>
    <definedName name="_xlnm.Print_Area" localSheetId="1">'HERMES d.o.o. - Obrazac KVI'!$A$1:$H$22</definedName>
    <definedName name="_xlnm.Print_Area" localSheetId="0">'HERMES d.o.o.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<sst xmlns="http://schemas.openxmlformats.org/spreadsheetml/2006/main" count="50" uniqueCount="47">
  <si>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</si>
  <si>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</si>
  <si>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</si>
  <si>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</si>
  <si>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</si>
  <si>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</si>
  <si>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</si>
  <si>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</si>
  <si>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</si>
  <si>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</si>
  <si>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</si>
  <si>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</si>
  <si>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</si>
  <si>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</si>
  <si>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</si>
  <si>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</si>
  <si>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</si>
  <si>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</si>
  <si>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</si>
  <si>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</si>
  <si>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</si>
  <si>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</si>
  <si>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</si>
  <si>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</si>
  <si>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</si>
  <si>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</si>
  <si>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</si>
  <si>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</si>
  <si>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</si>
  <si>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</si>
  <si>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</si>
  <si>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</si>
  <si>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</si>
  <si>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</si>
  <si>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</si>
  <si>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</si>
  <si>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</si>
  <si>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</si>
  <si>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</si>
  <si>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</si>
  <si>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</si>
  <si>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Назив добављача: Hermes-pharm d.o.o.</t>
  </si>
  <si>
    <t>STT17002</t>
  </si>
  <si>
    <t>Koronarni stent izrađen od legure hroma (kobalt ili platina)sa debljinom žice (strut thickness) ≥ 0.0032 inch
(debljina žice se odnosi na stent dijametra 3,0mm)</t>
  </si>
  <si>
    <t>Abbott Vascular, SAD</t>
  </si>
  <si>
    <t>101216x-xx</t>
  </si>
  <si>
    <t>MULTI-LINK 8 Coronary Stent System / Stent sistem, koronarni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</si>
</sst>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E1">
      <selection activeCell="A8" sqref="A8:J8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7" hidden="1" customWidth="1"/>
    <col min="12" max="12" width="18.7109375" style="0" customWidth="1"/>
    <col min="13" max="13" width="9.57421875" style="27" hidden="1" customWidth="1"/>
  </cols>
  <sheetData>
    <row r="2" spans="1:12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5">
        <v>3</v>
      </c>
      <c r="B7" s="3" t="s">
        <v>43</v>
      </c>
      <c r="C7" s="34" t="s">
        <v>42</v>
      </c>
      <c r="D7" s="31" t="s">
        <v>46</v>
      </c>
      <c r="E7" s="32" t="s">
        <v>45</v>
      </c>
      <c r="F7" s="32" t="s">
        <v>44</v>
      </c>
      <c r="G7" s="3" t="s">
        <v>38</v>
      </c>
      <c r="H7" s="4"/>
      <c r="I7" s="30">
        <v>11300</v>
      </c>
      <c r="J7" s="8">
        <v>11300</v>
      </c>
      <c r="K7" s="30">
        <f>H7*I7</f>
        <v>0</v>
      </c>
      <c r="L7" s="1">
        <f>H7*J7</f>
        <v>0</v>
      </c>
      <c r="M7" s="29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0">
        <f>K7</f>
        <v>0</v>
      </c>
      <c r="L8" s="7">
        <f>SUM(L7:L7)</f>
        <v>0</v>
      </c>
      <c r="M8" s="27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8">
        <f>K8*0.1</f>
        <v>0</v>
      </c>
      <c r="L9" s="7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8">
        <f>K8+K9</f>
        <v>0</v>
      </c>
      <c r="L10" s="7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D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6" t="s">
        <v>41</v>
      </c>
      <c r="F2" s="46"/>
      <c r="G2" s="46"/>
      <c r="H2" s="46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SUM('HERMES d.o.o. - specifikacija'!K7:K7)</f>
        <v>0</v>
      </c>
      <c r="F6" s="18">
        <f>SUM('HERMES d.o.o. - specifikacija'!L7:L7)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3" t="s">
        <v>19</v>
      </c>
      <c r="F7" s="44"/>
      <c r="G7" s="45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SUBTOTAL(101,'HERMES d.o.o. - specifikacija'!M7:M7)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2017-07-11T07:05:03Z</dcterms:modified>
  <cp:category/>
  <cp:version/>
  <cp:contentType/>
  <cp:contentStatus/>
</cp:coreProperties>
</file>