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o pharm  d.o.o. - spec." sheetId="1" r:id="rId1"/>
    <sheet name="Ino pharm d.o.o. - Obrazac KVI" sheetId="2" r:id="rId2"/>
  </sheets>
  <definedNames>
    <definedName name="_xlnm.Print_Area" localSheetId="0">'Ino pharm  d.o.o. - spec.'!$A$1:$L$10</definedName>
    <definedName name="_xlnm.Print_Area" localSheetId="1">'Ino pharm d.o.o. - Obrazac KVI'!$A$1:$H$22</definedName>
  </definedNames>
  <calcPr fullCalcOnLoad="1"/>
</workbook>
</file>

<file path=xl/sharedStrings.xml><?xml version="1.0" encoding="utf-8"?>
<sst xmlns="http://schemas.openxmlformats.org/spreadsheetml/2006/main" count="51" uniqueCount="48">
  <si>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</si>
  <si>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</si>
  <si>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</si>
  <si>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</si>
  <si>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</si>
  <si>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</si>
  <si>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</si>
  <si>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</si>
  <si>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</si>
  <si>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</si>
  <si>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</si>
  <si>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</si>
  <si>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</si>
  <si>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</si>
  <si>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</si>
  <si>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</si>
  <si>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</si>
  <si>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</si>
  <si>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</si>
  <si>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</si>
  <si>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</si>
  <si>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</si>
  <si>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</si>
  <si>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</si>
  <si>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</si>
  <si>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</si>
  <si>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</si>
  <si>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</si>
  <si>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</si>
  <si>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</si>
  <si>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</si>
  <si>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</si>
  <si>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</si>
  <si>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</si>
  <si>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</si>
  <si>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</si>
  <si>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</si>
  <si>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</si>
  <si>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</si>
  <si>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</si>
  <si>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</si>
  <si>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комад</t>
  </si>
  <si>
    <t>Назив добављача: INO PHARM d.o.o.</t>
  </si>
  <si>
    <t>Балансирани раствор за око, од 500ml</t>
  </si>
  <si>
    <t>SM180006</t>
  </si>
  <si>
    <t>Polysaline solution for oftalmic use / Rastvor za intraokularno ispiranje, tokom hirurške intervencije</t>
  </si>
  <si>
    <t>PGF 0500 PS 015</t>
  </si>
  <si>
    <t>Paolo Gobbi Fratini, Italija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</si>
</sst>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8515625" style="34" customWidth="1"/>
    <col min="2" max="2" width="32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42</v>
      </c>
      <c r="B4" s="43"/>
      <c r="C4" s="43"/>
      <c r="D4" s="43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3">
        <v>14</v>
      </c>
      <c r="B7" s="3" t="s">
        <v>43</v>
      </c>
      <c r="C7" s="32" t="s">
        <v>44</v>
      </c>
      <c r="D7" s="38" t="s">
        <v>45</v>
      </c>
      <c r="E7" s="39" t="s">
        <v>46</v>
      </c>
      <c r="F7" s="38" t="s">
        <v>47</v>
      </c>
      <c r="G7" s="3" t="s">
        <v>41</v>
      </c>
      <c r="H7" s="4"/>
      <c r="I7" s="30">
        <v>420</v>
      </c>
      <c r="J7" s="8">
        <v>365</v>
      </c>
      <c r="K7" s="30">
        <f>H7*I7</f>
        <v>0</v>
      </c>
      <c r="L7" s="1">
        <f>H7*J7</f>
        <v>0</v>
      </c>
      <c r="M7" s="29">
        <v>4</v>
      </c>
    </row>
    <row r="8" spans="1:13" ht="21.75" customHeight="1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35">
        <f>K7</f>
        <v>0</v>
      </c>
      <c r="L8" s="7">
        <f>SUM(L7:L7)</f>
        <v>0</v>
      </c>
      <c r="M8" s="27">
        <v>0.1</v>
      </c>
    </row>
    <row r="9" spans="1:12" ht="18.7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36">
        <f>K8*0.1</f>
        <v>0</v>
      </c>
      <c r="L9" s="7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7" t="s">
        <v>42</v>
      </c>
      <c r="F2" s="47"/>
      <c r="G2" s="47"/>
      <c r="H2" s="47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38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SUM('Ino pharm  d.o.o. - spec.'!K7:K7)</f>
        <v>0</v>
      </c>
      <c r="F6" s="18">
        <f>SUM('Ino pharm  d.o.o. - spec.'!L7:L7)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4" t="s">
        <v>19</v>
      </c>
      <c r="F7" s="45"/>
      <c r="G7" s="46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4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30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 t="s">
        <v>40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2018-03-01T07:51:28Z</dcterms:modified>
  <cp:category/>
  <cp:version/>
  <cp:contentType/>
  <cp:contentStatus/>
</cp:coreProperties>
</file>