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<sst xmlns="http://schemas.openxmlformats.org/spreadsheetml/2006/main" count="57" uniqueCount="54">
  <si>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</si>
  <si>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</si>
  <si>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</si>
  <si>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</si>
  <si>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</si>
  <si>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</si>
  <si>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</si>
  <si>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</si>
  <si>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</si>
  <si>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</si>
  <si>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</si>
  <si>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</si>
  <si>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</si>
  <si>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</si>
  <si>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</si>
  <si>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</si>
  <si>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</si>
  <si>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</si>
  <si>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</si>
  <si>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</si>
  <si>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</si>
  <si>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</si>
  <si>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</si>
  <si>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</si>
  <si>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</si>
  <si>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</si>
  <si>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</si>
  <si>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</si>
  <si>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</si>
  <si>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</si>
  <si>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</si>
  <si>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</si>
  <si>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</si>
  <si>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</si>
  <si>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</si>
  <si>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</si>
  <si>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</si>
  <si>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</si>
  <si>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</si>
  <si>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</si>
  <si>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MEDIKUNION D.O.O.</t>
  </si>
  <si>
    <t>dopamin 50 mg</t>
  </si>
  <si>
    <t>dobutamin 250 mg</t>
  </si>
  <si>
    <t>0105146</t>
  </si>
  <si>
    <t>0105401</t>
  </si>
  <si>
    <t>DOPAMIN ADMEDA 50</t>
  </si>
  <si>
    <t>DOBUTAMIN ADMEDA 250</t>
  </si>
  <si>
    <t>Haupt Pharma Wulfing GmbH, Nemačka za Admeda Arzneimittel GmbH</t>
  </si>
  <si>
    <t>koncentrat za rastvor za infuziju</t>
  </si>
  <si>
    <t>50 mg/5 ml</t>
  </si>
  <si>
    <t>250 mg</t>
  </si>
  <si>
    <t>ampula</t>
  </si>
  <si>
    <t>ampula/ bočica staklena</t>
  </si>
  <si>
    <t>Лекови са Листе Б и Листе Д Листе лекова за 2018. годину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</si>
</sst>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4" fontId="56" fillId="33" borderId="17" xfId="0" applyNumberFormat="1" applyFont="1" applyFill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4" fontId="46" fillId="35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0"/>
    </row>
    <row r="3" spans="1:14" ht="12.75" customHeight="1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0"/>
    </row>
    <row r="5" spans="1:14" ht="45.75" customHeight="1">
      <c r="A5" s="32" t="s">
        <v>36</v>
      </c>
      <c r="B5" s="32" t="s">
        <v>37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31</v>
      </c>
      <c r="H5" s="35" t="s">
        <v>3</v>
      </c>
      <c r="I5" s="34" t="s">
        <v>4</v>
      </c>
      <c r="J5" s="36" t="s">
        <v>5</v>
      </c>
      <c r="K5" s="37" t="s">
        <v>6</v>
      </c>
      <c r="L5" s="36" t="s">
        <v>7</v>
      </c>
      <c r="M5" s="37" t="s">
        <v>8</v>
      </c>
      <c r="N5" s="41" t="s">
        <v>9</v>
      </c>
    </row>
    <row r="6" spans="1:14" s="30" customFormat="1" ht="45">
      <c r="A6" s="42">
        <v>142</v>
      </c>
      <c r="B6" s="42" t="s">
        <v>41</v>
      </c>
      <c r="C6" s="43" t="s">
        <v>43</v>
      </c>
      <c r="D6" s="42" t="s">
        <v>45</v>
      </c>
      <c r="E6" s="44" t="s">
        <v>47</v>
      </c>
      <c r="F6" s="42" t="s">
        <v>48</v>
      </c>
      <c r="G6" s="42" t="s">
        <v>49</v>
      </c>
      <c r="H6" s="42" t="s">
        <v>51</v>
      </c>
      <c r="I6" s="45"/>
      <c r="J6" s="46">
        <v>105.48</v>
      </c>
      <c r="K6" s="55">
        <v>104.58</v>
      </c>
      <c r="L6" s="47">
        <f>I6*J6</f>
        <v>0</v>
      </c>
      <c r="M6" s="47">
        <f>I6*K6</f>
        <v>0</v>
      </c>
      <c r="N6" s="45">
        <v>1</v>
      </c>
    </row>
    <row r="7" spans="1:14" s="30" customFormat="1" ht="45">
      <c r="A7" s="42">
        <v>143</v>
      </c>
      <c r="B7" s="42" t="s">
        <v>42</v>
      </c>
      <c r="C7" s="43" t="s">
        <v>44</v>
      </c>
      <c r="D7" s="42" t="s">
        <v>46</v>
      </c>
      <c r="E7" s="44" t="s">
        <v>47</v>
      </c>
      <c r="F7" s="42" t="s">
        <v>48</v>
      </c>
      <c r="G7" s="42" t="s">
        <v>50</v>
      </c>
      <c r="H7" s="42" t="s">
        <v>52</v>
      </c>
      <c r="I7" s="45"/>
      <c r="J7" s="46">
        <v>409</v>
      </c>
      <c r="K7" s="54">
        <v>199</v>
      </c>
      <c r="L7" s="47">
        <f>I7*J7</f>
        <v>0</v>
      </c>
      <c r="M7" s="47">
        <f>I7*K7</f>
        <v>0</v>
      </c>
      <c r="N7" s="45">
        <v>2</v>
      </c>
    </row>
    <row r="8" spans="1:14" ht="18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39">
        <f>SUM(L6:L7)</f>
        <v>0</v>
      </c>
      <c r="M8" s="39">
        <f>SUM(M6:M7)</f>
        <v>0</v>
      </c>
      <c r="N8" s="40"/>
    </row>
    <row r="9" spans="1:14" ht="18" customHeight="1">
      <c r="A9" s="49" t="s">
        <v>11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29">
        <f>L8*M11</f>
        <v>0</v>
      </c>
      <c r="M9" s="38">
        <f>M8*M11</f>
        <v>0</v>
      </c>
      <c r="N9" s="19"/>
    </row>
    <row r="10" spans="1:14" ht="18" customHeight="1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29">
        <f>L8+L9</f>
        <v>0</v>
      </c>
      <c r="M10" s="38">
        <f>M8+M9</f>
        <v>0</v>
      </c>
      <c r="N10" s="19"/>
    </row>
    <row r="11" ht="13.5" hidden="1" thickTop="1">
      <c r="M11" s="31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</f>
        <v>0</v>
      </c>
      <c r="F6" s="14">
        <f>specifikacija!M6+specifikacija!M7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1" t="s">
        <v>17</v>
      </c>
      <c r="F7" s="52"/>
      <c r="G7" s="53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SUBTOTAL(101,specifikacija!N6:N7)</f>
        <v>1.5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53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2019-03-22T12:23:37Z</dcterms:modified>
  <cp:category/>
  <cp:version/>
  <cp:contentType/>
  <cp:contentStatus/>
</cp:coreProperties>
</file>