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aja.strbac\Desktop\ЗА ОБЈАВУ ТЕСТОВИ\"/>
    </mc:Choice>
  </mc:AlternateContent>
  <bookViews>
    <workbookView xWindow="0" yWindow="0" windowWidth="28800" windowHeight="12435"/>
  </bookViews>
  <sheets>
    <sheet name="Obrazac ponude" sheetId="1" r:id="rId1"/>
    <sheet name="Uputstvo" sheetId="2" r:id="rId2"/>
  </sheets>
  <definedNames>
    <definedName name="_xlnm.Print_Area" localSheetId="0">'Obrazac ponude'!$A$1:$L$66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52" i="1" l="1"/>
  <c r="K52" i="1" s="1"/>
  <c r="L52" i="1" s="1"/>
  <c r="I53" i="1"/>
  <c r="K53" i="1" s="1"/>
  <c r="L53" i="1" s="1"/>
  <c r="I54" i="1"/>
  <c r="K54" i="1" s="1"/>
  <c r="L54" i="1" s="1"/>
  <c r="I51" i="1"/>
  <c r="I45" i="1"/>
  <c r="I46" i="1"/>
  <c r="I47" i="1"/>
  <c r="I44" i="1"/>
  <c r="I38" i="1"/>
  <c r="I39" i="1"/>
  <c r="I40" i="1"/>
  <c r="I37" i="1"/>
  <c r="I33" i="1"/>
  <c r="I32" i="1"/>
  <c r="I26" i="1"/>
  <c r="K26" i="1" s="1"/>
  <c r="I27" i="1"/>
  <c r="I28" i="1"/>
  <c r="I25" i="1"/>
  <c r="I19" i="1"/>
  <c r="K19" i="1" s="1"/>
  <c r="L19" i="1" s="1"/>
  <c r="I20" i="1"/>
  <c r="I21" i="1"/>
  <c r="K21" i="1" s="1"/>
  <c r="I18" i="1"/>
  <c r="K18" i="1" s="1"/>
  <c r="I34" i="1" l="1"/>
  <c r="K51" i="1"/>
  <c r="K55" i="1" s="1"/>
  <c r="I55" i="1"/>
  <c r="K32" i="1"/>
  <c r="L32" i="1" s="1"/>
  <c r="K44" i="1"/>
  <c r="L44" i="1" s="1"/>
  <c r="I48" i="1"/>
  <c r="K47" i="1"/>
  <c r="L47" i="1" s="1"/>
  <c r="K45" i="1"/>
  <c r="L45" i="1" s="1"/>
  <c r="K46" i="1"/>
  <c r="L46" i="1" s="1"/>
  <c r="I29" i="1"/>
  <c r="I41" i="1"/>
  <c r="K33" i="1"/>
  <c r="K38" i="1"/>
  <c r="L38" i="1" s="1"/>
  <c r="K37" i="1"/>
  <c r="L37" i="1" s="1"/>
  <c r="K40" i="1"/>
  <c r="L40" i="1" s="1"/>
  <c r="K39" i="1"/>
  <c r="L39" i="1" s="1"/>
  <c r="L18" i="1"/>
  <c r="L26" i="1"/>
  <c r="K25" i="1"/>
  <c r="L25" i="1" s="1"/>
  <c r="K20" i="1"/>
  <c r="K22" i="1" s="1"/>
  <c r="I22" i="1"/>
  <c r="L21" i="1"/>
  <c r="K28" i="1"/>
  <c r="L28" i="1" s="1"/>
  <c r="K27" i="1"/>
  <c r="L27" i="1" s="1"/>
  <c r="L51" i="1" l="1"/>
  <c r="L55" i="1" s="1"/>
  <c r="K34" i="1"/>
  <c r="L57" i="1"/>
  <c r="L33" i="1"/>
  <c r="L34" i="1" s="1"/>
  <c r="L48" i="1"/>
  <c r="K48" i="1"/>
  <c r="L41" i="1"/>
  <c r="K41" i="1"/>
  <c r="K29" i="1"/>
  <c r="L20" i="1"/>
  <c r="L22" i="1" s="1"/>
  <c r="L29" i="1"/>
  <c r="L59" i="1" l="1"/>
  <c r="L58" i="1"/>
</calcChain>
</file>

<file path=xl/sharedStrings.xml><?xml version="1.0" encoding="utf-8"?>
<sst xmlns="http://schemas.openxmlformats.org/spreadsheetml/2006/main" count="115" uniqueCount="78">
  <si>
    <t>Назив партије/ставке</t>
  </si>
  <si>
    <t>Ставка 1</t>
  </si>
  <si>
    <t>Tестови Bio Rad: ELISA HCV Ag/At или одговарајући</t>
  </si>
  <si>
    <t>Ставка  2</t>
  </si>
  <si>
    <t>Тестови Bio Rad: ELISA anti-ТP (sifilis) или одговарајући</t>
  </si>
  <si>
    <t>Ставка 3</t>
  </si>
  <si>
    <t>Тестови Bio Rad: ELISA HBsAg или одговарајући</t>
  </si>
  <si>
    <t>Ставка 4</t>
  </si>
  <si>
    <t>Тестови Bio Rad: ELISA HIV Ag/At или одговарајући</t>
  </si>
  <si>
    <t>Тестови Abbott Architect CLIA anti-HCV или одговарајући</t>
  </si>
  <si>
    <t>Ставка 2</t>
  </si>
  <si>
    <t>Тестови Abbott Architect CLIA anti-ТP (sifilis) или одговарајући</t>
  </si>
  <si>
    <t>Тестови Abbott Architect CLIA HBsAg или одговарајући</t>
  </si>
  <si>
    <t>Тестови Abbott Architect CLIA HIV Ag/At или одговарајући</t>
  </si>
  <si>
    <t>Тестови Abbott Architect CLIA anti-HBc At или одговарајући</t>
  </si>
  <si>
    <t>Тестови Abbott Architect CLIA за неутрализацију HBsAg или одговарајући</t>
  </si>
  <si>
    <t>Тестови Abbott Alinity S CLIA anti-HCV или одговарајући</t>
  </si>
  <si>
    <t xml:space="preserve">     Ставка  2</t>
  </si>
  <si>
    <t>Тестови Abbott Alinity S CLIA anti-ТP (sifilis) или одговарајући</t>
  </si>
  <si>
    <t>Тестови Abbott Alinity S CLIA HBsAg или одговарајући</t>
  </si>
  <si>
    <t>Тестови Abbott Alinity S CLIA HIV Ag/At или одговарајући</t>
  </si>
  <si>
    <t>Тестови Siemens Advia Centaur CP CLIA anti-HCV или одговарајући</t>
  </si>
  <si>
    <t>Тестови Siemens Advia Centaur CP CLIA anti-ТP (sifilis) или одговарајући</t>
  </si>
  <si>
    <t>Тестови Siemens Advia Centaur CP CLIA HBsAg или одговарајући</t>
  </si>
  <si>
    <t>Тестови Siemens Advia Centaur CP CLIA HIV Ag/At или одговарајући</t>
  </si>
  <si>
    <t>Тестови Siemens Advia Centaur XP CLIA anti-HCV или одговарајући</t>
  </si>
  <si>
    <t>Тестови Siemens Advia Centaur XP CLIA anti-ТP (sifilis) или одговарајући</t>
  </si>
  <si>
    <t>Тестови Siemens Advia Centaur XP CLIA HBsAg или одговарајући</t>
  </si>
  <si>
    <t>Тестови Siemens Advia Centaur XP CLIA HIV Ag/At или одговарајући</t>
  </si>
  <si>
    <t>Број партије/ставке</t>
  </si>
  <si>
    <t>Назив понуђача:</t>
  </si>
  <si>
    <t>Седиште понуђача:</t>
  </si>
  <si>
    <t>Број понуде:</t>
  </si>
  <si>
    <t>Матични број понуђача:</t>
  </si>
  <si>
    <t>Датум понуде:</t>
  </si>
  <si>
    <t>ПИБ</t>
  </si>
  <si>
    <t xml:space="preserve">Укупна цена без ПДВ-а </t>
  </si>
  <si>
    <t xml:space="preserve"> Стопа ПДВ-а</t>
  </si>
  <si>
    <t>Износ ПДВ-а</t>
  </si>
  <si>
    <t>Укупна цена са ПДВ-ом</t>
  </si>
  <si>
    <t xml:space="preserve">Тестови зa  имуносеролошко тестирање маркера трансфузијом преносивих инфекција код давалаца крви  методом ELISA za апарат EVOLIS  Bio Rad са одговарајућимпотрошним материјалом </t>
  </si>
  <si>
    <t>Тестови зa  имуносеролошко тестирање маркера трансфузијом преносивих инфекција код давалаца крви методом хемилуминисценције ( CLIA) за апарат Abbott Architect са одговарајућим потрошним материјалом</t>
  </si>
  <si>
    <t>Jединична цена</t>
  </si>
  <si>
    <t>Тестови зa  имуносеролошко тестирање маркера трансфузијом преносивих инфекција код давалаца крви методом хемилуминисценције ( CLIA) за апарат Abbott Architect са одговарајућим потрошним материјалом –додатни тестови</t>
  </si>
  <si>
    <t>Tестови зa  имуносеролошко тестирање маркера трансфузијом преносивих инфекција код давалаца крви методом хемилуминисценције ( CLIA) за апарат Abbott Alinity S са одговарајућим потрошним материјалом</t>
  </si>
  <si>
    <t>Tестови зa  имуносеролошко тестирање маркера трансфузијом преносивих инфекција код давалаца крви методом хемилуминисценције ( CLIA) за апарат Siemens Advia Centaur CP са одговарајућим потрошним материјалом</t>
  </si>
  <si>
    <t>Tестови зa  имуносеролошко тестирање маркера трансфузијом преносивих инфекција код давалаца крви методом хемилуминисценције ( CLIA) за апарат Siemens Advia Centaur XP са одговарајућим потрошним материјалом</t>
  </si>
  <si>
    <t>УКУПНА ВРЕДНОСТ ПОНУДЕ БЕЗ ПДВ-А</t>
  </si>
  <si>
    <t>Рок важења понуде је ______________ дана од дана отварања понуда.</t>
  </si>
  <si>
    <t>Овлашћено лице понуђача:</t>
  </si>
  <si>
    <t>ИЗНОС ПДВ-А</t>
  </si>
  <si>
    <t>УКУПНА ВРЕДНОСТ ПОНУДЕ СА ПДВ-ОМ</t>
  </si>
  <si>
    <t>Укупно за партију 5:</t>
  </si>
  <si>
    <t>Укупно за партију 6:</t>
  </si>
  <si>
    <t>Укупно за партију 3:</t>
  </si>
  <si>
    <t>Укупно за партију 2:</t>
  </si>
  <si>
    <t>Укупно за партију 4:</t>
  </si>
  <si>
    <t>Укупно за партију 1:</t>
  </si>
  <si>
    <t>Рок испоруке износи  _________________ од дана пријема писменог захтева Купца.</t>
  </si>
  <si>
    <t>УПУТСТВО:</t>
  </si>
  <si>
    <t xml:space="preserve">Понуђач попуњава образац уношењем следећих података у одговарајућа поља: скраћени назив понуђача (поље: назив понуђача), интерни заводни број понуде (поље: број понуде), датум састављања понуде (поље: датум понуде), адресу седишта понуђача (поље: седиште понуђача), матични број понуђача (поље: матични број), порески идентификациони број понуђача (поље: ПИБ). </t>
  </si>
  <si>
    <t xml:space="preserve">   </t>
  </si>
  <si>
    <t>Уколико понуђач подноси понуду са подизвођачем, у обавези је да наведе податке о проценту укупне вредности набавке који ће поверити подизвођачу, као и део предмета набавке који ће извршити преко подизвођача, а који доставља на образцу бр. 4 - Понуда</t>
  </si>
  <si>
    <r>
      <t xml:space="preserve">Рок важења понуде уноси понуђач. Рок важења понуде </t>
    </r>
    <r>
      <rPr>
        <sz val="11"/>
        <rFont val="Calibri"/>
        <family val="2"/>
        <charset val="238"/>
      </rPr>
      <t>не може да буде краћи од 90 дана</t>
    </r>
    <r>
      <rPr>
        <sz val="11"/>
        <rFont val="Calibri"/>
        <family val="2"/>
        <charset val="238"/>
      </rPr>
      <t>.</t>
    </r>
  </si>
  <si>
    <r>
      <t xml:space="preserve">Рок испоруке се уноси у сатима, при чему </t>
    </r>
    <r>
      <rPr>
        <sz val="11"/>
        <rFont val="Calibri"/>
        <family val="2"/>
        <charset val="238"/>
      </rPr>
      <t>не може бити дужи од 72 h</t>
    </r>
    <r>
      <rPr>
        <sz val="11"/>
        <rFont val="Calibri"/>
        <family val="2"/>
        <charset val="238"/>
      </rPr>
      <t>, oд дана пријема писменог захтева купца.</t>
    </r>
  </si>
  <si>
    <t>Понуђач је дужан да:</t>
  </si>
  <si>
    <t>- достави као своју понуду попуњен, одштампан и потписан образац понуде;</t>
  </si>
  <si>
    <t>- уз понуду достави, у електронском облику (ексел фајл), на CD/DVD-у или USB-у, непотписану копију попуњеног обрасца понуде.</t>
  </si>
  <si>
    <t>У случају неслагања између података из понуде у штампаном облику и копије понуде у електронском облику, веродостојном ће се сматрати штампана верзија.</t>
  </si>
  <si>
    <t>Образац понуде понуђач мора да попуни и потпише, чиме потврђује да су тачни подаци који су у обрасцу понуде наведени. Уколико понуђачи подносе заједничку понуду, група понуђача може да се определи да образац понуде потписују сви понуђачи из групе понуђача или група понуђача може да одреди једног понуђача из групе који ће попунити и потписати  образац понуде.</t>
  </si>
  <si>
    <t>Количина         (комада)</t>
  </si>
  <si>
    <t>Заштићени назив</t>
  </si>
  <si>
    <t>Произвођач</t>
  </si>
  <si>
    <t>Јединица мере</t>
  </si>
  <si>
    <t>комад</t>
  </si>
  <si>
    <r>
      <t xml:space="preserve">Начин уноса цене: У образац цене уносе се  једничне цене  за одређену партију. Јединичне цене уносе се без ПДВ-а. У образац се у колони стопа ПДВ уноси и одговарајућа </t>
    </r>
    <r>
      <rPr>
        <b/>
        <sz val="11"/>
        <color theme="1"/>
        <rFont val="Calibri"/>
        <family val="2"/>
        <scheme val="minor"/>
      </rPr>
      <t>стопа ПДВ</t>
    </r>
    <r>
      <rPr>
        <sz val="11"/>
        <color theme="1"/>
        <rFont val="Calibri"/>
        <family val="2"/>
        <scheme val="minor"/>
      </rPr>
      <t xml:space="preserve"> за сваку партију. Ако се у Обрасцу понуде констатује рачунска грешка, иста ће бити отклоњена руководећи се јединичном ценом.</t>
    </r>
  </si>
  <si>
    <r>
      <t>ПРИЛО</t>
    </r>
    <r>
      <rPr>
        <b/>
        <sz val="10"/>
        <rFont val="Arial"/>
        <family val="2"/>
      </rPr>
      <t>Г В</t>
    </r>
    <r>
      <rPr>
        <b/>
        <sz val="10"/>
        <color indexed="8"/>
        <rFont val="Arial"/>
        <family val="2"/>
        <charset val="238"/>
      </rPr>
      <t xml:space="preserve"> - ОБРАЗАЦ БР. 4.1 - ПОНУДА ЗА ЈАВНУ НАБАВКУ ТЕСТОВИ ЗА ИМУНОСЕРОЛОШКО ТЕСТИРАЊЕ МАРКЕРА ТРАНСФУЗИЈОМ ПРЕНОСИВИХ ИНФЕКЦИЈА КОД ДАВАЛАЦА КРВИ, КОЈИ У СЕБИ САДРЖИ ОБРАЗАЦ СТРУКТУРЕ ЦЕНЕ СА УПУТСТВОМ КАКО ДА СЕ ПОПУНИ  </t>
    </r>
  </si>
  <si>
    <r>
      <t>Поводом позива за подношење понуде бр. 404-1-12/19-7</t>
    </r>
    <r>
      <rPr>
        <sz val="10"/>
        <color rgb="FFFF0000"/>
        <rFont val="Arial"/>
        <family val="2"/>
      </rPr>
      <t xml:space="preserve"> </t>
    </r>
    <r>
      <rPr>
        <sz val="10"/>
        <rFont val="Arial"/>
        <family val="2"/>
      </rPr>
      <t>од 17.4.2019.</t>
    </r>
    <r>
      <rPr>
        <sz val="10"/>
        <color rgb="FFFF0000"/>
        <rFont val="Arial"/>
        <family val="2"/>
      </rPr>
      <t xml:space="preserve"> </t>
    </r>
    <r>
      <rPr>
        <sz val="10"/>
        <rFont val="Arial"/>
        <family val="2"/>
        <charset val="238"/>
      </rPr>
      <t>године за јавну набавку Тестови за имуносеролошко тестирање маркера трансфузијом преносивих инфекција код давалаца крви, бр. ЈН: 404-1-110/19-11, објављеног  на Порталу јавних набавки дана 17.4.2019. године, подносим понуду како следи:</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</si>
</sst>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 &quot;Din.&quot;_-;\-* #,##0.00\ &quot;Din.&quot;_-;_-* &quot;-&quot;??\ &quot;Din.&quot;_-;_-@_-"/>
  </numFmts>
  <fonts count="33" x14ac:knownFonts="1">
    <font>
      <sz val="11"/>
      <color theme="1"/>
      <name val="Calibri"/>
      <family val="2"/>
      <scheme val="minor"/>
    </font>
    <font>
      <sz val="10"/>
      <color rgb="FF000000"/>
      <name val="Arial"/>
      <family val="2"/>
    </font>
    <font>
      <b/>
      <sz val="10"/>
      <color rgb="FF000000"/>
      <name val="Arial"/>
      <family val="2"/>
    </font>
    <font>
      <b/>
      <sz val="10"/>
      <color theme="1"/>
      <name val="Arial"/>
      <family val="2"/>
      <charset val="238"/>
    </font>
    <font>
      <b/>
      <sz val="10"/>
      <name val="Arial"/>
      <family val="2"/>
    </font>
    <font>
      <b/>
      <sz val="10"/>
      <color indexed="8"/>
      <name val="Arial"/>
      <family val="2"/>
      <charset val="238"/>
    </font>
    <font>
      <sz val="10"/>
      <color theme="1"/>
      <name val="Calibri"/>
      <family val="2"/>
      <charset val="238"/>
    </font>
    <font>
      <sz val="10"/>
      <name val="Arial"/>
      <family val="2"/>
      <charset val="238"/>
    </font>
    <font>
      <sz val="10"/>
      <color theme="1"/>
      <name val="Arial"/>
      <family val="2"/>
      <charset val="238"/>
    </font>
    <font>
      <sz val="10"/>
      <color theme="1"/>
      <name val="Arial"/>
      <family val="2"/>
    </font>
    <font>
      <sz val="10"/>
      <color indexed="8"/>
      <name val="Arial"/>
      <family val="2"/>
      <charset val="238"/>
    </font>
    <font>
      <sz val="9"/>
      <color indexed="8"/>
      <name val="Arial"/>
      <family val="2"/>
      <charset val="238"/>
    </font>
    <font>
      <sz val="8"/>
      <color theme="1"/>
      <name val="Arial"/>
      <family val="2"/>
      <charset val="238"/>
    </font>
    <font>
      <sz val="10"/>
      <color theme="1"/>
      <name val="Calibri"/>
      <family val="2"/>
    </font>
    <font>
      <b/>
      <sz val="10"/>
      <color theme="1"/>
      <name val="Calibri"/>
      <family val="2"/>
    </font>
    <font>
      <sz val="10"/>
      <color rgb="FFFF0000"/>
      <name val="Arial"/>
      <family val="2"/>
    </font>
    <font>
      <b/>
      <sz val="9"/>
      <color theme="1"/>
      <name val="Arial"/>
      <family val="2"/>
    </font>
    <font>
      <sz val="11"/>
      <color theme="1"/>
      <name val="Arial"/>
      <family val="2"/>
    </font>
    <font>
      <sz val="9"/>
      <color indexed="8"/>
      <name val="Calibri"/>
      <family val="2"/>
      <charset val="238"/>
    </font>
    <font>
      <sz val="8"/>
      <color theme="1"/>
      <name val="Arial"/>
      <family val="2"/>
    </font>
    <font>
      <sz val="8"/>
      <name val="Arial"/>
      <family val="2"/>
    </font>
    <font>
      <b/>
      <sz val="9"/>
      <color indexed="8"/>
      <name val="Arial"/>
      <family val="2"/>
      <charset val="238"/>
    </font>
    <font>
      <sz val="10"/>
      <color indexed="8"/>
      <name val="Arial"/>
      <family val="2"/>
    </font>
    <font>
      <sz val="10"/>
      <color indexed="8"/>
      <name val="Calibri"/>
      <family val="2"/>
      <charset val="238"/>
    </font>
    <font>
      <sz val="8"/>
      <color indexed="8"/>
      <name val="Arial"/>
      <family val="2"/>
      <charset val="238"/>
    </font>
    <font>
      <sz val="12"/>
      <color indexed="8"/>
      <name val="Arial"/>
      <family val="2"/>
      <charset val="238"/>
    </font>
    <font>
      <sz val="10"/>
      <color theme="1"/>
      <name val="Calibri"/>
      <family val="2"/>
      <scheme val="minor"/>
    </font>
    <font>
      <b/>
      <sz val="10"/>
      <color theme="1"/>
      <name val="Arial"/>
      <family val="2"/>
    </font>
    <font>
      <sz val="11"/>
      <name val="Calibri"/>
      <family val="2"/>
      <charset val="238"/>
      <scheme val="minor"/>
    </font>
    <font>
      <sz val="11"/>
      <name val="Calibri"/>
      <family val="2"/>
      <charset val="238"/>
    </font>
    <font>
      <b/>
      <sz val="10"/>
      <color indexed="8"/>
      <name val="Arial"/>
      <family val="2"/>
    </font>
    <font>
      <b/>
      <sz val="11"/>
      <color theme="1"/>
      <name val="Calibri"/>
      <family val="2"/>
      <scheme val="minor"/>
    </font>
    <font>
      <sz val="10"/>
      <name val="Arial"/>
      <family val="2"/>
    </font>
  </fonts>
  <fills count="5">
    <fill>
      <patternFill patternType="none"/>
    </fill>
    <fill>
      <patternFill patternType="gray125"/>
    </fill>
    <fill>
      <patternFill patternType="solid">
        <fgColor theme="2" tint="-9.9978637043366805E-2"/>
        <bgColor indexed="64"/>
      </patternFill>
    </fill>
    <fill>
      <patternFill patternType="solid">
        <fgColor theme="5" tint="0.79998168889431442"/>
        <bgColor indexed="64"/>
      </patternFill>
    </fill>
    <fill>
      <patternFill patternType="solid">
        <fgColor theme="0" tint="-0.14999847407452621"/>
        <bgColor indexed="64"/>
      </patternFill>
    </fill>
  </fills>
  <borders count="13">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8" fillId="0" borderId="0"/>
  </cellStyleXfs>
  <cellXfs count="117">
    <xf numFmtId="0" fontId="0" fillId="0" borderId="0" xfId="0"/>
    <xf numFmtId="0" fontId="6" fillId="0" borderId="0" xfId="0" applyFont="1" applyFill="1" applyAlignment="1">
      <alignment horizontal="center" vertical="center"/>
    </xf>
    <xf numFmtId="0" fontId="3" fillId="0" borderId="0" xfId="0" applyFont="1" applyFill="1" applyAlignment="1">
      <alignment horizontal="center" vertical="center" wrapText="1"/>
    </xf>
    <xf numFmtId="0" fontId="8" fillId="0" borderId="0" xfId="0" applyFont="1" applyFill="1" applyAlignment="1">
      <alignment horizontal="left" vertical="center" wrapText="1"/>
    </xf>
    <xf numFmtId="0" fontId="8" fillId="0" borderId="0" xfId="0" applyFont="1" applyFill="1" applyAlignment="1">
      <alignment horizontal="center" vertical="center" wrapText="1"/>
    </xf>
    <xf numFmtId="0" fontId="9" fillId="0" borderId="0" xfId="0" applyFont="1" applyFill="1" applyAlignment="1">
      <alignment horizontal="center" vertical="center" wrapText="1"/>
    </xf>
    <xf numFmtId="4" fontId="8" fillId="0" borderId="0" xfId="0" applyNumberFormat="1" applyFont="1" applyFill="1" applyAlignment="1">
      <alignment horizontal="center" vertical="center" wrapText="1"/>
    </xf>
    <xf numFmtId="0" fontId="8" fillId="0" borderId="0" xfId="0" applyFont="1" applyFill="1" applyBorder="1" applyAlignment="1">
      <alignment horizontal="center" vertical="center" wrapText="1"/>
    </xf>
    <xf numFmtId="0" fontId="10" fillId="0" borderId="0" xfId="0" applyFont="1" applyFill="1" applyAlignment="1">
      <alignment horizontal="left" vertical="top" wrapText="1"/>
    </xf>
    <xf numFmtId="4" fontId="10" fillId="0" borderId="0" xfId="0" applyNumberFormat="1" applyFont="1" applyFill="1" applyAlignment="1">
      <alignment horizontal="center" vertical="center" wrapText="1"/>
    </xf>
    <xf numFmtId="0" fontId="10" fillId="0" borderId="0" xfId="0" applyFont="1" applyFill="1" applyAlignment="1">
      <alignment horizontal="center" vertical="top" wrapText="1"/>
    </xf>
    <xf numFmtId="0" fontId="12" fillId="0" borderId="0" xfId="0" applyFont="1" applyFill="1" applyBorder="1" applyAlignment="1">
      <alignment horizontal="center" vertical="center" wrapText="1"/>
    </xf>
    <xf numFmtId="0" fontId="13" fillId="0" borderId="0" xfId="0" applyFont="1" applyFill="1" applyAlignment="1">
      <alignment horizontal="center" vertical="center"/>
    </xf>
    <xf numFmtId="0" fontId="14" fillId="0" borderId="0" xfId="0" applyFont="1" applyFill="1" applyAlignment="1">
      <alignment horizontal="center" vertical="center"/>
    </xf>
    <xf numFmtId="0" fontId="1" fillId="0" borderId="3" xfId="0" applyFont="1" applyBorder="1" applyAlignment="1">
      <alignment horizontal="center" vertical="center" wrapText="1"/>
    </xf>
    <xf numFmtId="0" fontId="1" fillId="0" borderId="3" xfId="0" applyFont="1" applyBorder="1" applyAlignment="1">
      <alignment vertical="center" wrapText="1"/>
    </xf>
    <xf numFmtId="3" fontId="1" fillId="0" borderId="3" xfId="0" applyNumberFormat="1" applyFont="1" applyBorder="1" applyAlignment="1">
      <alignment horizontal="center" vertical="center" wrapText="1"/>
    </xf>
    <xf numFmtId="0" fontId="1" fillId="0" borderId="3" xfId="0" applyFont="1" applyBorder="1" applyAlignment="1">
      <alignment horizontal="justify" vertical="center" wrapText="1"/>
    </xf>
    <xf numFmtId="4" fontId="1" fillId="0" borderId="3" xfId="0" applyNumberFormat="1" applyFont="1" applyBorder="1" applyAlignment="1">
      <alignment horizontal="center" vertical="center" wrapText="1"/>
    </xf>
    <xf numFmtId="0" fontId="0" fillId="0" borderId="0" xfId="0" applyAlignment="1">
      <alignment horizontal="center" vertical="center"/>
    </xf>
    <xf numFmtId="0" fontId="17" fillId="0" borderId="0" xfId="0" applyFont="1" applyAlignment="1">
      <alignment horizontal="center" vertical="center"/>
    </xf>
    <xf numFmtId="9" fontId="9" fillId="0" borderId="3" xfId="0" applyNumberFormat="1" applyFont="1" applyBorder="1" applyAlignment="1">
      <alignment horizontal="center" vertical="center" wrapText="1"/>
    </xf>
    <xf numFmtId="4" fontId="9" fillId="0" borderId="0" xfId="0" applyNumberFormat="1" applyFont="1" applyFill="1" applyAlignment="1">
      <alignment horizontal="center" vertical="center" wrapText="1"/>
    </xf>
    <xf numFmtId="0" fontId="10" fillId="0" borderId="0" xfId="0" applyFont="1" applyFill="1" applyAlignment="1">
      <alignment horizontal="center" vertical="center" wrapText="1"/>
    </xf>
    <xf numFmtId="0" fontId="10" fillId="0" borderId="0" xfId="0" applyNumberFormat="1" applyFont="1" applyFill="1" applyBorder="1" applyAlignment="1" applyProtection="1">
      <alignment horizontal="center" vertical="center" wrapText="1"/>
      <protection locked="0"/>
    </xf>
    <xf numFmtId="4" fontId="0" fillId="0" borderId="0" xfId="0" applyNumberFormat="1" applyAlignment="1">
      <alignment horizontal="center" vertical="center"/>
    </xf>
    <xf numFmtId="0" fontId="18" fillId="0" borderId="0" xfId="0" applyFont="1" applyFill="1"/>
    <xf numFmtId="0" fontId="12" fillId="0" borderId="0" xfId="0" applyFont="1" applyFill="1" applyAlignment="1">
      <alignment horizontal="center" vertical="center" wrapText="1"/>
    </xf>
    <xf numFmtId="0" fontId="12" fillId="0" borderId="0" xfId="0" applyFont="1" applyFill="1" applyAlignment="1">
      <alignment horizontal="left" vertical="center" wrapText="1"/>
    </xf>
    <xf numFmtId="4" fontId="19" fillId="0" borderId="0" xfId="0" applyNumberFormat="1" applyFont="1" applyFill="1" applyAlignment="1">
      <alignment horizontal="center" vertical="center"/>
    </xf>
    <xf numFmtId="4" fontId="19" fillId="0" borderId="0" xfId="0" applyNumberFormat="1" applyFont="1" applyFill="1" applyAlignment="1">
      <alignment horizontal="center" vertical="center" wrapText="1"/>
    </xf>
    <xf numFmtId="3" fontId="20" fillId="0" borderId="0" xfId="0" applyNumberFormat="1" applyFont="1" applyFill="1" applyAlignment="1">
      <alignment horizontal="right" vertical="center" wrapText="1"/>
    </xf>
    <xf numFmtId="4" fontId="12" fillId="0" borderId="0" xfId="0" applyNumberFormat="1" applyFont="1" applyFill="1" applyAlignment="1">
      <alignment horizontal="center" vertical="center" wrapText="1"/>
    </xf>
    <xf numFmtId="0" fontId="21" fillId="0" borderId="0" xfId="1" applyFont="1" applyFill="1" applyBorder="1" applyAlignment="1">
      <alignment horizontal="center" vertical="center" wrapText="1"/>
    </xf>
    <xf numFmtId="0" fontId="21" fillId="0" borderId="0" xfId="1" applyFont="1" applyFill="1" applyBorder="1" applyAlignment="1">
      <alignment horizontal="right" vertical="center" wrapText="1"/>
    </xf>
    <xf numFmtId="0" fontId="11" fillId="0" borderId="0" xfId="1" applyFont="1" applyFill="1" applyBorder="1" applyAlignment="1">
      <alignment horizontal="right" vertical="center" wrapText="1"/>
    </xf>
    <xf numFmtId="3" fontId="11" fillId="0" borderId="0" xfId="1" applyNumberFormat="1" applyFont="1" applyFill="1" applyBorder="1" applyAlignment="1">
      <alignment horizontal="right" vertical="center" wrapText="1"/>
    </xf>
    <xf numFmtId="4" fontId="11" fillId="0" borderId="0" xfId="1" applyNumberFormat="1" applyFont="1" applyFill="1" applyBorder="1" applyAlignment="1">
      <alignment horizontal="center" vertical="center" wrapText="1"/>
    </xf>
    <xf numFmtId="164" fontId="11" fillId="0" borderId="0" xfId="0" applyNumberFormat="1" applyFont="1" applyFill="1" applyBorder="1" applyAlignment="1">
      <alignment horizontal="center" vertical="center" wrapText="1"/>
    </xf>
    <xf numFmtId="10" fontId="22" fillId="0" borderId="0" xfId="0" applyNumberFormat="1" applyFont="1" applyFill="1" applyAlignment="1">
      <alignment horizontal="center" vertical="center"/>
    </xf>
    <xf numFmtId="0" fontId="23" fillId="0" borderId="0" xfId="0" applyFont="1" applyFill="1"/>
    <xf numFmtId="3" fontId="23" fillId="0" borderId="0" xfId="0" applyNumberFormat="1" applyFont="1" applyFill="1"/>
    <xf numFmtId="0" fontId="23" fillId="0" borderId="0" xfId="0" applyFont="1" applyFill="1" applyBorder="1"/>
    <xf numFmtId="0" fontId="10" fillId="0" borderId="0" xfId="1" applyFont="1" applyFill="1" applyBorder="1" applyAlignment="1">
      <alignment vertical="center" wrapText="1"/>
    </xf>
    <xf numFmtId="0" fontId="24" fillId="0" borderId="0" xfId="0" applyFont="1" applyFill="1" applyAlignment="1">
      <alignment horizontal="center" vertical="center" wrapText="1"/>
    </xf>
    <xf numFmtId="49" fontId="10" fillId="0" borderId="0" xfId="1" applyNumberFormat="1" applyFont="1" applyFill="1" applyAlignment="1">
      <alignment horizontal="center" vertical="center" wrapText="1"/>
    </xf>
    <xf numFmtId="0" fontId="10" fillId="0" borderId="0" xfId="1" applyFont="1" applyFill="1" applyAlignment="1">
      <alignment horizontal="center" vertical="center" wrapText="1"/>
    </xf>
    <xf numFmtId="0" fontId="10" fillId="0" borderId="0" xfId="0" applyFont="1" applyFill="1" applyAlignment="1">
      <alignment horizontal="right" vertical="justify" wrapText="1"/>
    </xf>
    <xf numFmtId="49" fontId="10" fillId="0" borderId="0" xfId="1" applyNumberFormat="1" applyFont="1" applyFill="1" applyAlignment="1">
      <alignment vertical="center" wrapText="1"/>
    </xf>
    <xf numFmtId="3" fontId="24" fillId="0" borderId="0" xfId="1" applyNumberFormat="1" applyFont="1" applyFill="1" applyAlignment="1">
      <alignment horizontal="right" vertical="center"/>
    </xf>
    <xf numFmtId="0" fontId="25" fillId="0" borderId="0" xfId="0" applyFont="1" applyFill="1" applyAlignment="1">
      <alignment horizontal="center" vertical="center" wrapText="1"/>
    </xf>
    <xf numFmtId="49" fontId="10" fillId="0" borderId="0" xfId="0" applyNumberFormat="1" applyFont="1" applyFill="1" applyAlignment="1">
      <alignment horizontal="center" vertical="center" wrapText="1"/>
    </xf>
    <xf numFmtId="3" fontId="10" fillId="0" borderId="0" xfId="0" applyNumberFormat="1" applyFont="1" applyFill="1" applyAlignment="1">
      <alignment horizontal="right" vertical="center"/>
    </xf>
    <xf numFmtId="3" fontId="25" fillId="0" borderId="0" xfId="1" applyNumberFormat="1" applyFont="1" applyFill="1" applyAlignment="1">
      <alignment horizontal="right" vertical="center"/>
    </xf>
    <xf numFmtId="3" fontId="10" fillId="0" borderId="0" xfId="0" applyNumberFormat="1" applyFont="1" applyFill="1" applyAlignment="1">
      <alignment horizontal="right" vertical="center" wrapText="1"/>
    </xf>
    <xf numFmtId="3" fontId="25" fillId="0" borderId="0" xfId="0" applyNumberFormat="1" applyFont="1" applyFill="1" applyAlignment="1">
      <alignment horizontal="right" vertical="center"/>
    </xf>
    <xf numFmtId="0" fontId="16" fillId="2" borderId="3" xfId="0" applyFont="1" applyFill="1" applyBorder="1" applyAlignment="1">
      <alignment horizontal="center" vertical="center" wrapText="1"/>
    </xf>
    <xf numFmtId="4" fontId="16" fillId="2" borderId="3" xfId="0" applyNumberFormat="1" applyFont="1" applyFill="1" applyBorder="1" applyAlignment="1">
      <alignment horizontal="center" vertical="center" wrapText="1"/>
    </xf>
    <xf numFmtId="0" fontId="2" fillId="2" borderId="3" xfId="0" applyFont="1" applyFill="1" applyBorder="1" applyAlignment="1">
      <alignment horizontal="center" vertical="center" wrapText="1"/>
    </xf>
    <xf numFmtId="0" fontId="0" fillId="0" borderId="0" xfId="0" applyAlignment="1">
      <alignment wrapText="1"/>
    </xf>
    <xf numFmtId="0" fontId="28" fillId="0" borderId="0" xfId="0" applyFont="1" applyAlignment="1">
      <alignment wrapText="1"/>
    </xf>
    <xf numFmtId="0" fontId="0" fillId="0" borderId="0" xfId="0" applyAlignment="1">
      <alignment horizontal="left" vertical="center"/>
    </xf>
    <xf numFmtId="4" fontId="9" fillId="0" borderId="3" xfId="0" applyNumberFormat="1" applyFont="1" applyBorder="1" applyAlignment="1">
      <alignment horizontal="center" vertical="center"/>
    </xf>
    <xf numFmtId="0" fontId="9" fillId="0" borderId="0" xfId="0" applyFont="1"/>
    <xf numFmtId="0" fontId="9" fillId="0" borderId="3" xfId="0" applyFont="1" applyBorder="1" applyAlignment="1">
      <alignment horizontal="center" vertical="center"/>
    </xf>
    <xf numFmtId="0" fontId="30" fillId="0" borderId="0" xfId="1" applyFont="1" applyFill="1" applyBorder="1" applyAlignment="1">
      <alignment vertical="center" wrapText="1"/>
    </xf>
    <xf numFmtId="0" fontId="22" fillId="0" borderId="0" xfId="0" applyFont="1" applyFill="1"/>
    <xf numFmtId="0" fontId="10" fillId="0" borderId="0" xfId="0" applyFont="1" applyFill="1" applyAlignment="1">
      <alignment horizontal="center" vertical="top" wrapText="1"/>
    </xf>
    <xf numFmtId="0" fontId="10" fillId="0" borderId="0" xfId="0" applyNumberFormat="1" applyFont="1" applyFill="1" applyBorder="1" applyAlignment="1" applyProtection="1">
      <alignment horizontal="center" vertical="top" wrapText="1"/>
      <protection locked="0"/>
    </xf>
    <xf numFmtId="0" fontId="10" fillId="0" borderId="0" xfId="0" applyFont="1" applyFill="1" applyBorder="1" applyAlignment="1">
      <alignment horizontal="center" vertical="top" wrapText="1"/>
    </xf>
    <xf numFmtId="0" fontId="0" fillId="0" borderId="0" xfId="0" applyNumberFormat="1" applyFill="1" applyBorder="1" applyAlignment="1" applyProtection="1">
      <alignment horizontal="center"/>
      <protection locked="0"/>
    </xf>
    <xf numFmtId="14" fontId="0" fillId="0" borderId="0" xfId="0" applyNumberFormat="1" applyFill="1" applyBorder="1" applyAlignment="1" applyProtection="1">
      <alignment horizontal="center"/>
      <protection locked="0"/>
    </xf>
    <xf numFmtId="0" fontId="3" fillId="0" borderId="0" xfId="0" applyFont="1" applyFill="1" applyAlignment="1">
      <alignment vertical="center" wrapText="1"/>
    </xf>
    <xf numFmtId="0" fontId="7" fillId="0" borderId="0" xfId="0" applyFont="1" applyFill="1" applyAlignment="1">
      <alignment vertical="center" wrapText="1"/>
    </xf>
    <xf numFmtId="0" fontId="26" fillId="0" borderId="1" xfId="0" applyFont="1" applyFill="1" applyBorder="1" applyAlignment="1"/>
    <xf numFmtId="0" fontId="26" fillId="0" borderId="0" xfId="0" applyFont="1" applyFill="1" applyBorder="1" applyAlignment="1"/>
    <xf numFmtId="0" fontId="10" fillId="0" borderId="1" xfId="0" applyFont="1" applyFill="1" applyBorder="1" applyAlignment="1">
      <alignment vertical="justify" wrapText="1"/>
    </xf>
    <xf numFmtId="4" fontId="30" fillId="0" borderId="3" xfId="1" applyNumberFormat="1" applyFont="1" applyFill="1" applyBorder="1" applyAlignment="1">
      <alignment vertical="center" wrapText="1"/>
    </xf>
    <xf numFmtId="0" fontId="2" fillId="4" borderId="3"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2" fillId="3" borderId="9" xfId="0" applyFont="1" applyFill="1" applyBorder="1" applyAlignment="1">
      <alignment horizontal="right" vertical="center" wrapText="1"/>
    </xf>
    <xf numFmtId="0" fontId="2" fillId="3" borderId="2" xfId="0" applyFont="1" applyFill="1" applyBorder="1" applyAlignment="1">
      <alignment horizontal="right" vertical="center" wrapText="1"/>
    </xf>
    <xf numFmtId="0" fontId="2" fillId="3" borderId="10" xfId="0" applyFont="1" applyFill="1" applyBorder="1" applyAlignment="1">
      <alignment horizontal="right" vertical="center" wrapText="1"/>
    </xf>
    <xf numFmtId="0" fontId="2" fillId="3" borderId="11" xfId="0" applyFont="1" applyFill="1" applyBorder="1" applyAlignment="1">
      <alignment horizontal="right" vertical="center" wrapText="1"/>
    </xf>
    <xf numFmtId="0" fontId="2" fillId="3" borderId="1" xfId="0" applyFont="1" applyFill="1" applyBorder="1" applyAlignment="1">
      <alignment horizontal="right" vertical="center" wrapText="1"/>
    </xf>
    <xf numFmtId="0" fontId="2" fillId="3" borderId="12" xfId="0" applyFont="1" applyFill="1" applyBorder="1" applyAlignment="1">
      <alignment horizontal="right" vertical="center" wrapText="1"/>
    </xf>
    <xf numFmtId="4" fontId="27" fillId="3" borderId="7" xfId="0" applyNumberFormat="1" applyFont="1" applyFill="1" applyBorder="1" applyAlignment="1">
      <alignment horizontal="center" vertical="center"/>
    </xf>
    <xf numFmtId="4" fontId="27" fillId="3" borderId="8" xfId="0" applyNumberFormat="1" applyFont="1" applyFill="1" applyBorder="1" applyAlignment="1">
      <alignment horizontal="center" vertical="center"/>
    </xf>
    <xf numFmtId="0" fontId="10" fillId="0" borderId="0" xfId="0" applyFont="1" applyFill="1" applyAlignment="1">
      <alignment horizontal="center" vertical="top" wrapText="1"/>
    </xf>
    <xf numFmtId="0" fontId="10" fillId="0" borderId="0" xfId="0" applyFont="1" applyFill="1" applyAlignment="1">
      <alignment horizontal="center" vertical="center" wrapText="1"/>
    </xf>
    <xf numFmtId="0" fontId="10" fillId="0" borderId="1" xfId="0" applyNumberFormat="1" applyFont="1" applyFill="1" applyBorder="1" applyAlignment="1" applyProtection="1">
      <alignment horizontal="center" vertical="top" wrapText="1"/>
      <protection locked="0"/>
    </xf>
    <xf numFmtId="0" fontId="3" fillId="0" borderId="0" xfId="0" applyFont="1" applyFill="1" applyAlignment="1">
      <alignment horizontal="center" vertical="center" wrapText="1"/>
    </xf>
    <xf numFmtId="0" fontId="7" fillId="0" borderId="0" xfId="0" applyFont="1" applyFill="1" applyAlignment="1">
      <alignment horizontal="center" vertical="center" wrapText="1"/>
    </xf>
    <xf numFmtId="0" fontId="10" fillId="0" borderId="2" xfId="0" applyFont="1" applyFill="1" applyBorder="1" applyAlignment="1">
      <alignment horizontal="center" vertical="top" wrapText="1"/>
    </xf>
    <xf numFmtId="0" fontId="0" fillId="0" borderId="1" xfId="0" applyNumberFormat="1" applyFill="1" applyBorder="1" applyAlignment="1" applyProtection="1">
      <alignment horizontal="center"/>
      <protection locked="0"/>
    </xf>
    <xf numFmtId="0" fontId="11" fillId="0" borderId="1" xfId="1" applyFont="1" applyFill="1" applyBorder="1" applyAlignment="1" applyProtection="1">
      <alignment horizontal="center" vertical="center" wrapText="1"/>
      <protection locked="0"/>
    </xf>
    <xf numFmtId="14" fontId="0" fillId="0" borderId="1" xfId="0" applyNumberFormat="1" applyFill="1" applyBorder="1" applyAlignment="1" applyProtection="1">
      <alignment horizontal="center"/>
      <protection locked="0"/>
    </xf>
    <xf numFmtId="0" fontId="2" fillId="3" borderId="3" xfId="0" applyFont="1" applyFill="1" applyBorder="1" applyAlignment="1">
      <alignment horizontal="right" vertical="center" wrapText="1"/>
    </xf>
    <xf numFmtId="0" fontId="27" fillId="3" borderId="3" xfId="0" applyFont="1" applyFill="1" applyBorder="1" applyAlignment="1">
      <alignment horizontal="center" vertical="center" wrapText="1"/>
    </xf>
    <xf numFmtId="4" fontId="2" fillId="3" borderId="3" xfId="0" applyNumberFormat="1" applyFont="1" applyFill="1" applyBorder="1" applyAlignment="1">
      <alignment horizontal="center" vertical="center" wrapText="1"/>
    </xf>
    <xf numFmtId="0" fontId="2" fillId="4" borderId="3" xfId="0" applyFont="1" applyFill="1" applyBorder="1" applyAlignment="1">
      <alignment horizontal="center" vertical="center" wrapText="1"/>
    </xf>
    <xf numFmtId="4" fontId="22" fillId="0" borderId="0" xfId="0" applyNumberFormat="1" applyFont="1" applyFill="1" applyBorder="1" applyAlignment="1">
      <alignment horizontal="right" vertical="center" wrapText="1"/>
    </xf>
    <xf numFmtId="0" fontId="10" fillId="0" borderId="0" xfId="0" applyFont="1" applyFill="1" applyAlignment="1">
      <alignment horizontal="center" vertical="justify" wrapText="1"/>
    </xf>
    <xf numFmtId="0" fontId="10" fillId="0" borderId="0" xfId="1" applyFont="1" applyFill="1" applyBorder="1" applyAlignment="1">
      <alignment horizontal="left" vertical="center" wrapText="1"/>
    </xf>
    <xf numFmtId="49" fontId="10" fillId="0" borderId="0" xfId="1" applyNumberFormat="1" applyFont="1" applyFill="1" applyAlignment="1">
      <alignment horizontal="left" vertical="center" wrapText="1"/>
    </xf>
    <xf numFmtId="0" fontId="30" fillId="2" borderId="3" xfId="1" applyFont="1" applyFill="1" applyBorder="1" applyAlignment="1">
      <alignment horizontal="right" vertical="center" wrapText="1"/>
    </xf>
    <xf numFmtId="0" fontId="0" fillId="0" borderId="0" xfId="0" applyAlignment="1">
      <alignment horizontal="left" vertical="center" wrapText="1"/>
    </xf>
    <xf numFmtId="0" fontId="0" fillId="0" borderId="0" xfId="0" applyNumberFormat="1" applyAlignment="1">
      <alignment horizontal="left" wrapText="1"/>
    </xf>
    <xf numFmtId="0" fontId="0" fillId="0" borderId="0" xfId="0" applyAlignment="1">
      <alignment horizontal="left" vertical="top" wrapText="1"/>
    </xf>
    <xf numFmtId="0" fontId="28" fillId="0" borderId="0" xfId="0" applyFont="1" applyAlignment="1">
      <alignment horizontal="left" wrapText="1"/>
    </xf>
    <xf numFmtId="0" fontId="28" fillId="0" borderId="0" xfId="0" applyFont="1" applyAlignment="1">
      <alignment horizontal="left" vertical="top" wrapText="1"/>
    </xf>
    <xf numFmtId="0" fontId="0" fillId="0" borderId="0" xfId="0" applyNumberFormat="1" applyAlignment="1">
      <alignment horizontal="left" vertical="top" wrapText="1"/>
    </xf>
    <xf numFmtId="0" fontId="0" fillId="0" borderId="0" xfId="0" applyAlignment="1">
      <alignment horizontal="left" wrapText="1"/>
    </xf>
    <xf numFmtId="49" fontId="0" fillId="0" borderId="0" xfId="0" applyNumberFormat="1" applyAlignment="1">
      <alignment horizontal="left" wrapText="1"/>
    </xf>
  </cellXfs>
  <cellStyles count="2">
    <cellStyle name="Normal" xfId="0" builtinId="0"/>
    <cellStyle name="Normal 3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8"/>
  <sheetViews>
    <sheetView tabSelected="1" workbookViewId="0">
      <selection activeCell="A3" sqref="A3:L3"/>
    </sheetView>
  </sheetViews>
  <sheetFormatPr defaultRowHeight="15" x14ac:dyDescent="0.25"/>
  <cols>
    <col min="1" max="1" width="5.5703125" customWidth="1"/>
    <col min="2" max="2" width="12.28515625" customWidth="1"/>
    <col min="3" max="3" width="52.140625" customWidth="1"/>
    <col min="4" max="4" width="22.42578125" customWidth="1"/>
    <col min="5" max="5" width="26.28515625" customWidth="1"/>
    <col min="6" max="6" width="12.140625" customWidth="1"/>
    <col min="7" max="7" width="12.85546875" style="19" customWidth="1"/>
    <col min="8" max="8" width="14.85546875" style="19" customWidth="1"/>
    <col min="9" max="9" width="18" style="19" customWidth="1"/>
    <col min="10" max="10" width="11.7109375" style="20" customWidth="1"/>
    <col min="11" max="11" width="13.85546875" style="25" customWidth="1"/>
    <col min="12" max="12" width="16.85546875" style="25" customWidth="1"/>
  </cols>
  <sheetData>
    <row r="1" spans="1:16" s="1" customFormat="1" ht="30.75" customHeight="1" x14ac:dyDescent="0.25">
      <c r="A1" s="94" t="s">
        <v>76</v>
      </c>
      <c r="B1" s="94"/>
      <c r="C1" s="94"/>
      <c r="D1" s="94"/>
      <c r="E1" s="94"/>
      <c r="F1" s="94"/>
      <c r="G1" s="94"/>
      <c r="H1" s="94"/>
      <c r="I1" s="94"/>
      <c r="J1" s="94"/>
      <c r="K1" s="94"/>
      <c r="L1" s="94"/>
      <c r="M1" s="72"/>
      <c r="N1" s="72"/>
      <c r="O1" s="72"/>
      <c r="P1" s="72"/>
    </row>
    <row r="2" spans="1:16" s="1" customFormat="1" ht="18.75" customHeight="1" x14ac:dyDescent="0.25">
      <c r="A2" s="72"/>
      <c r="B2" s="72"/>
      <c r="C2" s="72"/>
      <c r="D2" s="72"/>
      <c r="E2" s="72"/>
      <c r="F2" s="72"/>
      <c r="G2" s="72"/>
      <c r="H2" s="72"/>
      <c r="I2" s="72"/>
      <c r="J2" s="72"/>
      <c r="K2" s="72"/>
      <c r="L2" s="72"/>
      <c r="M2" s="72"/>
      <c r="N2" s="72"/>
      <c r="O2" s="72"/>
      <c r="P2" s="72"/>
    </row>
    <row r="3" spans="1:16" s="1" customFormat="1" ht="29.25" customHeight="1" x14ac:dyDescent="0.25">
      <c r="A3" s="95" t="s">
        <v>77</v>
      </c>
      <c r="B3" s="95"/>
      <c r="C3" s="95"/>
      <c r="D3" s="95"/>
      <c r="E3" s="95"/>
      <c r="F3" s="95"/>
      <c r="G3" s="95"/>
      <c r="H3" s="95"/>
      <c r="I3" s="95"/>
      <c r="J3" s="95"/>
      <c r="K3" s="95"/>
      <c r="L3" s="95"/>
      <c r="M3" s="73"/>
      <c r="N3" s="73"/>
      <c r="O3" s="73"/>
      <c r="P3" s="73"/>
    </row>
    <row r="4" spans="1:16" s="1" customFormat="1" ht="18" customHeight="1" x14ac:dyDescent="0.25">
      <c r="A4" s="73"/>
      <c r="B4" s="73"/>
      <c r="C4" s="73"/>
      <c r="D4" s="73"/>
      <c r="E4" s="73"/>
      <c r="F4" s="73"/>
      <c r="G4" s="73"/>
      <c r="H4" s="73"/>
      <c r="I4" s="73"/>
      <c r="J4" s="73"/>
      <c r="K4" s="73"/>
      <c r="L4" s="73"/>
      <c r="M4" s="73"/>
      <c r="N4" s="73"/>
      <c r="O4" s="73"/>
      <c r="P4" s="73"/>
    </row>
    <row r="5" spans="1:16" s="1" customFormat="1" ht="12.75" x14ac:dyDescent="0.25">
      <c r="A5" s="2"/>
      <c r="B5" s="3"/>
      <c r="C5" s="4"/>
      <c r="D5" s="4"/>
      <c r="E5" s="4"/>
      <c r="F5" s="4"/>
      <c r="G5" s="4"/>
      <c r="H5" s="4"/>
      <c r="I5" s="4"/>
      <c r="J5" s="5"/>
      <c r="K5" s="22"/>
      <c r="L5" s="6"/>
    </row>
    <row r="6" spans="1:16" s="1" customFormat="1" ht="12.75" customHeight="1" x14ac:dyDescent="0.25">
      <c r="A6" s="91" t="s">
        <v>30</v>
      </c>
      <c r="B6" s="91"/>
      <c r="C6" s="91"/>
      <c r="D6" s="67"/>
      <c r="E6" s="67"/>
      <c r="F6" s="67"/>
      <c r="G6" s="23"/>
      <c r="H6" s="7"/>
      <c r="I6" s="92" t="s">
        <v>31</v>
      </c>
      <c r="J6" s="92"/>
      <c r="K6" s="92"/>
      <c r="L6" s="92"/>
    </row>
    <row r="7" spans="1:16" s="1" customFormat="1" ht="21.75" customHeight="1" x14ac:dyDescent="0.25">
      <c r="A7" s="93"/>
      <c r="B7" s="93"/>
      <c r="C7" s="93"/>
      <c r="D7" s="68"/>
      <c r="E7" s="68"/>
      <c r="F7" s="68"/>
      <c r="G7" s="24"/>
      <c r="H7" s="7"/>
      <c r="I7" s="93"/>
      <c r="J7" s="93"/>
      <c r="K7" s="93"/>
      <c r="L7" s="93"/>
    </row>
    <row r="8" spans="1:16" s="1" customFormat="1" ht="12.75" customHeight="1" x14ac:dyDescent="0.25">
      <c r="A8" s="96" t="s">
        <v>32</v>
      </c>
      <c r="B8" s="96"/>
      <c r="C8" s="96"/>
      <c r="D8" s="69"/>
      <c r="E8" s="69"/>
      <c r="F8" s="69"/>
      <c r="G8" s="23"/>
      <c r="H8" s="7"/>
      <c r="I8" s="96" t="s">
        <v>33</v>
      </c>
      <c r="J8" s="96"/>
      <c r="K8" s="96"/>
      <c r="L8" s="96"/>
    </row>
    <row r="9" spans="1:16" s="1" customFormat="1" ht="20.25" customHeight="1" x14ac:dyDescent="0.25">
      <c r="A9" s="97"/>
      <c r="B9" s="97"/>
      <c r="C9" s="97"/>
      <c r="D9" s="70"/>
      <c r="E9" s="70"/>
      <c r="F9" s="70"/>
      <c r="G9" s="23"/>
      <c r="H9" s="7"/>
      <c r="I9" s="98"/>
      <c r="J9" s="98"/>
      <c r="K9" s="98"/>
      <c r="L9" s="98"/>
    </row>
    <row r="10" spans="1:16" s="1" customFormat="1" ht="12.75" customHeight="1" x14ac:dyDescent="0.25">
      <c r="A10" s="96" t="s">
        <v>34</v>
      </c>
      <c r="B10" s="96"/>
      <c r="C10" s="96"/>
      <c r="D10" s="69"/>
      <c r="E10" s="69"/>
      <c r="F10" s="69"/>
      <c r="G10" s="23"/>
      <c r="H10" s="7"/>
      <c r="I10" s="96" t="s">
        <v>35</v>
      </c>
      <c r="J10" s="96"/>
      <c r="K10" s="96"/>
      <c r="L10" s="96"/>
    </row>
    <row r="11" spans="1:16" s="1" customFormat="1" ht="21.75" customHeight="1" x14ac:dyDescent="0.25">
      <c r="A11" s="99"/>
      <c r="B11" s="99"/>
      <c r="C11" s="99"/>
      <c r="D11" s="71"/>
      <c r="E11" s="71"/>
      <c r="F11" s="71"/>
      <c r="G11" s="23"/>
      <c r="H11" s="7"/>
      <c r="I11" s="93"/>
      <c r="J11" s="93"/>
      <c r="K11" s="93"/>
      <c r="L11" s="93"/>
    </row>
    <row r="12" spans="1:16" s="13" customFormat="1" ht="12.75" customHeight="1" x14ac:dyDescent="0.25">
      <c r="A12" s="10"/>
      <c r="B12" s="8"/>
      <c r="C12" s="8"/>
      <c r="D12" s="8"/>
      <c r="E12" s="8"/>
      <c r="F12" s="8"/>
      <c r="G12" s="23"/>
      <c r="H12" s="11"/>
      <c r="I12" s="11"/>
      <c r="J12" s="5"/>
      <c r="K12" s="22"/>
      <c r="L12" s="6"/>
      <c r="M12" s="12"/>
      <c r="N12" s="12"/>
      <c r="O12" s="12"/>
      <c r="P12" s="12"/>
    </row>
    <row r="16" spans="1:16" ht="39" customHeight="1" x14ac:dyDescent="0.25">
      <c r="B16" s="58" t="s">
        <v>29</v>
      </c>
      <c r="C16" s="58" t="s">
        <v>0</v>
      </c>
      <c r="D16" s="58" t="s">
        <v>71</v>
      </c>
      <c r="E16" s="58" t="s">
        <v>72</v>
      </c>
      <c r="F16" s="58" t="s">
        <v>73</v>
      </c>
      <c r="G16" s="58" t="s">
        <v>70</v>
      </c>
      <c r="H16" s="58" t="s">
        <v>42</v>
      </c>
      <c r="I16" s="58" t="s">
        <v>36</v>
      </c>
      <c r="J16" s="56" t="s">
        <v>37</v>
      </c>
      <c r="K16" s="57" t="s">
        <v>38</v>
      </c>
      <c r="L16" s="57" t="s">
        <v>39</v>
      </c>
    </row>
    <row r="17" spans="2:12" s="63" customFormat="1" ht="27" customHeight="1" x14ac:dyDescent="0.2">
      <c r="B17" s="78">
        <v>1</v>
      </c>
      <c r="C17" s="80" t="s">
        <v>40</v>
      </c>
      <c r="D17" s="81"/>
      <c r="E17" s="81"/>
      <c r="F17" s="81"/>
      <c r="G17" s="81"/>
      <c r="H17" s="81"/>
      <c r="I17" s="81"/>
      <c r="J17" s="81"/>
      <c r="K17" s="81"/>
      <c r="L17" s="82"/>
    </row>
    <row r="18" spans="2:12" s="63" customFormat="1" ht="12.75" x14ac:dyDescent="0.2">
      <c r="B18" s="14" t="s">
        <v>1</v>
      </c>
      <c r="C18" s="15" t="s">
        <v>2</v>
      </c>
      <c r="D18" s="15"/>
      <c r="E18" s="15"/>
      <c r="F18" s="14" t="s">
        <v>74</v>
      </c>
      <c r="G18" s="16">
        <v>31500</v>
      </c>
      <c r="H18" s="14"/>
      <c r="I18" s="18">
        <f>G18*H18</f>
        <v>0</v>
      </c>
      <c r="J18" s="21"/>
      <c r="K18" s="62">
        <f>I18*J18</f>
        <v>0</v>
      </c>
      <c r="L18" s="62">
        <f>I18+K18</f>
        <v>0</v>
      </c>
    </row>
    <row r="19" spans="2:12" s="63" customFormat="1" ht="12.75" x14ac:dyDescent="0.2">
      <c r="B19" s="14" t="s">
        <v>3</v>
      </c>
      <c r="C19" s="17" t="s">
        <v>4</v>
      </c>
      <c r="D19" s="17"/>
      <c r="E19" s="17"/>
      <c r="F19" s="14" t="s">
        <v>74</v>
      </c>
      <c r="G19" s="16">
        <v>31500</v>
      </c>
      <c r="H19" s="14"/>
      <c r="I19" s="18">
        <f t="shared" ref="I19:I21" si="0">G19*H19</f>
        <v>0</v>
      </c>
      <c r="J19" s="21"/>
      <c r="K19" s="62">
        <f t="shared" ref="K19:K21" si="1">I19*J19</f>
        <v>0</v>
      </c>
      <c r="L19" s="62">
        <f t="shared" ref="L19:L21" si="2">I19+K19</f>
        <v>0</v>
      </c>
    </row>
    <row r="20" spans="2:12" s="63" customFormat="1" ht="12.75" x14ac:dyDescent="0.2">
      <c r="B20" s="14" t="s">
        <v>5</v>
      </c>
      <c r="C20" s="17" t="s">
        <v>6</v>
      </c>
      <c r="D20" s="17"/>
      <c r="E20" s="17"/>
      <c r="F20" s="14" t="s">
        <v>74</v>
      </c>
      <c r="G20" s="16">
        <v>31500</v>
      </c>
      <c r="H20" s="14"/>
      <c r="I20" s="18">
        <f t="shared" si="0"/>
        <v>0</v>
      </c>
      <c r="J20" s="21"/>
      <c r="K20" s="62">
        <f t="shared" si="1"/>
        <v>0</v>
      </c>
      <c r="L20" s="62">
        <f t="shared" si="2"/>
        <v>0</v>
      </c>
    </row>
    <row r="21" spans="2:12" s="63" customFormat="1" ht="12.75" x14ac:dyDescent="0.2">
      <c r="B21" s="14" t="s">
        <v>7</v>
      </c>
      <c r="C21" s="17" t="s">
        <v>8</v>
      </c>
      <c r="D21" s="17"/>
      <c r="E21" s="17"/>
      <c r="F21" s="14" t="s">
        <v>74</v>
      </c>
      <c r="G21" s="16">
        <v>31500</v>
      </c>
      <c r="H21" s="14"/>
      <c r="I21" s="18">
        <f t="shared" si="0"/>
        <v>0</v>
      </c>
      <c r="J21" s="21"/>
      <c r="K21" s="62">
        <f t="shared" si="1"/>
        <v>0</v>
      </c>
      <c r="L21" s="62">
        <f t="shared" si="2"/>
        <v>0</v>
      </c>
    </row>
    <row r="22" spans="2:12" s="63" customFormat="1" ht="12.75" x14ac:dyDescent="0.2">
      <c r="B22" s="100" t="s">
        <v>57</v>
      </c>
      <c r="C22" s="100"/>
      <c r="D22" s="100"/>
      <c r="E22" s="100"/>
      <c r="F22" s="100"/>
      <c r="G22" s="100"/>
      <c r="H22" s="100"/>
      <c r="I22" s="102">
        <f>SUM(I18:I21)</f>
        <v>0</v>
      </c>
      <c r="J22" s="101"/>
      <c r="K22" s="89">
        <f>SUM(K18:K21)</f>
        <v>0</v>
      </c>
      <c r="L22" s="89">
        <f>SUM(L18:L21)</f>
        <v>0</v>
      </c>
    </row>
    <row r="23" spans="2:12" s="63" customFormat="1" ht="12.75" x14ac:dyDescent="0.2">
      <c r="B23" s="100"/>
      <c r="C23" s="100"/>
      <c r="D23" s="100"/>
      <c r="E23" s="100"/>
      <c r="F23" s="100"/>
      <c r="G23" s="100"/>
      <c r="H23" s="100"/>
      <c r="I23" s="102"/>
      <c r="J23" s="101"/>
      <c r="K23" s="90"/>
      <c r="L23" s="90"/>
    </row>
    <row r="24" spans="2:12" s="63" customFormat="1" ht="33" customHeight="1" x14ac:dyDescent="0.2">
      <c r="B24" s="78">
        <v>2</v>
      </c>
      <c r="C24" s="80" t="s">
        <v>41</v>
      </c>
      <c r="D24" s="81"/>
      <c r="E24" s="81"/>
      <c r="F24" s="81"/>
      <c r="G24" s="81"/>
      <c r="H24" s="81"/>
      <c r="I24" s="81"/>
      <c r="J24" s="81"/>
      <c r="K24" s="81"/>
      <c r="L24" s="82"/>
    </row>
    <row r="25" spans="2:12" s="63" customFormat="1" ht="12.75" x14ac:dyDescent="0.2">
      <c r="B25" s="14" t="s">
        <v>1</v>
      </c>
      <c r="C25" s="17" t="s">
        <v>9</v>
      </c>
      <c r="D25" s="17"/>
      <c r="E25" s="17"/>
      <c r="F25" s="14" t="s">
        <v>74</v>
      </c>
      <c r="G25" s="16">
        <v>16000</v>
      </c>
      <c r="H25" s="14"/>
      <c r="I25" s="18">
        <f>H25*G25</f>
        <v>0</v>
      </c>
      <c r="J25" s="21"/>
      <c r="K25" s="62">
        <f>I25*J25</f>
        <v>0</v>
      </c>
      <c r="L25" s="62">
        <f>I25+K25</f>
        <v>0</v>
      </c>
    </row>
    <row r="26" spans="2:12" s="63" customFormat="1" ht="25.5" x14ac:dyDescent="0.2">
      <c r="B26" s="14" t="s">
        <v>10</v>
      </c>
      <c r="C26" s="17" t="s">
        <v>11</v>
      </c>
      <c r="D26" s="17"/>
      <c r="E26" s="17"/>
      <c r="F26" s="14" t="s">
        <v>74</v>
      </c>
      <c r="G26" s="16">
        <v>16000</v>
      </c>
      <c r="H26" s="14"/>
      <c r="I26" s="18">
        <f t="shared" ref="I26:I28" si="3">H26*G26</f>
        <v>0</v>
      </c>
      <c r="J26" s="21"/>
      <c r="K26" s="62">
        <f t="shared" ref="K26:K28" si="4">I26*J26</f>
        <v>0</v>
      </c>
      <c r="L26" s="62">
        <f t="shared" ref="L26:L28" si="5">I26+K26</f>
        <v>0</v>
      </c>
    </row>
    <row r="27" spans="2:12" s="63" customFormat="1" ht="12.75" x14ac:dyDescent="0.2">
      <c r="B27" s="14" t="s">
        <v>5</v>
      </c>
      <c r="C27" s="17" t="s">
        <v>12</v>
      </c>
      <c r="D27" s="17"/>
      <c r="E27" s="17"/>
      <c r="F27" s="14" t="s">
        <v>74</v>
      </c>
      <c r="G27" s="16">
        <v>16000</v>
      </c>
      <c r="H27" s="14"/>
      <c r="I27" s="18">
        <f t="shared" si="3"/>
        <v>0</v>
      </c>
      <c r="J27" s="21"/>
      <c r="K27" s="62">
        <f t="shared" si="4"/>
        <v>0</v>
      </c>
      <c r="L27" s="62">
        <f t="shared" si="5"/>
        <v>0</v>
      </c>
    </row>
    <row r="28" spans="2:12" s="63" customFormat="1" ht="12.75" x14ac:dyDescent="0.2">
      <c r="B28" s="14" t="s">
        <v>7</v>
      </c>
      <c r="C28" s="17" t="s">
        <v>13</v>
      </c>
      <c r="D28" s="17"/>
      <c r="E28" s="17"/>
      <c r="F28" s="14" t="s">
        <v>74</v>
      </c>
      <c r="G28" s="16">
        <v>16000</v>
      </c>
      <c r="H28" s="14"/>
      <c r="I28" s="18">
        <f t="shared" si="3"/>
        <v>0</v>
      </c>
      <c r="J28" s="21"/>
      <c r="K28" s="62">
        <f t="shared" si="4"/>
        <v>0</v>
      </c>
      <c r="L28" s="62">
        <f t="shared" si="5"/>
        <v>0</v>
      </c>
    </row>
    <row r="29" spans="2:12" s="63" customFormat="1" ht="12.75" x14ac:dyDescent="0.2">
      <c r="B29" s="83" t="s">
        <v>55</v>
      </c>
      <c r="C29" s="84"/>
      <c r="D29" s="84"/>
      <c r="E29" s="84"/>
      <c r="F29" s="84"/>
      <c r="G29" s="84"/>
      <c r="H29" s="85"/>
      <c r="I29" s="102">
        <f>SUM(I25:I28)</f>
        <v>0</v>
      </c>
      <c r="J29" s="101"/>
      <c r="K29" s="89">
        <f>SUM(K25:K28)</f>
        <v>0</v>
      </c>
      <c r="L29" s="89">
        <f>SUM(L25:L28)</f>
        <v>0</v>
      </c>
    </row>
    <row r="30" spans="2:12" s="63" customFormat="1" ht="12.75" x14ac:dyDescent="0.2">
      <c r="B30" s="86"/>
      <c r="C30" s="87"/>
      <c r="D30" s="87"/>
      <c r="E30" s="87"/>
      <c r="F30" s="87"/>
      <c r="G30" s="87"/>
      <c r="H30" s="88"/>
      <c r="I30" s="102"/>
      <c r="J30" s="101"/>
      <c r="K30" s="90"/>
      <c r="L30" s="90"/>
    </row>
    <row r="31" spans="2:12" s="63" customFormat="1" ht="30" customHeight="1" x14ac:dyDescent="0.2">
      <c r="B31" s="78">
        <v>3</v>
      </c>
      <c r="C31" s="103" t="s">
        <v>43</v>
      </c>
      <c r="D31" s="103"/>
      <c r="E31" s="103"/>
      <c r="F31" s="103"/>
      <c r="G31" s="103"/>
      <c r="H31" s="103"/>
      <c r="I31" s="103"/>
      <c r="J31" s="103"/>
      <c r="K31" s="103"/>
      <c r="L31" s="103"/>
    </row>
    <row r="32" spans="2:12" s="63" customFormat="1" ht="25.5" x14ac:dyDescent="0.2">
      <c r="B32" s="14" t="s">
        <v>1</v>
      </c>
      <c r="C32" s="17" t="s">
        <v>14</v>
      </c>
      <c r="D32" s="17"/>
      <c r="E32" s="17"/>
      <c r="F32" s="14" t="s">
        <v>74</v>
      </c>
      <c r="G32" s="14">
        <v>100</v>
      </c>
      <c r="H32" s="14"/>
      <c r="I32" s="18">
        <f>G32*H32</f>
        <v>0</v>
      </c>
      <c r="J32" s="21"/>
      <c r="K32" s="62">
        <f>I32*J32</f>
        <v>0</v>
      </c>
      <c r="L32" s="62">
        <f>I32+K32</f>
        <v>0</v>
      </c>
    </row>
    <row r="33" spans="2:12" s="63" customFormat="1" ht="25.5" x14ac:dyDescent="0.2">
      <c r="B33" s="14" t="s">
        <v>3</v>
      </c>
      <c r="C33" s="17" t="s">
        <v>15</v>
      </c>
      <c r="D33" s="17"/>
      <c r="E33" s="17"/>
      <c r="F33" s="14" t="s">
        <v>74</v>
      </c>
      <c r="G33" s="14">
        <v>50</v>
      </c>
      <c r="H33" s="18"/>
      <c r="I33" s="18">
        <f>G33*H33</f>
        <v>0</v>
      </c>
      <c r="J33" s="21"/>
      <c r="K33" s="62">
        <f>I33*J33</f>
        <v>0</v>
      </c>
      <c r="L33" s="62">
        <f>I33+K33</f>
        <v>0</v>
      </c>
    </row>
    <row r="34" spans="2:12" s="63" customFormat="1" ht="12.75" x14ac:dyDescent="0.2">
      <c r="B34" s="83" t="s">
        <v>54</v>
      </c>
      <c r="C34" s="84"/>
      <c r="D34" s="84"/>
      <c r="E34" s="84"/>
      <c r="F34" s="84"/>
      <c r="G34" s="84"/>
      <c r="H34" s="85"/>
      <c r="I34" s="102">
        <f>SUM(I32:I33)</f>
        <v>0</v>
      </c>
      <c r="J34" s="101"/>
      <c r="K34" s="89">
        <f>SUM(K32:K33)</f>
        <v>0</v>
      </c>
      <c r="L34" s="89">
        <f>SUM(L32:L33)</f>
        <v>0</v>
      </c>
    </row>
    <row r="35" spans="2:12" s="63" customFormat="1" ht="12.75" x14ac:dyDescent="0.2">
      <c r="B35" s="86"/>
      <c r="C35" s="87"/>
      <c r="D35" s="87"/>
      <c r="E35" s="87"/>
      <c r="F35" s="87"/>
      <c r="G35" s="87"/>
      <c r="H35" s="88"/>
      <c r="I35" s="102"/>
      <c r="J35" s="101"/>
      <c r="K35" s="90"/>
      <c r="L35" s="90"/>
    </row>
    <row r="36" spans="2:12" s="63" customFormat="1" ht="37.5" customHeight="1" x14ac:dyDescent="0.2">
      <c r="B36" s="78">
        <v>4</v>
      </c>
      <c r="C36" s="80" t="s">
        <v>44</v>
      </c>
      <c r="D36" s="81"/>
      <c r="E36" s="81"/>
      <c r="F36" s="81"/>
      <c r="G36" s="81"/>
      <c r="H36" s="81"/>
      <c r="I36" s="81"/>
      <c r="J36" s="81"/>
      <c r="K36" s="81"/>
      <c r="L36" s="82"/>
    </row>
    <row r="37" spans="2:12" s="63" customFormat="1" ht="12.75" x14ac:dyDescent="0.2">
      <c r="B37" s="14" t="s">
        <v>1</v>
      </c>
      <c r="C37" s="15" t="s">
        <v>16</v>
      </c>
      <c r="D37" s="15"/>
      <c r="E37" s="15"/>
      <c r="F37" s="14" t="s">
        <v>74</v>
      </c>
      <c r="G37" s="16">
        <v>52500</v>
      </c>
      <c r="H37" s="14"/>
      <c r="I37" s="18">
        <f>H37*G37</f>
        <v>0</v>
      </c>
      <c r="J37" s="21"/>
      <c r="K37" s="62">
        <f>I37*J37</f>
        <v>0</v>
      </c>
      <c r="L37" s="62">
        <f>I37+K37</f>
        <v>0</v>
      </c>
    </row>
    <row r="38" spans="2:12" s="63" customFormat="1" ht="25.5" x14ac:dyDescent="0.2">
      <c r="B38" s="15" t="s">
        <v>17</v>
      </c>
      <c r="C38" s="17" t="s">
        <v>18</v>
      </c>
      <c r="D38" s="17"/>
      <c r="E38" s="17"/>
      <c r="F38" s="14" t="s">
        <v>74</v>
      </c>
      <c r="G38" s="16">
        <v>52500</v>
      </c>
      <c r="H38" s="14"/>
      <c r="I38" s="18">
        <f t="shared" ref="I38:I40" si="6">H38*G38</f>
        <v>0</v>
      </c>
      <c r="J38" s="21"/>
      <c r="K38" s="62">
        <f t="shared" ref="K38:K40" si="7">I38*J38</f>
        <v>0</v>
      </c>
      <c r="L38" s="62">
        <f t="shared" ref="L38:L40" si="8">I38+K38</f>
        <v>0</v>
      </c>
    </row>
    <row r="39" spans="2:12" s="63" customFormat="1" ht="12.75" x14ac:dyDescent="0.2">
      <c r="B39" s="14" t="s">
        <v>5</v>
      </c>
      <c r="C39" s="17" t="s">
        <v>19</v>
      </c>
      <c r="D39" s="17"/>
      <c r="E39" s="17"/>
      <c r="F39" s="14" t="s">
        <v>74</v>
      </c>
      <c r="G39" s="16">
        <v>52500</v>
      </c>
      <c r="H39" s="14"/>
      <c r="I39" s="18">
        <f t="shared" si="6"/>
        <v>0</v>
      </c>
      <c r="J39" s="21"/>
      <c r="K39" s="62">
        <f t="shared" si="7"/>
        <v>0</v>
      </c>
      <c r="L39" s="62">
        <f t="shared" si="8"/>
        <v>0</v>
      </c>
    </row>
    <row r="40" spans="2:12" s="63" customFormat="1" ht="12.75" x14ac:dyDescent="0.2">
      <c r="B40" s="14" t="s">
        <v>7</v>
      </c>
      <c r="C40" s="17" t="s">
        <v>20</v>
      </c>
      <c r="D40" s="17"/>
      <c r="E40" s="17"/>
      <c r="F40" s="14" t="s">
        <v>74</v>
      </c>
      <c r="G40" s="16">
        <v>52500</v>
      </c>
      <c r="H40" s="14"/>
      <c r="I40" s="18">
        <f t="shared" si="6"/>
        <v>0</v>
      </c>
      <c r="J40" s="21"/>
      <c r="K40" s="62">
        <f t="shared" si="7"/>
        <v>0</v>
      </c>
      <c r="L40" s="62">
        <f t="shared" si="8"/>
        <v>0</v>
      </c>
    </row>
    <row r="41" spans="2:12" s="63" customFormat="1" ht="12.75" x14ac:dyDescent="0.2">
      <c r="B41" s="83" t="s">
        <v>56</v>
      </c>
      <c r="C41" s="84"/>
      <c r="D41" s="84"/>
      <c r="E41" s="84"/>
      <c r="F41" s="84"/>
      <c r="G41" s="84"/>
      <c r="H41" s="85"/>
      <c r="I41" s="102">
        <f>SUM(I37:I40)</f>
        <v>0</v>
      </c>
      <c r="J41" s="101"/>
      <c r="K41" s="89">
        <f>SUM(K37:K40)</f>
        <v>0</v>
      </c>
      <c r="L41" s="89">
        <f>SUM(L37:L40)</f>
        <v>0</v>
      </c>
    </row>
    <row r="42" spans="2:12" s="63" customFormat="1" ht="12.75" x14ac:dyDescent="0.2">
      <c r="B42" s="86"/>
      <c r="C42" s="87"/>
      <c r="D42" s="87"/>
      <c r="E42" s="87"/>
      <c r="F42" s="87"/>
      <c r="G42" s="87"/>
      <c r="H42" s="88"/>
      <c r="I42" s="102"/>
      <c r="J42" s="101"/>
      <c r="K42" s="90"/>
      <c r="L42" s="90"/>
    </row>
    <row r="43" spans="2:12" s="63" customFormat="1" ht="34.5" customHeight="1" x14ac:dyDescent="0.2">
      <c r="B43" s="79">
        <v>5</v>
      </c>
      <c r="C43" s="81" t="s">
        <v>45</v>
      </c>
      <c r="D43" s="81"/>
      <c r="E43" s="81"/>
      <c r="F43" s="81"/>
      <c r="G43" s="81"/>
      <c r="H43" s="81"/>
      <c r="I43" s="81"/>
      <c r="J43" s="81"/>
      <c r="K43" s="81"/>
      <c r="L43" s="82"/>
    </row>
    <row r="44" spans="2:12" s="63" customFormat="1" ht="25.5" x14ac:dyDescent="0.2">
      <c r="B44" s="14" t="s">
        <v>1</v>
      </c>
      <c r="C44" s="15" t="s">
        <v>21</v>
      </c>
      <c r="D44" s="15"/>
      <c r="E44" s="15"/>
      <c r="F44" s="14" t="s">
        <v>74</v>
      </c>
      <c r="G44" s="16">
        <v>6500</v>
      </c>
      <c r="H44" s="14"/>
      <c r="I44" s="18">
        <f>H44*G44</f>
        <v>0</v>
      </c>
      <c r="J44" s="21"/>
      <c r="K44" s="62">
        <f>I44*J44</f>
        <v>0</v>
      </c>
      <c r="L44" s="62">
        <f>I44+K44</f>
        <v>0</v>
      </c>
    </row>
    <row r="45" spans="2:12" s="63" customFormat="1" ht="25.5" x14ac:dyDescent="0.2">
      <c r="B45" s="15" t="s">
        <v>17</v>
      </c>
      <c r="C45" s="17" t="s">
        <v>22</v>
      </c>
      <c r="D45" s="17"/>
      <c r="E45" s="17"/>
      <c r="F45" s="14" t="s">
        <v>74</v>
      </c>
      <c r="G45" s="16">
        <v>6500</v>
      </c>
      <c r="H45" s="14"/>
      <c r="I45" s="18">
        <f t="shared" ref="I45:I47" si="9">H45*G45</f>
        <v>0</v>
      </c>
      <c r="J45" s="21"/>
      <c r="K45" s="62">
        <f t="shared" ref="K45:K47" si="10">I45*J45</f>
        <v>0</v>
      </c>
      <c r="L45" s="62">
        <f t="shared" ref="L45:L47" si="11">I45+K45</f>
        <v>0</v>
      </c>
    </row>
    <row r="46" spans="2:12" s="63" customFormat="1" ht="25.5" x14ac:dyDescent="0.2">
      <c r="B46" s="14" t="s">
        <v>5</v>
      </c>
      <c r="C46" s="17" t="s">
        <v>23</v>
      </c>
      <c r="D46" s="17"/>
      <c r="E46" s="17"/>
      <c r="F46" s="14" t="s">
        <v>74</v>
      </c>
      <c r="G46" s="16">
        <v>6500</v>
      </c>
      <c r="H46" s="14"/>
      <c r="I46" s="18">
        <f t="shared" si="9"/>
        <v>0</v>
      </c>
      <c r="J46" s="21"/>
      <c r="K46" s="62">
        <f t="shared" si="10"/>
        <v>0</v>
      </c>
      <c r="L46" s="62">
        <f t="shared" si="11"/>
        <v>0</v>
      </c>
    </row>
    <row r="47" spans="2:12" s="63" customFormat="1" ht="25.5" x14ac:dyDescent="0.2">
      <c r="B47" s="14" t="s">
        <v>7</v>
      </c>
      <c r="C47" s="17" t="s">
        <v>24</v>
      </c>
      <c r="D47" s="17"/>
      <c r="E47" s="17"/>
      <c r="F47" s="14" t="s">
        <v>74</v>
      </c>
      <c r="G47" s="16">
        <v>6500</v>
      </c>
      <c r="H47" s="14"/>
      <c r="I47" s="18">
        <f t="shared" si="9"/>
        <v>0</v>
      </c>
      <c r="J47" s="21"/>
      <c r="K47" s="62">
        <f t="shared" si="10"/>
        <v>0</v>
      </c>
      <c r="L47" s="62">
        <f t="shared" si="11"/>
        <v>0</v>
      </c>
    </row>
    <row r="48" spans="2:12" s="63" customFormat="1" ht="12.75" x14ac:dyDescent="0.2">
      <c r="B48" s="83" t="s">
        <v>52</v>
      </c>
      <c r="C48" s="84"/>
      <c r="D48" s="84"/>
      <c r="E48" s="84"/>
      <c r="F48" s="84"/>
      <c r="G48" s="84"/>
      <c r="H48" s="85"/>
      <c r="I48" s="102">
        <f>SUM(I44:I47)</f>
        <v>0</v>
      </c>
      <c r="J48" s="101"/>
      <c r="K48" s="89">
        <f>SUM(K44:K47)</f>
        <v>0</v>
      </c>
      <c r="L48" s="89">
        <f>SUM(L44:L47)</f>
        <v>0</v>
      </c>
    </row>
    <row r="49" spans="1:21" s="63" customFormat="1" ht="12.75" x14ac:dyDescent="0.2">
      <c r="B49" s="86"/>
      <c r="C49" s="87"/>
      <c r="D49" s="87"/>
      <c r="E49" s="87"/>
      <c r="F49" s="87"/>
      <c r="G49" s="87"/>
      <c r="H49" s="88"/>
      <c r="I49" s="102"/>
      <c r="J49" s="101"/>
      <c r="K49" s="90"/>
      <c r="L49" s="90"/>
    </row>
    <row r="50" spans="1:21" s="63" customFormat="1" ht="35.25" customHeight="1" x14ac:dyDescent="0.2">
      <c r="B50" s="78">
        <v>6</v>
      </c>
      <c r="C50" s="80" t="s">
        <v>46</v>
      </c>
      <c r="D50" s="81"/>
      <c r="E50" s="81"/>
      <c r="F50" s="81"/>
      <c r="G50" s="81"/>
      <c r="H50" s="81"/>
      <c r="I50" s="81"/>
      <c r="J50" s="81"/>
      <c r="K50" s="81"/>
      <c r="L50" s="82"/>
    </row>
    <row r="51" spans="1:21" s="63" customFormat="1" ht="25.5" x14ac:dyDescent="0.2">
      <c r="B51" s="14" t="s">
        <v>1</v>
      </c>
      <c r="C51" s="15" t="s">
        <v>25</v>
      </c>
      <c r="D51" s="15"/>
      <c r="E51" s="15"/>
      <c r="F51" s="14" t="s">
        <v>74</v>
      </c>
      <c r="G51" s="16">
        <v>17000</v>
      </c>
      <c r="H51" s="14"/>
      <c r="I51" s="64">
        <f>G51*H51</f>
        <v>0</v>
      </c>
      <c r="J51" s="21"/>
      <c r="K51" s="62">
        <f>I51*J51</f>
        <v>0</v>
      </c>
      <c r="L51" s="62">
        <f>K51+I51</f>
        <v>0</v>
      </c>
    </row>
    <row r="52" spans="1:21" s="63" customFormat="1" ht="25.5" x14ac:dyDescent="0.2">
      <c r="B52" s="14" t="s">
        <v>3</v>
      </c>
      <c r="C52" s="17" t="s">
        <v>26</v>
      </c>
      <c r="D52" s="17"/>
      <c r="E52" s="17"/>
      <c r="F52" s="14" t="s">
        <v>74</v>
      </c>
      <c r="G52" s="16">
        <v>17000</v>
      </c>
      <c r="H52" s="14"/>
      <c r="I52" s="64">
        <f t="shared" ref="I52:I54" si="12">G52*H52</f>
        <v>0</v>
      </c>
      <c r="J52" s="21"/>
      <c r="K52" s="62">
        <f t="shared" ref="K52:K54" si="13">I52*J52</f>
        <v>0</v>
      </c>
      <c r="L52" s="62">
        <f t="shared" ref="L52:L54" si="14">K52+I52</f>
        <v>0</v>
      </c>
    </row>
    <row r="53" spans="1:21" s="63" customFormat="1" ht="25.5" x14ac:dyDescent="0.2">
      <c r="B53" s="14" t="s">
        <v>5</v>
      </c>
      <c r="C53" s="17" t="s">
        <v>27</v>
      </c>
      <c r="D53" s="17"/>
      <c r="E53" s="17"/>
      <c r="F53" s="14" t="s">
        <v>74</v>
      </c>
      <c r="G53" s="16">
        <v>17000</v>
      </c>
      <c r="H53" s="14"/>
      <c r="I53" s="64">
        <f t="shared" si="12"/>
        <v>0</v>
      </c>
      <c r="J53" s="21"/>
      <c r="K53" s="62">
        <f t="shared" si="13"/>
        <v>0</v>
      </c>
      <c r="L53" s="62">
        <f t="shared" si="14"/>
        <v>0</v>
      </c>
    </row>
    <row r="54" spans="1:21" s="63" customFormat="1" ht="25.5" x14ac:dyDescent="0.2">
      <c r="B54" s="14" t="s">
        <v>7</v>
      </c>
      <c r="C54" s="17" t="s">
        <v>28</v>
      </c>
      <c r="D54" s="17"/>
      <c r="E54" s="17"/>
      <c r="F54" s="14" t="s">
        <v>74</v>
      </c>
      <c r="G54" s="16">
        <v>17000</v>
      </c>
      <c r="H54" s="14"/>
      <c r="I54" s="64">
        <f t="shared" si="12"/>
        <v>0</v>
      </c>
      <c r="J54" s="21"/>
      <c r="K54" s="62">
        <f t="shared" si="13"/>
        <v>0</v>
      </c>
      <c r="L54" s="62">
        <f t="shared" si="14"/>
        <v>0</v>
      </c>
    </row>
    <row r="55" spans="1:21" s="63" customFormat="1" ht="12.75" x14ac:dyDescent="0.2">
      <c r="B55" s="83" t="s">
        <v>53</v>
      </c>
      <c r="C55" s="84"/>
      <c r="D55" s="84"/>
      <c r="E55" s="84"/>
      <c r="F55" s="84"/>
      <c r="G55" s="84"/>
      <c r="H55" s="85"/>
      <c r="I55" s="102">
        <f>SUM(I51:I54)</f>
        <v>0</v>
      </c>
      <c r="J55" s="101"/>
      <c r="K55" s="89">
        <f>SUM(K51:K54)</f>
        <v>0</v>
      </c>
      <c r="L55" s="89">
        <f>SUM(L51:L54)</f>
        <v>0</v>
      </c>
    </row>
    <row r="56" spans="1:21" s="63" customFormat="1" ht="12.75" x14ac:dyDescent="0.2">
      <c r="B56" s="86"/>
      <c r="C56" s="87"/>
      <c r="D56" s="87"/>
      <c r="E56" s="87"/>
      <c r="F56" s="87"/>
      <c r="G56" s="87"/>
      <c r="H56" s="88"/>
      <c r="I56" s="102"/>
      <c r="J56" s="101"/>
      <c r="K56" s="90"/>
      <c r="L56" s="90"/>
    </row>
    <row r="57" spans="1:21" s="66" customFormat="1" ht="21" customHeight="1" x14ac:dyDescent="0.2">
      <c r="A57" s="65"/>
      <c r="B57" s="108" t="s">
        <v>47</v>
      </c>
      <c r="C57" s="108"/>
      <c r="D57" s="108"/>
      <c r="E57" s="108"/>
      <c r="F57" s="108"/>
      <c r="G57" s="108"/>
      <c r="H57" s="108"/>
      <c r="I57" s="108"/>
      <c r="J57" s="108"/>
      <c r="K57" s="108"/>
      <c r="L57" s="77">
        <f>I22+I29+I34+I41+I48+I55</f>
        <v>0</v>
      </c>
      <c r="M57" s="65"/>
      <c r="N57" s="65"/>
      <c r="O57" s="65"/>
      <c r="P57" s="104"/>
      <c r="Q57" s="104"/>
      <c r="S57" s="5"/>
    </row>
    <row r="58" spans="1:21" s="66" customFormat="1" ht="21.75" customHeight="1" x14ac:dyDescent="0.2">
      <c r="A58" s="65"/>
      <c r="B58" s="108" t="s">
        <v>50</v>
      </c>
      <c r="C58" s="108"/>
      <c r="D58" s="108"/>
      <c r="E58" s="108"/>
      <c r="F58" s="108"/>
      <c r="G58" s="108"/>
      <c r="H58" s="108"/>
      <c r="I58" s="108"/>
      <c r="J58" s="108"/>
      <c r="K58" s="108"/>
      <c r="L58" s="77">
        <f>K22+K29+K34+K41+K48+K55</f>
        <v>0</v>
      </c>
      <c r="M58" s="65"/>
      <c r="N58" s="65"/>
      <c r="O58" s="65"/>
      <c r="P58" s="104"/>
      <c r="Q58" s="104"/>
    </row>
    <row r="59" spans="1:21" s="66" customFormat="1" ht="21" customHeight="1" x14ac:dyDescent="0.2">
      <c r="A59" s="65"/>
      <c r="B59" s="108" t="s">
        <v>51</v>
      </c>
      <c r="C59" s="108"/>
      <c r="D59" s="108"/>
      <c r="E59" s="108"/>
      <c r="F59" s="108"/>
      <c r="G59" s="108"/>
      <c r="H59" s="108"/>
      <c r="I59" s="108"/>
      <c r="J59" s="108"/>
      <c r="K59" s="108"/>
      <c r="L59" s="77">
        <f>L22+L29+L34+L41+L48+L55</f>
        <v>0</v>
      </c>
      <c r="M59" s="65"/>
      <c r="N59" s="65"/>
      <c r="O59" s="65"/>
      <c r="P59" s="104"/>
      <c r="Q59" s="104"/>
    </row>
    <row r="60" spans="1:21" s="27" customFormat="1" ht="12" x14ac:dyDescent="0.2">
      <c r="A60" s="11"/>
      <c r="B60" s="28"/>
      <c r="J60" s="29"/>
      <c r="K60" s="30"/>
      <c r="L60" s="31"/>
      <c r="M60" s="32"/>
      <c r="S60" s="26"/>
    </row>
    <row r="61" spans="1:21" s="40" customFormat="1" ht="12.75" x14ac:dyDescent="0.2">
      <c r="A61" s="33"/>
      <c r="B61" s="34"/>
      <c r="C61" s="35"/>
      <c r="D61" s="35"/>
      <c r="E61" s="35"/>
      <c r="F61" s="35"/>
      <c r="G61" s="35"/>
      <c r="H61" s="35"/>
      <c r="I61" s="35"/>
      <c r="J61" s="35"/>
      <c r="K61" s="35"/>
      <c r="L61" s="36"/>
      <c r="M61" s="37"/>
      <c r="N61" s="35"/>
      <c r="O61" s="38"/>
      <c r="P61" s="38"/>
      <c r="Q61" s="39"/>
      <c r="S61" s="27"/>
      <c r="T61" s="41"/>
      <c r="U61" s="42"/>
    </row>
    <row r="62" spans="1:21" s="40" customFormat="1" ht="38.25" customHeight="1" x14ac:dyDescent="0.2">
      <c r="A62" s="43"/>
      <c r="B62" s="106" t="s">
        <v>58</v>
      </c>
      <c r="C62" s="106"/>
      <c r="D62" s="106"/>
      <c r="E62" s="106"/>
      <c r="F62" s="106"/>
      <c r="G62" s="106"/>
      <c r="H62" s="106"/>
      <c r="I62" s="105" t="s">
        <v>49</v>
      </c>
      <c r="J62" s="105"/>
      <c r="K62" s="105"/>
      <c r="L62" s="105"/>
      <c r="M62" s="43"/>
      <c r="N62" s="43"/>
      <c r="O62" s="43"/>
      <c r="P62" s="43"/>
      <c r="Q62" s="43"/>
      <c r="S62" s="34"/>
      <c r="T62" s="41"/>
      <c r="U62" s="42"/>
    </row>
    <row r="63" spans="1:21" s="40" customFormat="1" ht="15.75" customHeight="1" x14ac:dyDescent="0.2">
      <c r="A63" s="44"/>
      <c r="B63" s="45"/>
      <c r="C63" s="45"/>
      <c r="D63" s="45"/>
      <c r="E63" s="45"/>
      <c r="F63" s="45"/>
      <c r="G63" s="46"/>
      <c r="H63" s="46"/>
      <c r="I63" s="76"/>
      <c r="J63" s="74"/>
      <c r="K63" s="74"/>
      <c r="L63" s="74"/>
      <c r="M63" s="9"/>
      <c r="N63" s="47"/>
      <c r="O63" s="47"/>
      <c r="P63" s="47"/>
      <c r="Q63" s="39"/>
      <c r="S63" s="34"/>
      <c r="T63" s="41"/>
      <c r="U63" s="42"/>
    </row>
    <row r="64" spans="1:21" s="40" customFormat="1" ht="15.75" customHeight="1" x14ac:dyDescent="0.2">
      <c r="A64" s="48"/>
      <c r="B64" s="107" t="s">
        <v>48</v>
      </c>
      <c r="C64" s="107"/>
      <c r="D64" s="107"/>
      <c r="E64" s="107"/>
      <c r="F64" s="107"/>
      <c r="G64" s="107"/>
      <c r="H64" s="48"/>
      <c r="I64" s="75"/>
      <c r="J64" s="75"/>
      <c r="K64" s="75"/>
      <c r="L64" s="75"/>
      <c r="M64" s="9"/>
      <c r="N64" s="47"/>
      <c r="O64" s="47"/>
      <c r="P64" s="47"/>
      <c r="Q64" s="39"/>
      <c r="S64" s="49"/>
      <c r="T64" s="41"/>
      <c r="U64" s="42"/>
    </row>
    <row r="65" spans="1:21" s="40" customFormat="1" ht="15.75" customHeight="1" x14ac:dyDescent="0.2">
      <c r="A65" s="50"/>
      <c r="B65" s="51"/>
      <c r="C65" s="51"/>
      <c r="D65" s="51"/>
      <c r="E65" s="51"/>
      <c r="F65" s="51"/>
      <c r="G65" s="23"/>
      <c r="L65" s="52"/>
      <c r="Q65" s="39"/>
      <c r="S65" s="53"/>
      <c r="T65" s="41"/>
      <c r="U65" s="42"/>
    </row>
    <row r="66" spans="1:21" s="40" customFormat="1" ht="15.75" customHeight="1" x14ac:dyDescent="0.2">
      <c r="A66" s="50"/>
      <c r="B66" s="51"/>
      <c r="C66" s="51"/>
      <c r="D66" s="51"/>
      <c r="E66" s="51"/>
      <c r="F66" s="51"/>
      <c r="G66" s="23"/>
      <c r="L66" s="54"/>
      <c r="Q66" s="39"/>
      <c r="S66" s="55"/>
      <c r="T66" s="41"/>
      <c r="U66" s="42"/>
    </row>
    <row r="67" spans="1:21" s="40" customFormat="1" ht="15.75" customHeight="1" x14ac:dyDescent="0.2">
      <c r="A67" s="50"/>
      <c r="B67" s="51"/>
      <c r="C67" s="51"/>
      <c r="D67" s="51"/>
      <c r="E67" s="51"/>
      <c r="F67" s="51"/>
      <c r="G67" s="23"/>
      <c r="L67" s="52"/>
      <c r="Q67" s="39"/>
      <c r="S67" s="55"/>
      <c r="T67" s="41"/>
      <c r="U67" s="42"/>
    </row>
    <row r="68" spans="1:21" x14ac:dyDescent="0.25">
      <c r="H68"/>
      <c r="I68"/>
      <c r="J68"/>
      <c r="K68"/>
    </row>
  </sheetData>
  <mergeCells count="59">
    <mergeCell ref="P59:Q59"/>
    <mergeCell ref="I62:L62"/>
    <mergeCell ref="B62:H62"/>
    <mergeCell ref="B64:G64"/>
    <mergeCell ref="B57:K57"/>
    <mergeCell ref="B58:K58"/>
    <mergeCell ref="B59:K59"/>
    <mergeCell ref="P58:Q58"/>
    <mergeCell ref="K41:K42"/>
    <mergeCell ref="L41:L42"/>
    <mergeCell ref="L48:L49"/>
    <mergeCell ref="I55:I56"/>
    <mergeCell ref="J55:J56"/>
    <mergeCell ref="I41:I42"/>
    <mergeCell ref="J41:J42"/>
    <mergeCell ref="I48:I49"/>
    <mergeCell ref="J48:J49"/>
    <mergeCell ref="C43:L43"/>
    <mergeCell ref="C31:L31"/>
    <mergeCell ref="C36:L36"/>
    <mergeCell ref="K55:K56"/>
    <mergeCell ref="L55:L56"/>
    <mergeCell ref="P57:Q57"/>
    <mergeCell ref="B55:H56"/>
    <mergeCell ref="B34:H35"/>
    <mergeCell ref="K34:K35"/>
    <mergeCell ref="L34:L35"/>
    <mergeCell ref="I34:I35"/>
    <mergeCell ref="J34:J35"/>
    <mergeCell ref="I22:I23"/>
    <mergeCell ref="C17:L17"/>
    <mergeCell ref="C24:L24"/>
    <mergeCell ref="K29:K30"/>
    <mergeCell ref="L29:L30"/>
    <mergeCell ref="I29:I30"/>
    <mergeCell ref="J29:J30"/>
    <mergeCell ref="B29:H30"/>
    <mergeCell ref="A1:L1"/>
    <mergeCell ref="A3:L3"/>
    <mergeCell ref="A8:C8"/>
    <mergeCell ref="I8:L8"/>
    <mergeCell ref="A9:C9"/>
    <mergeCell ref="I9:L9"/>
    <mergeCell ref="C50:L50"/>
    <mergeCell ref="B41:H42"/>
    <mergeCell ref="B48:H49"/>
    <mergeCell ref="K48:K49"/>
    <mergeCell ref="A6:C6"/>
    <mergeCell ref="I6:L6"/>
    <mergeCell ref="A7:C7"/>
    <mergeCell ref="I7:L7"/>
    <mergeCell ref="A10:C10"/>
    <mergeCell ref="I10:L10"/>
    <mergeCell ref="A11:C11"/>
    <mergeCell ref="I11:L11"/>
    <mergeCell ref="B22:H23"/>
    <mergeCell ref="K22:K23"/>
    <mergeCell ref="L22:L23"/>
    <mergeCell ref="J22:J23"/>
  </mergeCells>
  <pageMargins left="0.7" right="0.7" top="0.75" bottom="0.75" header="0.3" footer="0.3"/>
  <pageSetup paperSize="8" scale="88"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17"/>
  <sheetViews>
    <sheetView workbookViewId="0">
      <selection activeCell="A7" sqref="A7:M7"/>
    </sheetView>
  </sheetViews>
  <sheetFormatPr defaultRowHeight="15" x14ac:dyDescent="0.25"/>
  <cols>
    <col min="13" max="13" width="13.85546875" customWidth="1"/>
  </cols>
  <sheetData>
    <row r="2" spans="1:13" x14ac:dyDescent="0.25">
      <c r="A2" t="s">
        <v>59</v>
      </c>
    </row>
    <row r="3" spans="1:13" ht="50.25" customHeight="1" x14ac:dyDescent="0.25">
      <c r="A3" s="110" t="s">
        <v>60</v>
      </c>
      <c r="B3" s="110"/>
      <c r="C3" s="110"/>
      <c r="D3" s="110"/>
      <c r="E3" s="110"/>
      <c r="F3" s="110"/>
      <c r="G3" s="110"/>
      <c r="H3" s="110"/>
      <c r="I3" s="110"/>
      <c r="J3" s="110"/>
      <c r="K3" s="110"/>
      <c r="L3" s="110"/>
      <c r="M3" s="110"/>
    </row>
    <row r="4" spans="1:13" x14ac:dyDescent="0.25">
      <c r="A4" s="59"/>
      <c r="B4" s="59"/>
      <c r="C4" s="59"/>
      <c r="D4" s="59"/>
      <c r="E4" s="59"/>
      <c r="F4" s="59"/>
      <c r="G4" s="59"/>
      <c r="H4" s="59"/>
      <c r="I4" s="59"/>
      <c r="J4" s="59"/>
      <c r="K4" s="59"/>
      <c r="L4" s="59"/>
      <c r="M4" s="59"/>
    </row>
    <row r="5" spans="1:13" ht="51" customHeight="1" x14ac:dyDescent="0.25">
      <c r="A5" s="110" t="s">
        <v>75</v>
      </c>
      <c r="B5" s="110"/>
      <c r="C5" s="110"/>
      <c r="D5" s="110"/>
      <c r="E5" s="110"/>
      <c r="F5" s="110"/>
      <c r="G5" s="110"/>
      <c r="H5" s="110"/>
      <c r="I5" s="110"/>
      <c r="J5" s="110"/>
      <c r="K5" s="110"/>
      <c r="L5" s="110"/>
      <c r="M5" s="110"/>
    </row>
    <row r="6" spans="1:13" x14ac:dyDescent="0.25">
      <c r="A6" s="59" t="s">
        <v>61</v>
      </c>
      <c r="B6" s="59"/>
      <c r="C6" s="59"/>
      <c r="D6" s="59"/>
      <c r="E6" s="59"/>
      <c r="F6" s="59"/>
      <c r="G6" s="59"/>
      <c r="H6" s="59"/>
      <c r="I6" s="59"/>
      <c r="J6" s="59"/>
      <c r="K6" s="59"/>
      <c r="L6" s="59"/>
      <c r="M6" s="59"/>
    </row>
    <row r="7" spans="1:13" ht="36.75" customHeight="1" x14ac:dyDescent="0.25">
      <c r="A7" s="111" t="s">
        <v>62</v>
      </c>
      <c r="B7" s="111"/>
      <c r="C7" s="111"/>
      <c r="D7" s="111"/>
      <c r="E7" s="111"/>
      <c r="F7" s="111"/>
      <c r="G7" s="111"/>
      <c r="H7" s="111"/>
      <c r="I7" s="111"/>
      <c r="J7" s="111"/>
      <c r="K7" s="111"/>
      <c r="L7" s="111"/>
      <c r="M7" s="111"/>
    </row>
    <row r="8" spans="1:13" ht="31.5" customHeight="1" x14ac:dyDescent="0.25">
      <c r="A8" s="112" t="s">
        <v>63</v>
      </c>
      <c r="B8" s="112"/>
      <c r="C8" s="112"/>
      <c r="D8" s="112"/>
      <c r="E8" s="112"/>
      <c r="F8" s="112"/>
      <c r="G8" s="112"/>
      <c r="H8" s="112"/>
      <c r="I8" s="112"/>
      <c r="J8" s="112"/>
      <c r="K8" s="112"/>
      <c r="L8" s="112"/>
      <c r="M8" s="112"/>
    </row>
    <row r="9" spans="1:13" x14ac:dyDescent="0.25">
      <c r="A9" s="60"/>
      <c r="B9" s="60"/>
      <c r="C9" s="60"/>
      <c r="D9" s="60"/>
      <c r="E9" s="60"/>
      <c r="F9" s="60"/>
      <c r="G9" s="60"/>
      <c r="H9" s="60"/>
      <c r="I9" s="60"/>
      <c r="J9" s="60"/>
      <c r="K9" s="60"/>
      <c r="L9" s="60"/>
      <c r="M9" s="60"/>
    </row>
    <row r="10" spans="1:13" ht="23.25" customHeight="1" x14ac:dyDescent="0.25">
      <c r="A10" s="113" t="s">
        <v>64</v>
      </c>
      <c r="B10" s="113"/>
      <c r="C10" s="113"/>
      <c r="D10" s="113"/>
      <c r="E10" s="113"/>
      <c r="F10" s="113"/>
      <c r="G10" s="113"/>
      <c r="H10" s="113"/>
      <c r="I10" s="113"/>
      <c r="J10" s="113"/>
      <c r="K10" s="113"/>
      <c r="L10" s="113"/>
      <c r="M10" s="113"/>
    </row>
    <row r="11" spans="1:13" x14ac:dyDescent="0.25">
      <c r="A11" s="59"/>
      <c r="B11" s="59"/>
      <c r="C11" s="59"/>
      <c r="D11" s="59"/>
      <c r="E11" s="59"/>
      <c r="F11" s="59"/>
      <c r="G11" s="59"/>
      <c r="H11" s="59"/>
      <c r="I11" s="59"/>
      <c r="J11" s="59"/>
      <c r="K11" s="59"/>
      <c r="L11" s="59"/>
      <c r="M11" s="59"/>
    </row>
    <row r="12" spans="1:13" ht="55.5" customHeight="1" x14ac:dyDescent="0.25">
      <c r="A12" s="114" t="s">
        <v>69</v>
      </c>
      <c r="B12" s="114"/>
      <c r="C12" s="114"/>
      <c r="D12" s="114"/>
      <c r="E12" s="114"/>
      <c r="F12" s="114"/>
      <c r="G12" s="114"/>
      <c r="H12" s="114"/>
      <c r="I12" s="114"/>
      <c r="J12" s="114"/>
      <c r="K12" s="114"/>
      <c r="L12" s="114"/>
      <c r="M12" s="114"/>
    </row>
    <row r="13" spans="1:13" x14ac:dyDescent="0.25">
      <c r="A13" s="115" t="s">
        <v>65</v>
      </c>
      <c r="B13" s="115"/>
      <c r="C13" s="115"/>
      <c r="D13" s="115"/>
      <c r="E13" s="115"/>
      <c r="F13" s="115"/>
      <c r="G13" s="115"/>
      <c r="H13" s="115"/>
      <c r="I13" s="115"/>
      <c r="J13" s="115"/>
      <c r="K13" s="115"/>
      <c r="L13" s="115"/>
      <c r="M13" s="115"/>
    </row>
    <row r="14" spans="1:13" x14ac:dyDescent="0.25">
      <c r="A14" s="116" t="s">
        <v>66</v>
      </c>
      <c r="B14" s="116"/>
      <c r="C14" s="116"/>
      <c r="D14" s="116"/>
      <c r="E14" s="116"/>
      <c r="F14" s="116"/>
      <c r="G14" s="116"/>
      <c r="H14" s="116"/>
      <c r="I14" s="116"/>
      <c r="J14" s="116"/>
      <c r="K14" s="116"/>
      <c r="L14" s="116"/>
      <c r="M14" s="116"/>
    </row>
    <row r="15" spans="1:13" x14ac:dyDescent="0.25">
      <c r="A15" s="116" t="s">
        <v>67</v>
      </c>
      <c r="B15" s="116"/>
      <c r="C15" s="116"/>
      <c r="D15" s="116"/>
      <c r="E15" s="116"/>
      <c r="F15" s="116"/>
      <c r="G15" s="116"/>
      <c r="H15" s="116"/>
      <c r="I15" s="116"/>
      <c r="J15" s="116"/>
      <c r="K15" s="116"/>
      <c r="L15" s="116"/>
      <c r="M15" s="116"/>
    </row>
    <row r="16" spans="1:13" x14ac:dyDescent="0.25">
      <c r="A16" s="59"/>
      <c r="B16" s="59"/>
      <c r="C16" s="59"/>
      <c r="D16" s="59"/>
      <c r="E16" s="59"/>
      <c r="F16" s="59"/>
      <c r="G16" s="59"/>
      <c r="H16" s="59"/>
      <c r="I16" s="59"/>
      <c r="J16" s="59"/>
      <c r="K16" s="59"/>
      <c r="L16" s="59"/>
      <c r="M16" s="59"/>
    </row>
    <row r="17" spans="1:13" s="61" customFormat="1" ht="27.75" customHeight="1" x14ac:dyDescent="0.25">
      <c r="A17" s="109" t="s">
        <v>68</v>
      </c>
      <c r="B17" s="109"/>
      <c r="C17" s="109"/>
      <c r="D17" s="109"/>
      <c r="E17" s="109"/>
      <c r="F17" s="109"/>
      <c r="G17" s="109"/>
      <c r="H17" s="109"/>
      <c r="I17" s="109"/>
      <c r="J17" s="109"/>
      <c r="K17" s="109"/>
      <c r="L17" s="109"/>
      <c r="M17" s="109"/>
    </row>
  </sheetData>
  <mergeCells count="10">
    <mergeCell ref="A17:M17"/>
    <mergeCell ref="A3:M3"/>
    <mergeCell ref="A5:M5"/>
    <mergeCell ref="A7:M7"/>
    <mergeCell ref="A8:M8"/>
    <mergeCell ref="A10:M10"/>
    <mergeCell ref="A12:M12"/>
    <mergeCell ref="A13:M13"/>
    <mergeCell ref="A14:M14"/>
    <mergeCell ref="A15:M1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Obrazac ponude</vt:lpstr>
      <vt:lpstr>Uputstvo</vt:lpstr>
      <vt:lpstr>'Obrazac ponude'!Print_Area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Markovic</dc:creator>
  <cp:lastModifiedBy>Maja Strbac</cp:lastModifiedBy>
  <cp:lastPrinted>2019-04-15T13:20:09Z</cp:lastPrinted>
  <dcterms:created xsi:type="dcterms:W3CDTF">2019-04-12T10:53:43Z</dcterms:created>
  <dcterms:modified xsi:type="dcterms:W3CDTF">2019-04-17T11:24:40Z</dcterms:modified>
</cp:coreProperties>
</file>