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
    </mc:Choice>
  </mc:AlternateContent>
  <bookViews>
    <workbookView xWindow="0" yWindow="0" windowWidth="28800" windowHeight="12000"/>
  </bookViews>
  <sheets>
    <sheet name="Obrazac ponude" sheetId="1" r:id="rId1"/>
    <sheet name="Uputstvo" sheetId="2" r:id="rId2"/>
  </sheets>
  <definedNames>
    <definedName name="_xlnm.Print_Area" localSheetId="0">'Obrazac ponude'!$A$1:$L$66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20" i="1"/>
  <c r="I19" i="1"/>
  <c r="I18" i="1"/>
  <c r="I22" i="1" s="1"/>
  <c r="I52" i="1" l="1"/>
  <c r="K52" i="1" s="1"/>
  <c r="L52" i="1" s="1"/>
  <c r="I53" i="1"/>
  <c r="K53" i="1" s="1"/>
  <c r="L53" i="1" s="1"/>
  <c r="I54" i="1"/>
  <c r="K54" i="1" s="1"/>
  <c r="L54" i="1" s="1"/>
  <c r="I51" i="1"/>
  <c r="I45" i="1"/>
  <c r="I46" i="1"/>
  <c r="I47" i="1"/>
  <c r="I44" i="1"/>
  <c r="K44" i="1" s="1"/>
  <c r="I38" i="1"/>
  <c r="I39" i="1"/>
  <c r="I40" i="1"/>
  <c r="I37" i="1"/>
  <c r="I33" i="1"/>
  <c r="I32" i="1"/>
  <c r="I26" i="1"/>
  <c r="K26" i="1" s="1"/>
  <c r="I27" i="1"/>
  <c r="I28" i="1"/>
  <c r="I25" i="1"/>
  <c r="K19" i="1"/>
  <c r="L19" i="1" s="1"/>
  <c r="K21" i="1"/>
  <c r="K18" i="1"/>
  <c r="L18" i="1" s="1"/>
  <c r="I34" i="1" l="1"/>
  <c r="K51" i="1"/>
  <c r="K55" i="1" s="1"/>
  <c r="I55" i="1"/>
  <c r="K32" i="1"/>
  <c r="L44" i="1"/>
  <c r="I48" i="1"/>
  <c r="K47" i="1"/>
  <c r="L47" i="1" s="1"/>
  <c r="K45" i="1"/>
  <c r="K46" i="1"/>
  <c r="L46" i="1" s="1"/>
  <c r="I29" i="1"/>
  <c r="I41" i="1"/>
  <c r="K33" i="1"/>
  <c r="K38" i="1"/>
  <c r="L38" i="1" s="1"/>
  <c r="K37" i="1"/>
  <c r="K40" i="1"/>
  <c r="L40" i="1" s="1"/>
  <c r="K39" i="1"/>
  <c r="L39" i="1" s="1"/>
  <c r="L26" i="1"/>
  <c r="K25" i="1"/>
  <c r="L25" i="1" s="1"/>
  <c r="L29" i="1" s="1"/>
  <c r="K20" i="1"/>
  <c r="K22" i="1" s="1"/>
  <c r="L21" i="1"/>
  <c r="K28" i="1"/>
  <c r="L28" i="1" s="1"/>
  <c r="K27" i="1"/>
  <c r="L27" i="1" s="1"/>
  <c r="L57" i="1" l="1"/>
  <c r="L32" i="1"/>
  <c r="K34" i="1"/>
  <c r="L37" i="1"/>
  <c r="L41" i="1" s="1"/>
  <c r="K41" i="1"/>
  <c r="L45" i="1"/>
  <c r="K48" i="1"/>
  <c r="L48" i="1"/>
  <c r="L51" i="1"/>
  <c r="L55" i="1" s="1"/>
  <c r="L33" i="1"/>
  <c r="K29" i="1"/>
  <c r="L20" i="1"/>
  <c r="L22" i="1" s="1"/>
  <c r="L58" i="1" l="1"/>
  <c r="L34" i="1"/>
  <c r="L59" i="1" s="1"/>
</calcChain>
</file>

<file path=xl/sharedStrings.xml><?xml version="1.0" encoding="utf-8"?>
<sst xmlns="http://schemas.openxmlformats.org/spreadsheetml/2006/main" count="115" uniqueCount="78">
  <si>
    <t>Назив партије/ставке</t>
  </si>
  <si>
    <t>Ставка 1</t>
  </si>
  <si>
    <t>Tестови Bio Rad: ELISA HCV Ag/At или одговарајући</t>
  </si>
  <si>
    <t>Ставка  2</t>
  </si>
  <si>
    <t>Тестови Bio Rad: ELISA anti-ТP (sifilis) или одговарајући</t>
  </si>
  <si>
    <t>Ставка 3</t>
  </si>
  <si>
    <t>Тестови Bio Rad: ELISA HBsAg или одговарајући</t>
  </si>
  <si>
    <t>Ставка 4</t>
  </si>
  <si>
    <t>Тестови Bio Rad: ELISA HIV Ag/At или одговарајући</t>
  </si>
  <si>
    <t>Тестови Abbott Architect CLIA anti-HCV или одговарајући</t>
  </si>
  <si>
    <t>Ставка 2</t>
  </si>
  <si>
    <t>Тестови Abbott Architect CLIA anti-ТP (sifilis) или одговарајући</t>
  </si>
  <si>
    <t>Тестови Abbott Architect CLIA HBsAg или одговарајући</t>
  </si>
  <si>
    <t>Тестови Abbott Architect CLIA HIV Ag/At или одговарајући</t>
  </si>
  <si>
    <t>Тестови Abbott Architect CLIA anti-HBc At или одговарајући</t>
  </si>
  <si>
    <t>Тестови Abbott Architect CLIA за неутрализацију HBsAg или одговарајући</t>
  </si>
  <si>
    <t>Тестови Abbott Alinity S CLIA anti-HCV или одговарајући</t>
  </si>
  <si>
    <t xml:space="preserve">     Ставка  2</t>
  </si>
  <si>
    <t>Тестови Abbott Alinity S CLIA anti-ТP (sifilis) или одговарајући</t>
  </si>
  <si>
    <t>Тестови Abbott Alinity S CLIA HBsAg или одговарајући</t>
  </si>
  <si>
    <t>Тестови Abbott Alinity S CLIA HIV Ag/At или одговарајући</t>
  </si>
  <si>
    <t>Тестови Siemens Advia Centaur CP CLIA anti-HCV или одговарајући</t>
  </si>
  <si>
    <t>Тестови Siemens Advia Centaur CP CLIA anti-ТP (sifilis) или одговарајући</t>
  </si>
  <si>
    <t>Тестови Siemens Advia Centaur CP CLIA HBsAg или одговарајући</t>
  </si>
  <si>
    <t>Тестови Siemens Advia Centaur CP CLIA HIV Ag/At или одговарајући</t>
  </si>
  <si>
    <t>Тестови Siemens Advia Centaur XP CLIA anti-HCV или одговарајући</t>
  </si>
  <si>
    <t>Тестови Siemens Advia Centaur XP CLIA anti-ТP (sifilis) или одговарајући</t>
  </si>
  <si>
    <t>Тестови Siemens Advia Centaur XP CLIA HBsAg или одговарајући</t>
  </si>
  <si>
    <t>Тестови Siemens Advia Centaur XP CLIA HIV Ag/At или одговарајући</t>
  </si>
  <si>
    <t>Број партије/ставке</t>
  </si>
  <si>
    <t>Назив понуђача:</t>
  </si>
  <si>
    <t>Седиште понуђача:</t>
  </si>
  <si>
    <t>Број понуде:</t>
  </si>
  <si>
    <t>Матични број понуђача:</t>
  </si>
  <si>
    <t>Датум понуде:</t>
  </si>
  <si>
    <t>ПИБ</t>
  </si>
  <si>
    <t xml:space="preserve">Укупна цена без ПДВ-а </t>
  </si>
  <si>
    <t xml:space="preserve"> Стопа ПДВ-а</t>
  </si>
  <si>
    <t>Износ ПДВ-а</t>
  </si>
  <si>
    <t>Укупна цена са ПДВ-ом</t>
  </si>
  <si>
    <t xml:space="preserve">Тестови зa  имуносеролошко тестирање маркера трансфузијом преносивих инфекција код давалаца крви  методом ELISA za апарат EVOLIS  Bio Rad са одговарајућимпотрошним материјалом </t>
  </si>
  <si>
    <t>Тестови зa  имуносеролошко тестирање маркера трансфузијом преносивих инфекција код давалаца крви методом хемилуминисценције ( CLIA) за апарат Abbott Architect са одговарајућим потрошним материјалом</t>
  </si>
  <si>
    <t>Jединична цена</t>
  </si>
  <si>
    <t>Тестови зa  имуносеролошко тестирање маркера трансфузијом преносивих инфекција код давалаца крви методом хемилуминисценције ( CLIA) за апарат Abbott Architect са одговарајућим потрошним материјалом –додатни тестови</t>
  </si>
  <si>
    <t>Tестови зa  имуносеролошко тестирање маркера трансфузијом преносивих инфекција код давалаца крви методом хемилуминисценције ( CLIA) за апарат Abbott Alinity S са одговарајућим потрошним материјалом</t>
  </si>
  <si>
    <t>Tестови зa  имуносеролошко тестирање маркера трансфузијом преносивих инфекција код давалаца крви методом хемилуминисценције ( CLIA) за апарат Siemens Advia Centaur CP са одговарајућим потрошним материјалом</t>
  </si>
  <si>
    <t>Tестови зa  имуносеролошко тестирање маркера трансфузијом преносивих инфекција код давалаца крви методом хемилуминисценције ( CLIA) за апарат Siemens Advia Centaur XP са одговарајућим потрошним материјалом</t>
  </si>
  <si>
    <t>УКУПНА ВРЕДНОСТ ПОНУДЕ БЕЗ ПДВ-А</t>
  </si>
  <si>
    <t>Рок важења понуде је ______________ дана од дана отварања понуда.</t>
  </si>
  <si>
    <t>Овлашћено лице понуђача:</t>
  </si>
  <si>
    <t>ИЗНОС ПДВ-А</t>
  </si>
  <si>
    <t>УКУПНА ВРЕДНОСТ ПОНУДЕ СА ПДВ-ОМ</t>
  </si>
  <si>
    <t>Укупно за партију 5:</t>
  </si>
  <si>
    <t>Укупно за партију 6:</t>
  </si>
  <si>
    <t>Укупно за партију 3:</t>
  </si>
  <si>
    <t>Укупно за партију 2:</t>
  </si>
  <si>
    <t>Укупно за партију 4:</t>
  </si>
  <si>
    <t>Укупно за партију 1:</t>
  </si>
  <si>
    <t>Рок испоруке износи  _________________ од дана пријема писменог захтева Купца.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</si>
  <si>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</si>
  <si>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</si>
  <si>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</si>
  <si>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</si>
  <si>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r>
      <t xml:space="preserve">Рок важења понуде уноси понуђач. Рок важења понуде </t>
    </r>
    <r>
      <rPr>
        <sz val="11"/>
        <rFont val="Calibri"/>
        <family val="2"/>
        <charset val="238"/>
      </rPr>
      <t>не може да буде краћи од 90 дана</t>
    </r>
    <r>
      <rPr>
        <sz val="11"/>
        <rFont val="Calibri"/>
        <family val="2"/>
        <charset val="238"/>
      </rPr>
      <t>.</t>
    </r>
  </si>
  <si>
    <r>
      <t xml:space="preserve">Рок испоруке се уноси у сатима, при чему </t>
    </r>
    <r>
      <rPr>
        <sz val="11"/>
        <rFont val="Calibri"/>
        <family val="2"/>
        <charset val="238"/>
      </rPr>
      <t>не може бити дужи од 72 h</t>
    </r>
    <r>
      <rPr>
        <sz val="11"/>
        <rFont val="Calibri"/>
        <family val="2"/>
        <charset val="238"/>
      </rPr>
      <t>, oд дана пријема писменог захтева купца.</t>
    </r>
  </si>
  <si>
    <t>Понуђач је дужан да:</t>
  </si>
  <si>
    <t>- достави као своју понуду попуњен,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</si>
  <si>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</si>
  <si>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</si>
  <si>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</si>
  <si>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Количина         (комада)</t>
  </si>
  <si>
    <t>Заштићени назив</t>
  </si>
  <si>
    <t>Произвођач</t>
  </si>
  <si>
    <t>Јединица мере</t>
  </si>
  <si>
    <t>комад</t>
  </si>
  <si>
    <r>
      <t xml:space="preserve">Начин уноса цене: У образац цене уносе се  једничне цене  за одређену партију. Јединичне цене уносе се без ПДВ-а. У образац се у колони стопа ПДВ уноси и одговарајућа </t>
    </r>
    <r>
      <rPr>
        <b/>
        <sz val="11"/>
        <color theme="1"/>
        <rFont val="Calibri"/>
        <family val="2"/>
        <scheme val="minor"/>
      </rPr>
      <t>стопа ПДВ</t>
    </r>
    <r>
      <rPr>
        <sz val="11"/>
        <color theme="1"/>
        <rFont val="Calibri"/>
        <family val="2"/>
        <scheme val="minor"/>
      </rPr>
      <t xml:space="preserve"> за сваку партију. Ако се у Обрасцу понуде констатује рачунска грешка, иста ће бити отклоњена руководећи се јединичном ценом.</t>
    </r>
  </si>
  <si>
    <r>
      <t>ПРИЛО</t>
    </r>
    <r>
      <rPr>
        <b/>
        <sz val="10"/>
        <rFont val="Arial"/>
        <family val="2"/>
      </rPr>
      <t>Г В</t>
    </r>
    <r>
      <rPr>
        <b/>
        <sz val="10"/>
        <color indexed="8"/>
        <rFont val="Arial"/>
        <family val="2"/>
        <charset val="238"/>
      </rPr>
      <t xml:space="preserve"> - ОБРАЗАЦ БР. 4.1 - ПОНУДА ЗА ЈАВНУ НАБАВКУ ТЕСТОВИ ЗА ИМУНОСЕРОЛОШКО ТЕСТИРАЊЕ МАРКЕРА ТРАНСФУЗИЈОМ ПРЕНОСИВИХ ИНФЕКЦИЈА КОД ДАВАЛАЦА КРВИ, КОЈИ У СЕБИ САДРЖИ ОБРАЗАЦ СТРУКТУРЕ ЦЕНЕ СА УПУТСТВОМ КАКО ДА СЕ ПОПУНИ  </t>
    </r>
  </si>
  <si>
    <r>
      <t>Поводом позива за подношење понуде бр. 404-1-90/19-7</t>
    </r>
    <r>
      <rPr>
        <sz val="10"/>
        <color rgb="FFFF0000"/>
        <rFont val="Arial"/>
        <family val="2"/>
      </rPr>
      <t xml:space="preserve"> </t>
    </r>
    <r>
      <rPr>
        <sz val="10"/>
        <rFont val="Arial"/>
        <family val="2"/>
      </rPr>
      <t>од 31.12.2019.</t>
    </r>
    <r>
      <rPr>
        <sz val="10"/>
        <color rgb="FFFF0000"/>
        <rFont val="Arial"/>
        <family val="2"/>
      </rPr>
      <t xml:space="preserve"> </t>
    </r>
    <r>
      <rPr>
        <sz val="10"/>
        <rFont val="Arial"/>
        <family val="2"/>
        <charset val="238"/>
      </rPr>
      <t>године за јавну набавку Тестови за имуносеролошко тестирање маркера трансфузијом преносивих инфекција код давалаца крви, бр. ЈН: 404-1-110/19-92, објављеног  на Порталу јавних набавки дана 31.12.2019.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</si>
</sst>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Din.&quot;_-;\-* #,##0.00\ &quot;Din.&quot;_-;_-* &quot;-&quot;??\ &quot;Din.&quot;_-;_-@_-"/>
  </numFmts>
  <fonts count="33" x14ac:knownFonts="1">
    <font>
      <sz val="11"/>
      <color theme="1"/>
      <name val="Calibri"/>
      <family val="2"/>
      <scheme val="minor"/>
    </font>
    <font>
      <sz val="10"/>
      <color rgb="FF000000"/>
      <name val="Arial"/>
      <family val="2"/>
    </font>
    <font>
      <b/>
      <sz val="10"/>
      <color rgb="FF000000"/>
      <name val="Arial"/>
      <family val="2"/>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name val="Arial"/>
      <family val="2"/>
      <charset val="238"/>
    </font>
    <font>
      <sz val="10"/>
      <color theme="1"/>
      <name val="Arial"/>
      <family val="2"/>
      <charset val="238"/>
    </font>
    <font>
      <sz val="10"/>
      <color theme="1"/>
      <name val="Arial"/>
      <family val="2"/>
    </font>
    <font>
      <sz val="10"/>
      <color indexed="8"/>
      <name val="Arial"/>
      <family val="2"/>
      <charset val="238"/>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rgb="FFFF0000"/>
      <name val="Arial"/>
      <family val="2"/>
    </font>
    <font>
      <b/>
      <sz val="9"/>
      <color theme="1"/>
      <name val="Arial"/>
      <family val="2"/>
    </font>
    <font>
      <sz val="11"/>
      <color theme="1"/>
      <name val="Arial"/>
      <family val="2"/>
    </font>
    <font>
      <sz val="9"/>
      <color indexed="8"/>
      <name val="Calibri"/>
      <family val="2"/>
      <charset val="238"/>
    </font>
    <font>
      <sz val="8"/>
      <color theme="1"/>
      <name val="Arial"/>
      <family val="2"/>
    </font>
    <font>
      <sz val="8"/>
      <name val="Arial"/>
      <family val="2"/>
    </font>
    <font>
      <b/>
      <sz val="9"/>
      <color indexed="8"/>
      <name val="Arial"/>
      <family val="2"/>
      <charset val="238"/>
    </font>
    <font>
      <sz val="10"/>
      <color indexed="8"/>
      <name val="Arial"/>
      <family val="2"/>
    </font>
    <font>
      <sz val="10"/>
      <color indexed="8"/>
      <name val="Calibri"/>
      <family val="2"/>
      <charset val="238"/>
    </font>
    <font>
      <sz val="8"/>
      <color indexed="8"/>
      <name val="Arial"/>
      <family val="2"/>
      <charset val="238"/>
    </font>
    <font>
      <sz val="12"/>
      <color indexed="8"/>
      <name val="Arial"/>
      <family val="2"/>
      <charset val="238"/>
    </font>
    <font>
      <sz val="10"/>
      <color theme="1"/>
      <name val="Calibri"/>
      <family val="2"/>
      <scheme val="minor"/>
    </font>
    <font>
      <b/>
      <sz val="10"/>
      <color theme="1"/>
      <name val="Arial"/>
      <family val="2"/>
    </font>
    <font>
      <sz val="11"/>
      <name val="Calibri"/>
      <family val="2"/>
      <charset val="238"/>
      <scheme val="minor"/>
    </font>
    <font>
      <sz val="11"/>
      <name val="Calibri"/>
      <family val="2"/>
      <charset val="238"/>
    </font>
    <font>
      <b/>
      <sz val="10"/>
      <color indexed="8"/>
      <name val="Arial"/>
      <family val="2"/>
    </font>
    <font>
      <b/>
      <sz val="11"/>
      <color theme="1"/>
      <name val="Calibri"/>
      <family val="2"/>
      <scheme val="minor"/>
    </font>
    <font>
      <sz val="1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8" fillId="0" borderId="0"/>
  </cellStyleXfs>
  <cellXfs count="144">
    <xf numFmtId="0" fontId="0" fillId="0" borderId="0" xfId="0"/>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0" fontId="10" fillId="0" borderId="0" xfId="0" applyFont="1" applyFill="1" applyAlignment="1">
      <alignment horizontal="left" vertical="top" wrapText="1"/>
    </xf>
    <xf numFmtId="4" fontId="10" fillId="0" borderId="0" xfId="0" applyNumberFormat="1" applyFont="1" applyFill="1" applyAlignment="1">
      <alignment horizontal="center" vertical="center" wrapText="1"/>
    </xf>
    <xf numFmtId="0" fontId="10" fillId="0" borderId="0" xfId="0" applyFont="1" applyFill="1" applyAlignment="1">
      <alignment horizontal="center" vertical="top"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0" fillId="0" borderId="0" xfId="0" applyAlignment="1">
      <alignment horizontal="center" vertical="center"/>
    </xf>
    <xf numFmtId="0" fontId="17" fillId="0" borderId="0" xfId="0" applyFont="1" applyAlignment="1">
      <alignment horizontal="center" vertical="center"/>
    </xf>
    <xf numFmtId="9" fontId="9" fillId="0" borderId="3" xfId="0" applyNumberFormat="1" applyFont="1" applyBorder="1" applyAlignment="1">
      <alignment horizontal="center" vertical="center" wrapText="1"/>
    </xf>
    <xf numFmtId="4" fontId="9"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4" fontId="0" fillId="0" borderId="0" xfId="0" applyNumberFormat="1" applyAlignment="1">
      <alignment horizontal="center" vertical="center"/>
    </xf>
    <xf numFmtId="0" fontId="18" fillId="0" borderId="0" xfId="0" applyFont="1" applyFill="1"/>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4" fontId="19" fillId="0" borderId="0" xfId="0" applyNumberFormat="1" applyFont="1" applyFill="1" applyAlignment="1">
      <alignment horizontal="center" vertical="center"/>
    </xf>
    <xf numFmtId="4" fontId="19" fillId="0" borderId="0" xfId="0" applyNumberFormat="1" applyFont="1" applyFill="1" applyAlignment="1">
      <alignment horizontal="center" vertical="center" wrapText="1"/>
    </xf>
    <xf numFmtId="3" fontId="20" fillId="0" borderId="0" xfId="0" applyNumberFormat="1" applyFont="1" applyFill="1" applyAlignment="1">
      <alignment horizontal="right" vertical="center" wrapText="1"/>
    </xf>
    <xf numFmtId="4" fontId="12" fillId="0" borderId="0" xfId="0" applyNumberFormat="1" applyFont="1" applyFill="1" applyAlignment="1">
      <alignment horizontal="center" vertical="center" wrapText="1"/>
    </xf>
    <xf numFmtId="0" fontId="21" fillId="0" borderId="0" xfId="1" applyFont="1" applyFill="1" applyBorder="1" applyAlignment="1">
      <alignment horizontal="center" vertical="center" wrapText="1"/>
    </xf>
    <xf numFmtId="0" fontId="21"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3" fontId="11" fillId="0" borderId="0" xfId="1" applyNumberFormat="1" applyFont="1" applyFill="1" applyBorder="1" applyAlignment="1">
      <alignment horizontal="right" vertical="center" wrapText="1"/>
    </xf>
    <xf numFmtId="4" fontId="11" fillId="0" borderId="0" xfId="1"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0" fontId="22" fillId="0" borderId="0" xfId="0" applyNumberFormat="1" applyFont="1" applyFill="1" applyAlignment="1">
      <alignment horizontal="center" vertical="center"/>
    </xf>
    <xf numFmtId="0" fontId="23" fillId="0" borderId="0" xfId="0" applyFont="1" applyFill="1"/>
    <xf numFmtId="3" fontId="23" fillId="0" borderId="0" xfId="0" applyNumberFormat="1" applyFont="1" applyFill="1"/>
    <xf numFmtId="0" fontId="23" fillId="0" borderId="0" xfId="0" applyFont="1" applyFill="1" applyBorder="1"/>
    <xf numFmtId="0" fontId="10" fillId="0" borderId="0" xfId="1" applyFont="1" applyFill="1" applyBorder="1" applyAlignment="1">
      <alignment vertical="center" wrapText="1"/>
    </xf>
    <xf numFmtId="0" fontId="24" fillId="0" borderId="0" xfId="0" applyFont="1" applyFill="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Font="1" applyFill="1" applyAlignment="1">
      <alignment horizontal="center" vertical="center" wrapText="1"/>
    </xf>
    <xf numFmtId="0" fontId="10" fillId="0" borderId="0" xfId="0" applyFont="1" applyFill="1" applyAlignment="1">
      <alignment horizontal="right" vertical="justify" wrapText="1"/>
    </xf>
    <xf numFmtId="49" fontId="10" fillId="0" borderId="0" xfId="1" applyNumberFormat="1" applyFont="1" applyFill="1" applyAlignment="1">
      <alignment vertical="center" wrapText="1"/>
    </xf>
    <xf numFmtId="3" fontId="24" fillId="0" borderId="0" xfId="1" applyNumberFormat="1" applyFont="1" applyFill="1" applyAlignment="1">
      <alignment horizontal="right" vertical="center"/>
    </xf>
    <xf numFmtId="0" fontId="25" fillId="0" borderId="0" xfId="0" applyFont="1" applyFill="1" applyAlignment="1">
      <alignment horizontal="center" vertical="center" wrapText="1"/>
    </xf>
    <xf numFmtId="49" fontId="10" fillId="0" borderId="0" xfId="0" applyNumberFormat="1" applyFont="1" applyFill="1" applyAlignment="1">
      <alignment horizontal="center" vertical="center" wrapText="1"/>
    </xf>
    <xf numFmtId="3" fontId="10" fillId="0" borderId="0" xfId="0" applyNumberFormat="1" applyFont="1" applyFill="1" applyAlignment="1">
      <alignment horizontal="right" vertical="center"/>
    </xf>
    <xf numFmtId="3" fontId="25" fillId="0" borderId="0" xfId="1" applyNumberFormat="1" applyFont="1" applyFill="1" applyAlignment="1">
      <alignment horizontal="right" vertical="center"/>
    </xf>
    <xf numFmtId="3" fontId="10" fillId="0" borderId="0" xfId="0" applyNumberFormat="1" applyFont="1" applyFill="1" applyAlignment="1">
      <alignment horizontal="right" vertical="center" wrapText="1"/>
    </xf>
    <xf numFmtId="3" fontId="25" fillId="0" borderId="0" xfId="0" applyNumberFormat="1" applyFont="1" applyFill="1" applyAlignment="1">
      <alignment horizontal="right" vertical="center"/>
    </xf>
    <xf numFmtId="0" fontId="16" fillId="2" borderId="3" xfId="0" applyFont="1" applyFill="1" applyBorder="1" applyAlignment="1">
      <alignment horizontal="center" vertical="center" wrapText="1"/>
    </xf>
    <xf numFmtId="4" fontId="16"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28" fillId="0" borderId="0" xfId="0" applyFont="1" applyAlignment="1">
      <alignment wrapText="1"/>
    </xf>
    <xf numFmtId="0" fontId="0" fillId="0" borderId="0" xfId="0" applyAlignment="1">
      <alignment horizontal="left" vertical="center"/>
    </xf>
    <xf numFmtId="4" fontId="9" fillId="0" borderId="3" xfId="0" applyNumberFormat="1" applyFont="1" applyBorder="1" applyAlignment="1">
      <alignment horizontal="center" vertical="center"/>
    </xf>
    <xf numFmtId="0" fontId="9" fillId="0" borderId="0" xfId="0" applyFont="1"/>
    <xf numFmtId="0" fontId="30" fillId="0" borderId="0" xfId="1" applyFont="1" applyFill="1" applyBorder="1" applyAlignment="1">
      <alignment vertical="center" wrapText="1"/>
    </xf>
    <xf numFmtId="0" fontId="22" fillId="0" borderId="0" xfId="0" applyFont="1" applyFill="1"/>
    <xf numFmtId="0" fontId="10" fillId="0" borderId="0" xfId="0" applyFont="1" applyFill="1" applyAlignment="1">
      <alignment horizontal="center" vertical="top" wrapText="1"/>
    </xf>
    <xf numFmtId="0" fontId="10" fillId="0" borderId="0" xfId="0" applyNumberFormat="1" applyFont="1" applyFill="1" applyBorder="1" applyAlignment="1" applyProtection="1">
      <alignment horizontal="center" vertical="top" wrapText="1"/>
      <protection locked="0"/>
    </xf>
    <xf numFmtId="0" fontId="10" fillId="0" borderId="0" xfId="0" applyFont="1" applyFill="1" applyBorder="1" applyAlignment="1">
      <alignment horizontal="center" vertical="top" wrapText="1"/>
    </xf>
    <xf numFmtId="0" fontId="0" fillId="0" borderId="0"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3" fillId="0" borderId="0" xfId="0" applyFont="1" applyFill="1" applyAlignment="1">
      <alignment vertical="center" wrapText="1"/>
    </xf>
    <xf numFmtId="0" fontId="7" fillId="0" borderId="0" xfId="0" applyFont="1" applyFill="1" applyAlignment="1">
      <alignment vertical="center" wrapText="1"/>
    </xf>
    <xf numFmtId="0" fontId="26" fillId="0" borderId="1" xfId="0" applyFont="1" applyFill="1" applyBorder="1" applyAlignment="1"/>
    <xf numFmtId="0" fontId="26" fillId="0" borderId="0" xfId="0" applyFont="1" applyFill="1" applyBorder="1" applyAlignment="1"/>
    <xf numFmtId="0" fontId="10" fillId="0" borderId="1" xfId="0" applyFont="1" applyFill="1" applyBorder="1" applyAlignment="1">
      <alignment vertical="justify" wrapText="1"/>
    </xf>
    <xf numFmtId="4" fontId="30" fillId="0" borderId="3" xfId="1" applyNumberFormat="1" applyFont="1" applyFill="1" applyBorder="1" applyAlignment="1">
      <alignment vertical="center" wrapText="1"/>
    </xf>
    <xf numFmtId="0" fontId="2" fillId="3" borderId="3" xfId="0" applyFont="1" applyFill="1" applyBorder="1" applyAlignment="1">
      <alignment horizontal="center" vertical="center" wrapText="1"/>
    </xf>
    <xf numFmtId="3" fontId="9" fillId="0" borderId="3"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justify" vertical="center" wrapText="1"/>
    </xf>
    <xf numFmtId="3"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1" fillId="4" borderId="3" xfId="0" applyFont="1" applyFill="1" applyBorder="1" applyAlignment="1">
      <alignment vertical="center" wrapText="1"/>
    </xf>
    <xf numFmtId="0" fontId="2" fillId="4" borderId="10" xfId="0" applyFont="1" applyFill="1" applyBorder="1" applyAlignment="1">
      <alignment horizontal="center" vertical="center" wrapText="1"/>
    </xf>
    <xf numFmtId="0" fontId="9" fillId="4" borderId="3" xfId="0" applyFont="1" applyFill="1" applyBorder="1" applyAlignment="1">
      <alignment horizontal="center" vertical="center"/>
    </xf>
    <xf numFmtId="4" fontId="3" fillId="0" borderId="0" xfId="0" applyNumberFormat="1" applyFont="1" applyFill="1" applyAlignment="1">
      <alignment vertical="center" wrapText="1"/>
    </xf>
    <xf numFmtId="4" fontId="7" fillId="0" borderId="0" xfId="0" applyNumberFormat="1" applyFont="1" applyFill="1" applyAlignment="1">
      <alignment vertical="center" wrapText="1"/>
    </xf>
    <xf numFmtId="4" fontId="8"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4" fontId="9" fillId="4" borderId="3" xfId="0" applyNumberFormat="1" applyFont="1" applyFill="1" applyBorder="1" applyAlignment="1">
      <alignment horizontal="center" vertical="center" wrapText="1"/>
    </xf>
    <xf numFmtId="4" fontId="11" fillId="0" borderId="0" xfId="1" applyNumberFormat="1" applyFont="1" applyFill="1" applyBorder="1" applyAlignment="1">
      <alignment horizontal="right" vertical="center" wrapText="1"/>
    </xf>
    <xf numFmtId="4" fontId="10" fillId="0" borderId="0" xfId="1" applyNumberFormat="1" applyFont="1" applyFill="1" applyAlignment="1">
      <alignment horizontal="center" vertical="center" wrapText="1"/>
    </xf>
    <xf numFmtId="4" fontId="10" fillId="0" borderId="0" xfId="1" applyNumberFormat="1" applyFont="1" applyFill="1" applyAlignment="1">
      <alignment vertical="center" wrapText="1"/>
    </xf>
    <xf numFmtId="4" fontId="23" fillId="0" borderId="0" xfId="0" applyNumberFormat="1" applyFont="1" applyFill="1"/>
    <xf numFmtId="4" fontId="0" fillId="0" borderId="0" xfId="0" applyNumberFormat="1"/>
    <xf numFmtId="4" fontId="22" fillId="0" borderId="0" xfId="0" applyNumberFormat="1" applyFont="1" applyFill="1" applyBorder="1" applyAlignment="1">
      <alignment horizontal="right" vertical="center" wrapText="1"/>
    </xf>
    <xf numFmtId="0" fontId="10" fillId="0" borderId="0" xfId="0" applyFont="1" applyFill="1" applyAlignment="1">
      <alignment horizontal="center" vertical="justify" wrapText="1"/>
    </xf>
    <xf numFmtId="0" fontId="10" fillId="0" borderId="0" xfId="1" applyFont="1" applyFill="1" applyBorder="1" applyAlignment="1">
      <alignment horizontal="left" vertical="center" wrapText="1"/>
    </xf>
    <xf numFmtId="49" fontId="10" fillId="0" borderId="0" xfId="1" applyNumberFormat="1" applyFont="1" applyFill="1" applyAlignment="1">
      <alignment horizontal="left" vertical="center" wrapText="1"/>
    </xf>
    <xf numFmtId="0" fontId="30" fillId="2" borderId="3" xfId="1" applyFont="1" applyFill="1" applyBorder="1" applyAlignment="1">
      <alignment horizontal="right" vertical="center" wrapText="1"/>
    </xf>
    <xf numFmtId="4" fontId="27" fillId="4" borderId="7" xfId="0" applyNumberFormat="1" applyFont="1" applyFill="1" applyBorder="1" applyAlignment="1">
      <alignment horizontal="center" vertical="center"/>
    </xf>
    <xf numFmtId="4" fontId="27" fillId="4" borderId="8" xfId="0" applyNumberFormat="1" applyFont="1" applyFill="1" applyBorder="1" applyAlignment="1">
      <alignment horizontal="center" vertical="center"/>
    </xf>
    <xf numFmtId="4" fontId="2" fillId="4" borderId="3" xfId="0" applyNumberFormat="1" applyFont="1" applyFill="1" applyBorder="1" applyAlignment="1">
      <alignment horizontal="center" vertical="center" wrapText="1"/>
    </xf>
    <xf numFmtId="0" fontId="27"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9"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12" xfId="0" applyFont="1" applyFill="1" applyBorder="1" applyAlignment="1">
      <alignment horizontal="right" vertical="center" wrapText="1"/>
    </xf>
    <xf numFmtId="0" fontId="2" fillId="4" borderId="10" xfId="0" applyFont="1" applyFill="1" applyBorder="1" applyAlignment="1">
      <alignment horizontal="right" vertical="center" wrapText="1"/>
    </xf>
    <xf numFmtId="0" fontId="2" fillId="4" borderId="1" xfId="0" applyFont="1" applyFill="1" applyBorder="1" applyAlignment="1">
      <alignment horizontal="right" vertical="center" wrapText="1"/>
    </xf>
    <xf numFmtId="0" fontId="2" fillId="4" borderId="11" xfId="0" applyFont="1" applyFill="1" applyBorder="1" applyAlignment="1">
      <alignment horizontal="right" vertical="center" wrapText="1"/>
    </xf>
    <xf numFmtId="0" fontId="3" fillId="0" borderId="0" xfId="0" applyFont="1" applyFill="1" applyAlignment="1">
      <alignment horizontal="center" vertical="center" wrapText="1"/>
    </xf>
    <xf numFmtId="0" fontId="7" fillId="4" borderId="0" xfId="0" applyFont="1" applyFill="1" applyAlignment="1">
      <alignment horizontal="center" vertical="center" wrapText="1"/>
    </xf>
    <xf numFmtId="0" fontId="10" fillId="0" borderId="2" xfId="0"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0" fontId="11" fillId="0" borderId="1" xfId="1" applyFont="1" applyFill="1" applyBorder="1" applyAlignment="1" applyProtection="1">
      <alignment horizontal="center" vertical="center" wrapText="1"/>
      <protection locked="0"/>
    </xf>
    <xf numFmtId="0" fontId="10" fillId="0" borderId="0" xfId="0" applyFont="1" applyFill="1" applyAlignment="1">
      <alignment horizontal="center" vertical="top" wrapText="1"/>
    </xf>
    <xf numFmtId="0" fontId="10" fillId="0" borderId="0" xfId="0" applyFont="1" applyFill="1" applyAlignment="1">
      <alignment horizontal="center" vertical="center" wrapText="1"/>
    </xf>
    <xf numFmtId="0" fontId="10" fillId="0" borderId="1" xfId="0" applyNumberFormat="1" applyFont="1" applyFill="1" applyBorder="1" applyAlignment="1" applyProtection="1">
      <alignment horizontal="center" vertical="top" wrapText="1"/>
      <protection locked="0"/>
    </xf>
    <xf numFmtId="14" fontId="0" fillId="0" borderId="1" xfId="0" applyNumberFormat="1" applyFill="1" applyBorder="1" applyAlignment="1" applyProtection="1">
      <alignment horizontal="center"/>
      <protection locked="0"/>
    </xf>
    <xf numFmtId="0" fontId="2" fillId="4" borderId="3" xfId="0" applyFont="1" applyFill="1" applyBorder="1" applyAlignment="1">
      <alignment horizontal="right" vertical="center" wrapText="1"/>
    </xf>
    <xf numFmtId="0" fontId="2" fillId="4" borderId="8" xfId="0" applyFont="1" applyFill="1" applyBorder="1" applyAlignment="1">
      <alignment horizontal="right" vertical="center" wrapText="1"/>
    </xf>
    <xf numFmtId="4" fontId="2" fillId="4" borderId="8"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0" xfId="0" applyAlignment="1">
      <alignment horizontal="left" vertical="center" wrapText="1"/>
    </xf>
    <xf numFmtId="0" fontId="0" fillId="0" borderId="0" xfId="0" applyNumberFormat="1" applyAlignment="1">
      <alignment horizontal="left" wrapText="1"/>
    </xf>
    <xf numFmtId="0" fontId="0" fillId="0" borderId="0" xfId="0" applyAlignment="1">
      <alignment horizontal="left" vertical="top" wrapText="1"/>
    </xf>
    <xf numFmtId="0" fontId="28" fillId="0" borderId="0" xfId="0" applyFont="1" applyAlignment="1">
      <alignment horizontal="left" wrapText="1"/>
    </xf>
    <xf numFmtId="0" fontId="28" fillId="0" borderId="0" xfId="0"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wrapText="1"/>
    </xf>
    <xf numFmtId="49" fontId="0" fillId="0" borderId="0" xfId="0" applyNumberFormat="1" applyAlignment="1">
      <alignment horizontal="left" wrapText="1"/>
    </xf>
  </cellXfs>
  <cellStyles count="2">
    <cellStyle name="Normal" xfId="0" builtinId="0"/>
    <cellStyle name="Normal 3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abSelected="1" topLeftCell="A22" workbookViewId="0">
      <selection activeCell="H25" sqref="H1:H1048576"/>
    </sheetView>
  </sheetViews>
  <sheetFormatPr defaultRowHeight="15" x14ac:dyDescent="0.25"/>
  <cols>
    <col min="1" max="1" width="5.5703125" customWidth="1"/>
    <col min="2" max="2" width="12.28515625" customWidth="1"/>
    <col min="3" max="3" width="52.140625" customWidth="1"/>
    <col min="4" max="4" width="22.42578125" customWidth="1"/>
    <col min="5" max="5" width="26.28515625" customWidth="1"/>
    <col min="6" max="6" width="12.140625" customWidth="1"/>
    <col min="7" max="7" width="12.85546875" style="15" customWidth="1"/>
    <col min="8" max="8" width="14.85546875" style="21" customWidth="1"/>
    <col min="9" max="9" width="18" style="15" customWidth="1"/>
    <col min="10" max="10" width="11.7109375" style="16" customWidth="1"/>
    <col min="11" max="11" width="13.85546875" style="21" customWidth="1"/>
    <col min="12" max="12" width="16.85546875" style="21" customWidth="1"/>
  </cols>
  <sheetData>
    <row r="1" spans="1:16" s="1" customFormat="1" ht="30.75" customHeight="1" x14ac:dyDescent="0.25">
      <c r="A1" s="120" t="s">
        <v>76</v>
      </c>
      <c r="B1" s="120"/>
      <c r="C1" s="120"/>
      <c r="D1" s="120"/>
      <c r="E1" s="120"/>
      <c r="F1" s="120"/>
      <c r="G1" s="120"/>
      <c r="H1" s="120"/>
      <c r="I1" s="120"/>
      <c r="J1" s="120"/>
      <c r="K1" s="120"/>
      <c r="L1" s="120"/>
      <c r="M1" s="67"/>
      <c r="N1" s="67"/>
      <c r="O1" s="67"/>
      <c r="P1" s="67"/>
    </row>
    <row r="2" spans="1:16" s="1" customFormat="1" ht="18.75" customHeight="1" x14ac:dyDescent="0.25">
      <c r="A2" s="67"/>
      <c r="B2" s="67"/>
      <c r="C2" s="67"/>
      <c r="D2" s="67"/>
      <c r="E2" s="67"/>
      <c r="F2" s="67"/>
      <c r="G2" s="67"/>
      <c r="H2" s="86"/>
      <c r="I2" s="67"/>
      <c r="J2" s="67"/>
      <c r="K2" s="67"/>
      <c r="L2" s="67"/>
      <c r="M2" s="67"/>
      <c r="N2" s="67"/>
      <c r="O2" s="67"/>
      <c r="P2" s="67"/>
    </row>
    <row r="3" spans="1:16" s="1" customFormat="1" ht="29.25" customHeight="1" x14ac:dyDescent="0.25">
      <c r="A3" s="121" t="s">
        <v>77</v>
      </c>
      <c r="B3" s="121"/>
      <c r="C3" s="121"/>
      <c r="D3" s="121"/>
      <c r="E3" s="121"/>
      <c r="F3" s="121"/>
      <c r="G3" s="121"/>
      <c r="H3" s="121"/>
      <c r="I3" s="121"/>
      <c r="J3" s="121"/>
      <c r="K3" s="121"/>
      <c r="L3" s="121"/>
      <c r="M3" s="68"/>
      <c r="N3" s="68"/>
      <c r="O3" s="68"/>
      <c r="P3" s="68"/>
    </row>
    <row r="4" spans="1:16" s="1" customFormat="1" ht="18" customHeight="1" x14ac:dyDescent="0.25">
      <c r="A4" s="68"/>
      <c r="B4" s="68"/>
      <c r="C4" s="68"/>
      <c r="D4" s="68"/>
      <c r="E4" s="68"/>
      <c r="F4" s="68"/>
      <c r="G4" s="68"/>
      <c r="H4" s="87"/>
      <c r="I4" s="68"/>
      <c r="J4" s="68"/>
      <c r="K4" s="68"/>
      <c r="L4" s="68"/>
      <c r="M4" s="68"/>
      <c r="N4" s="68"/>
      <c r="O4" s="68"/>
      <c r="P4" s="68"/>
    </row>
    <row r="5" spans="1:16" s="1" customFormat="1" ht="12.75" x14ac:dyDescent="0.25">
      <c r="A5" s="2"/>
      <c r="B5" s="3"/>
      <c r="C5" s="4"/>
      <c r="D5" s="4"/>
      <c r="E5" s="4"/>
      <c r="F5" s="4"/>
      <c r="G5" s="4"/>
      <c r="H5" s="6"/>
      <c r="I5" s="4"/>
      <c r="J5" s="5"/>
      <c r="K5" s="18"/>
      <c r="L5" s="6"/>
    </row>
    <row r="6" spans="1:16" s="1" customFormat="1" ht="12.75" customHeight="1" x14ac:dyDescent="0.25">
      <c r="A6" s="125" t="s">
        <v>30</v>
      </c>
      <c r="B6" s="125"/>
      <c r="C6" s="125"/>
      <c r="D6" s="62"/>
      <c r="E6" s="62"/>
      <c r="F6" s="62"/>
      <c r="G6" s="19"/>
      <c r="H6" s="88"/>
      <c r="I6" s="126" t="s">
        <v>31</v>
      </c>
      <c r="J6" s="126"/>
      <c r="K6" s="126"/>
      <c r="L6" s="126"/>
    </row>
    <row r="7" spans="1:16" s="1" customFormat="1" ht="21.75" customHeight="1" x14ac:dyDescent="0.25">
      <c r="A7" s="127"/>
      <c r="B7" s="127"/>
      <c r="C7" s="127"/>
      <c r="D7" s="63"/>
      <c r="E7" s="63"/>
      <c r="F7" s="63"/>
      <c r="G7" s="20"/>
      <c r="H7" s="88"/>
      <c r="I7" s="127"/>
      <c r="J7" s="127"/>
      <c r="K7" s="127"/>
      <c r="L7" s="127"/>
    </row>
    <row r="8" spans="1:16" s="1" customFormat="1" ht="12.75" customHeight="1" x14ac:dyDescent="0.25">
      <c r="A8" s="122" t="s">
        <v>32</v>
      </c>
      <c r="B8" s="122"/>
      <c r="C8" s="122"/>
      <c r="D8" s="64"/>
      <c r="E8" s="64"/>
      <c r="F8" s="64"/>
      <c r="G8" s="19"/>
      <c r="H8" s="88"/>
      <c r="I8" s="122" t="s">
        <v>33</v>
      </c>
      <c r="J8" s="122"/>
      <c r="K8" s="122"/>
      <c r="L8" s="122"/>
    </row>
    <row r="9" spans="1:16" s="1" customFormat="1" ht="20.25" customHeight="1" x14ac:dyDescent="0.25">
      <c r="A9" s="123"/>
      <c r="B9" s="123"/>
      <c r="C9" s="123"/>
      <c r="D9" s="65"/>
      <c r="E9" s="65"/>
      <c r="F9" s="65"/>
      <c r="G9" s="19"/>
      <c r="H9" s="88"/>
      <c r="I9" s="124"/>
      <c r="J9" s="124"/>
      <c r="K9" s="124"/>
      <c r="L9" s="124"/>
    </row>
    <row r="10" spans="1:16" s="1" customFormat="1" ht="12.75" customHeight="1" x14ac:dyDescent="0.25">
      <c r="A10" s="122" t="s">
        <v>34</v>
      </c>
      <c r="B10" s="122"/>
      <c r="C10" s="122"/>
      <c r="D10" s="64"/>
      <c r="E10" s="64"/>
      <c r="F10" s="64"/>
      <c r="G10" s="19"/>
      <c r="H10" s="88"/>
      <c r="I10" s="122" t="s">
        <v>35</v>
      </c>
      <c r="J10" s="122"/>
      <c r="K10" s="122"/>
      <c r="L10" s="122"/>
    </row>
    <row r="11" spans="1:16" s="1" customFormat="1" ht="21.75" customHeight="1" x14ac:dyDescent="0.25">
      <c r="A11" s="128"/>
      <c r="B11" s="128"/>
      <c r="C11" s="128"/>
      <c r="D11" s="66"/>
      <c r="E11" s="66"/>
      <c r="F11" s="66"/>
      <c r="G11" s="19"/>
      <c r="H11" s="88"/>
      <c r="I11" s="127"/>
      <c r="J11" s="127"/>
      <c r="K11" s="127"/>
      <c r="L11" s="127"/>
    </row>
    <row r="12" spans="1:16" s="12" customFormat="1" ht="12.75" customHeight="1" x14ac:dyDescent="0.25">
      <c r="A12" s="9"/>
      <c r="B12" s="7"/>
      <c r="C12" s="7"/>
      <c r="D12" s="7"/>
      <c r="E12" s="7"/>
      <c r="F12" s="7"/>
      <c r="G12" s="19"/>
      <c r="H12" s="89"/>
      <c r="I12" s="10"/>
      <c r="J12" s="5"/>
      <c r="K12" s="18"/>
      <c r="L12" s="6"/>
      <c r="M12" s="11"/>
      <c r="N12" s="11"/>
      <c r="O12" s="11"/>
      <c r="P12" s="11"/>
    </row>
    <row r="16" spans="1:16" ht="39" customHeight="1" x14ac:dyDescent="0.25">
      <c r="B16" s="54" t="s">
        <v>29</v>
      </c>
      <c r="C16" s="54" t="s">
        <v>0</v>
      </c>
      <c r="D16" s="54" t="s">
        <v>71</v>
      </c>
      <c r="E16" s="54" t="s">
        <v>72</v>
      </c>
      <c r="F16" s="54" t="s">
        <v>73</v>
      </c>
      <c r="G16" s="54" t="s">
        <v>70</v>
      </c>
      <c r="H16" s="90" t="s">
        <v>42</v>
      </c>
      <c r="I16" s="54" t="s">
        <v>36</v>
      </c>
      <c r="J16" s="52" t="s">
        <v>37</v>
      </c>
      <c r="K16" s="53" t="s">
        <v>38</v>
      </c>
      <c r="L16" s="53" t="s">
        <v>39</v>
      </c>
    </row>
    <row r="17" spans="2:12" s="59" customFormat="1" ht="27" customHeight="1" x14ac:dyDescent="0.2">
      <c r="B17" s="73">
        <v>1</v>
      </c>
      <c r="C17" s="132" t="s">
        <v>40</v>
      </c>
      <c r="D17" s="133"/>
      <c r="E17" s="133"/>
      <c r="F17" s="134"/>
      <c r="G17" s="134"/>
      <c r="H17" s="134"/>
      <c r="I17" s="134"/>
      <c r="J17" s="133"/>
      <c r="K17" s="133"/>
      <c r="L17" s="135"/>
    </row>
    <row r="18" spans="2:12" s="59" customFormat="1" ht="12.75" x14ac:dyDescent="0.2">
      <c r="B18" s="13" t="s">
        <v>1</v>
      </c>
      <c r="C18" s="14" t="s">
        <v>2</v>
      </c>
      <c r="D18" s="14"/>
      <c r="E18" s="14"/>
      <c r="F18" s="13" t="s">
        <v>74</v>
      </c>
      <c r="G18" s="74">
        <v>80000</v>
      </c>
      <c r="H18" s="91"/>
      <c r="I18" s="79">
        <f>H18*G18</f>
        <v>0</v>
      </c>
      <c r="J18" s="17"/>
      <c r="K18" s="58">
        <f>I18*J18</f>
        <v>0</v>
      </c>
      <c r="L18" s="58">
        <f>I18+K18</f>
        <v>0</v>
      </c>
    </row>
    <row r="19" spans="2:12" s="59" customFormat="1" ht="12.75" x14ac:dyDescent="0.2">
      <c r="B19" s="75" t="s">
        <v>3</v>
      </c>
      <c r="C19" s="76" t="s">
        <v>4</v>
      </c>
      <c r="D19" s="76"/>
      <c r="E19" s="76"/>
      <c r="F19" s="75" t="s">
        <v>74</v>
      </c>
      <c r="G19" s="77">
        <v>80000</v>
      </c>
      <c r="H19" s="92"/>
      <c r="I19" s="79">
        <f t="shared" ref="I19:I21" si="0">H19*G19</f>
        <v>0</v>
      </c>
      <c r="J19" s="17"/>
      <c r="K19" s="81">
        <f t="shared" ref="K19:K21" si="1">I19*J19</f>
        <v>0</v>
      </c>
      <c r="L19" s="81">
        <f t="shared" ref="L19:L21" si="2">I19+K19</f>
        <v>0</v>
      </c>
    </row>
    <row r="20" spans="2:12" s="59" customFormat="1" ht="12.75" x14ac:dyDescent="0.2">
      <c r="B20" s="75" t="s">
        <v>5</v>
      </c>
      <c r="C20" s="76" t="s">
        <v>6</v>
      </c>
      <c r="D20" s="76"/>
      <c r="E20" s="76"/>
      <c r="F20" s="75" t="s">
        <v>74</v>
      </c>
      <c r="G20" s="77">
        <v>80000</v>
      </c>
      <c r="H20" s="92"/>
      <c r="I20" s="79">
        <f t="shared" si="0"/>
        <v>0</v>
      </c>
      <c r="J20" s="17"/>
      <c r="K20" s="81">
        <f t="shared" si="1"/>
        <v>0</v>
      </c>
      <c r="L20" s="81">
        <f t="shared" si="2"/>
        <v>0</v>
      </c>
    </row>
    <row r="21" spans="2:12" s="59" customFormat="1" ht="12.75" x14ac:dyDescent="0.2">
      <c r="B21" s="75" t="s">
        <v>7</v>
      </c>
      <c r="C21" s="76" t="s">
        <v>8</v>
      </c>
      <c r="D21" s="76"/>
      <c r="E21" s="76"/>
      <c r="F21" s="75" t="s">
        <v>74</v>
      </c>
      <c r="G21" s="77">
        <v>80000</v>
      </c>
      <c r="H21" s="92"/>
      <c r="I21" s="79">
        <f t="shared" si="0"/>
        <v>0</v>
      </c>
      <c r="J21" s="17"/>
      <c r="K21" s="81">
        <f t="shared" si="1"/>
        <v>0</v>
      </c>
      <c r="L21" s="81">
        <f t="shared" si="2"/>
        <v>0</v>
      </c>
    </row>
    <row r="22" spans="2:12" s="59" customFormat="1" ht="12.75" x14ac:dyDescent="0.2">
      <c r="B22" s="129" t="s">
        <v>57</v>
      </c>
      <c r="C22" s="129"/>
      <c r="D22" s="129"/>
      <c r="E22" s="129"/>
      <c r="F22" s="130"/>
      <c r="G22" s="130"/>
      <c r="H22" s="130"/>
      <c r="I22" s="131">
        <f>SUM(I18:I21)</f>
        <v>0</v>
      </c>
      <c r="J22" s="106"/>
      <c r="K22" s="103">
        <f>SUM(K18:K21)</f>
        <v>0</v>
      </c>
      <c r="L22" s="103">
        <f>SUM(L18:L21)</f>
        <v>0</v>
      </c>
    </row>
    <row r="23" spans="2:12" s="59" customFormat="1" ht="12.75" x14ac:dyDescent="0.2">
      <c r="B23" s="129"/>
      <c r="C23" s="129"/>
      <c r="D23" s="129"/>
      <c r="E23" s="129"/>
      <c r="F23" s="129"/>
      <c r="G23" s="129"/>
      <c r="H23" s="129"/>
      <c r="I23" s="105"/>
      <c r="J23" s="106"/>
      <c r="K23" s="104"/>
      <c r="L23" s="104"/>
    </row>
    <row r="24" spans="2:12" s="59" customFormat="1" ht="33" customHeight="1" x14ac:dyDescent="0.2">
      <c r="B24" s="82">
        <v>2</v>
      </c>
      <c r="C24" s="112" t="s">
        <v>41</v>
      </c>
      <c r="D24" s="107"/>
      <c r="E24" s="107"/>
      <c r="F24" s="108"/>
      <c r="G24" s="108"/>
      <c r="H24" s="108"/>
      <c r="I24" s="107"/>
      <c r="J24" s="107"/>
      <c r="K24" s="107"/>
      <c r="L24" s="109"/>
    </row>
    <row r="25" spans="2:12" s="59" customFormat="1" ht="12.75" x14ac:dyDescent="0.2">
      <c r="B25" s="75" t="s">
        <v>1</v>
      </c>
      <c r="C25" s="76" t="s">
        <v>9</v>
      </c>
      <c r="D25" s="76"/>
      <c r="E25" s="76"/>
      <c r="F25" s="75" t="s">
        <v>74</v>
      </c>
      <c r="G25" s="77">
        <v>75500</v>
      </c>
      <c r="H25" s="79"/>
      <c r="I25" s="79">
        <f>H25*G25</f>
        <v>0</v>
      </c>
      <c r="J25" s="80"/>
      <c r="K25" s="81">
        <f>I25*J25</f>
        <v>0</v>
      </c>
      <c r="L25" s="81">
        <f>I25+K25</f>
        <v>0</v>
      </c>
    </row>
    <row r="26" spans="2:12" s="59" customFormat="1" ht="25.5" x14ac:dyDescent="0.2">
      <c r="B26" s="75" t="s">
        <v>10</v>
      </c>
      <c r="C26" s="76" t="s">
        <v>11</v>
      </c>
      <c r="D26" s="76"/>
      <c r="E26" s="76"/>
      <c r="F26" s="75" t="s">
        <v>74</v>
      </c>
      <c r="G26" s="77">
        <v>75500</v>
      </c>
      <c r="H26" s="79"/>
      <c r="I26" s="79">
        <f t="shared" ref="I26:I28" si="3">H26*G26</f>
        <v>0</v>
      </c>
      <c r="J26" s="80"/>
      <c r="K26" s="81">
        <f t="shared" ref="K26:K28" si="4">I26*J26</f>
        <v>0</v>
      </c>
      <c r="L26" s="81">
        <f t="shared" ref="L26:L28" si="5">I26+K26</f>
        <v>0</v>
      </c>
    </row>
    <row r="27" spans="2:12" s="59" customFormat="1" ht="12.75" x14ac:dyDescent="0.2">
      <c r="B27" s="75" t="s">
        <v>5</v>
      </c>
      <c r="C27" s="76" t="s">
        <v>12</v>
      </c>
      <c r="D27" s="76"/>
      <c r="E27" s="76"/>
      <c r="F27" s="75" t="s">
        <v>74</v>
      </c>
      <c r="G27" s="77">
        <v>75500</v>
      </c>
      <c r="H27" s="79"/>
      <c r="I27" s="79">
        <f t="shared" si="3"/>
        <v>0</v>
      </c>
      <c r="J27" s="80"/>
      <c r="K27" s="81">
        <f t="shared" si="4"/>
        <v>0</v>
      </c>
      <c r="L27" s="81">
        <f t="shared" si="5"/>
        <v>0</v>
      </c>
    </row>
    <row r="28" spans="2:12" s="59" customFormat="1" ht="12.75" x14ac:dyDescent="0.2">
      <c r="B28" s="75" t="s">
        <v>7</v>
      </c>
      <c r="C28" s="76" t="s">
        <v>13</v>
      </c>
      <c r="D28" s="76"/>
      <c r="E28" s="76"/>
      <c r="F28" s="75" t="s">
        <v>74</v>
      </c>
      <c r="G28" s="77">
        <v>75500</v>
      </c>
      <c r="H28" s="79"/>
      <c r="I28" s="79">
        <f t="shared" si="3"/>
        <v>0</v>
      </c>
      <c r="J28" s="80"/>
      <c r="K28" s="81">
        <f t="shared" si="4"/>
        <v>0</v>
      </c>
      <c r="L28" s="81">
        <f t="shared" si="5"/>
        <v>0</v>
      </c>
    </row>
    <row r="29" spans="2:12" s="59" customFormat="1" ht="12.75" x14ac:dyDescent="0.2">
      <c r="B29" s="113" t="s">
        <v>55</v>
      </c>
      <c r="C29" s="114"/>
      <c r="D29" s="114"/>
      <c r="E29" s="114"/>
      <c r="F29" s="115"/>
      <c r="G29" s="115"/>
      <c r="H29" s="116"/>
      <c r="I29" s="105">
        <f>SUM(I25:I28)</f>
        <v>0</v>
      </c>
      <c r="J29" s="106"/>
      <c r="K29" s="103">
        <f>SUM(K25:K28)</f>
        <v>0</v>
      </c>
      <c r="L29" s="103">
        <f>SUM(L25:L28)</f>
        <v>0</v>
      </c>
    </row>
    <row r="30" spans="2:12" s="59" customFormat="1" ht="12.75" x14ac:dyDescent="0.2">
      <c r="B30" s="117"/>
      <c r="C30" s="118"/>
      <c r="D30" s="118"/>
      <c r="E30" s="118"/>
      <c r="F30" s="118"/>
      <c r="G30" s="118"/>
      <c r="H30" s="119"/>
      <c r="I30" s="105"/>
      <c r="J30" s="106"/>
      <c r="K30" s="104"/>
      <c r="L30" s="104"/>
    </row>
    <row r="31" spans="2:12" s="59" customFormat="1" ht="30" customHeight="1" x14ac:dyDescent="0.2">
      <c r="B31" s="82">
        <v>3</v>
      </c>
      <c r="C31" s="110" t="s">
        <v>43</v>
      </c>
      <c r="D31" s="110"/>
      <c r="E31" s="110"/>
      <c r="F31" s="111"/>
      <c r="G31" s="111"/>
      <c r="H31" s="111"/>
      <c r="I31" s="110"/>
      <c r="J31" s="110"/>
      <c r="K31" s="110"/>
      <c r="L31" s="110"/>
    </row>
    <row r="32" spans="2:12" s="59" customFormat="1" ht="25.5" x14ac:dyDescent="0.2">
      <c r="B32" s="75" t="s">
        <v>1</v>
      </c>
      <c r="C32" s="76" t="s">
        <v>14</v>
      </c>
      <c r="D32" s="76"/>
      <c r="E32" s="76"/>
      <c r="F32" s="75" t="s">
        <v>74</v>
      </c>
      <c r="G32" s="78">
        <v>700</v>
      </c>
      <c r="H32" s="79"/>
      <c r="I32" s="79">
        <f>G32*H32</f>
        <v>0</v>
      </c>
      <c r="J32" s="80"/>
      <c r="K32" s="81">
        <f>I32*J32</f>
        <v>0</v>
      </c>
      <c r="L32" s="81">
        <f>I32+K32</f>
        <v>0</v>
      </c>
    </row>
    <row r="33" spans="2:12" s="59" customFormat="1" ht="25.5" x14ac:dyDescent="0.2">
      <c r="B33" s="75" t="s">
        <v>3</v>
      </c>
      <c r="C33" s="76" t="s">
        <v>15</v>
      </c>
      <c r="D33" s="76"/>
      <c r="E33" s="76"/>
      <c r="F33" s="75" t="s">
        <v>74</v>
      </c>
      <c r="G33" s="78">
        <v>250</v>
      </c>
      <c r="H33" s="79"/>
      <c r="I33" s="79">
        <f>G33*H33</f>
        <v>0</v>
      </c>
      <c r="J33" s="80"/>
      <c r="K33" s="81">
        <f>I33*J33</f>
        <v>0</v>
      </c>
      <c r="L33" s="81">
        <f>I33+K33</f>
        <v>0</v>
      </c>
    </row>
    <row r="34" spans="2:12" s="59" customFormat="1" ht="12.75" x14ac:dyDescent="0.2">
      <c r="B34" s="113" t="s">
        <v>54</v>
      </c>
      <c r="C34" s="114"/>
      <c r="D34" s="114"/>
      <c r="E34" s="114"/>
      <c r="F34" s="115"/>
      <c r="G34" s="115"/>
      <c r="H34" s="116"/>
      <c r="I34" s="105">
        <f>SUM(I32:I33)</f>
        <v>0</v>
      </c>
      <c r="J34" s="106"/>
      <c r="K34" s="103">
        <f>SUM(K32:K33)</f>
        <v>0</v>
      </c>
      <c r="L34" s="103">
        <f>SUM(L32:L33)</f>
        <v>0</v>
      </c>
    </row>
    <row r="35" spans="2:12" s="59" customFormat="1" ht="12.75" x14ac:dyDescent="0.2">
      <c r="B35" s="117"/>
      <c r="C35" s="118"/>
      <c r="D35" s="118"/>
      <c r="E35" s="118"/>
      <c r="F35" s="118"/>
      <c r="G35" s="118"/>
      <c r="H35" s="119"/>
      <c r="I35" s="105"/>
      <c r="J35" s="106"/>
      <c r="K35" s="104"/>
      <c r="L35" s="104"/>
    </row>
    <row r="36" spans="2:12" s="59" customFormat="1" ht="37.5" customHeight="1" x14ac:dyDescent="0.2">
      <c r="B36" s="82">
        <v>4</v>
      </c>
      <c r="C36" s="112" t="s">
        <v>44</v>
      </c>
      <c r="D36" s="107"/>
      <c r="E36" s="107"/>
      <c r="F36" s="108"/>
      <c r="G36" s="108"/>
      <c r="H36" s="108"/>
      <c r="I36" s="107"/>
      <c r="J36" s="107"/>
      <c r="K36" s="107"/>
      <c r="L36" s="109"/>
    </row>
    <row r="37" spans="2:12" s="59" customFormat="1" ht="12.75" x14ac:dyDescent="0.2">
      <c r="B37" s="75" t="s">
        <v>1</v>
      </c>
      <c r="C37" s="83" t="s">
        <v>16</v>
      </c>
      <c r="D37" s="83"/>
      <c r="E37" s="83"/>
      <c r="F37" s="75" t="s">
        <v>74</v>
      </c>
      <c r="G37" s="77">
        <v>80000</v>
      </c>
      <c r="H37" s="79"/>
      <c r="I37" s="79">
        <f>H37*G37</f>
        <v>0</v>
      </c>
      <c r="J37" s="80"/>
      <c r="K37" s="81">
        <f>I37*J37</f>
        <v>0</v>
      </c>
      <c r="L37" s="81">
        <f>I37+K37</f>
        <v>0</v>
      </c>
    </row>
    <row r="38" spans="2:12" s="59" customFormat="1" ht="25.5" x14ac:dyDescent="0.2">
      <c r="B38" s="83" t="s">
        <v>17</v>
      </c>
      <c r="C38" s="76" t="s">
        <v>18</v>
      </c>
      <c r="D38" s="76"/>
      <c r="E38" s="76"/>
      <c r="F38" s="75" t="s">
        <v>74</v>
      </c>
      <c r="G38" s="77">
        <v>80000</v>
      </c>
      <c r="H38" s="79"/>
      <c r="I38" s="79">
        <f t="shared" ref="I38:I40" si="6">H38*G38</f>
        <v>0</v>
      </c>
      <c r="J38" s="80"/>
      <c r="K38" s="81">
        <f t="shared" ref="K38:K40" si="7">I38*J38</f>
        <v>0</v>
      </c>
      <c r="L38" s="81">
        <f t="shared" ref="L38:L40" si="8">I38+K38</f>
        <v>0</v>
      </c>
    </row>
    <row r="39" spans="2:12" s="59" customFormat="1" ht="12.75" x14ac:dyDescent="0.2">
      <c r="B39" s="75" t="s">
        <v>5</v>
      </c>
      <c r="C39" s="76" t="s">
        <v>19</v>
      </c>
      <c r="D39" s="76"/>
      <c r="E39" s="76"/>
      <c r="F39" s="75" t="s">
        <v>74</v>
      </c>
      <c r="G39" s="77">
        <v>80000</v>
      </c>
      <c r="H39" s="79"/>
      <c r="I39" s="79">
        <f t="shared" si="6"/>
        <v>0</v>
      </c>
      <c r="J39" s="80"/>
      <c r="K39" s="81">
        <f t="shared" si="7"/>
        <v>0</v>
      </c>
      <c r="L39" s="81">
        <f t="shared" si="8"/>
        <v>0</v>
      </c>
    </row>
    <row r="40" spans="2:12" s="59" customFormat="1" ht="12.75" x14ac:dyDescent="0.2">
      <c r="B40" s="75" t="s">
        <v>7</v>
      </c>
      <c r="C40" s="76" t="s">
        <v>20</v>
      </c>
      <c r="D40" s="76"/>
      <c r="E40" s="76"/>
      <c r="F40" s="75" t="s">
        <v>74</v>
      </c>
      <c r="G40" s="77">
        <v>80000</v>
      </c>
      <c r="H40" s="79"/>
      <c r="I40" s="79">
        <f t="shared" si="6"/>
        <v>0</v>
      </c>
      <c r="J40" s="80"/>
      <c r="K40" s="81">
        <f t="shared" si="7"/>
        <v>0</v>
      </c>
      <c r="L40" s="81">
        <f t="shared" si="8"/>
        <v>0</v>
      </c>
    </row>
    <row r="41" spans="2:12" s="59" customFormat="1" ht="12.75" x14ac:dyDescent="0.2">
      <c r="B41" s="113" t="s">
        <v>56</v>
      </c>
      <c r="C41" s="114"/>
      <c r="D41" s="114"/>
      <c r="E41" s="114"/>
      <c r="F41" s="115"/>
      <c r="G41" s="115"/>
      <c r="H41" s="116"/>
      <c r="I41" s="105">
        <f>SUM(I37:I40)</f>
        <v>0</v>
      </c>
      <c r="J41" s="106"/>
      <c r="K41" s="103">
        <f>SUM(K37:K40)</f>
        <v>0</v>
      </c>
      <c r="L41" s="103">
        <f>SUM(L37:L40)</f>
        <v>0</v>
      </c>
    </row>
    <row r="42" spans="2:12" s="59" customFormat="1" ht="12.75" x14ac:dyDescent="0.2">
      <c r="B42" s="117"/>
      <c r="C42" s="118"/>
      <c r="D42" s="118"/>
      <c r="E42" s="118"/>
      <c r="F42" s="118"/>
      <c r="G42" s="118"/>
      <c r="H42" s="119"/>
      <c r="I42" s="105"/>
      <c r="J42" s="106"/>
      <c r="K42" s="104"/>
      <c r="L42" s="104"/>
    </row>
    <row r="43" spans="2:12" s="59" customFormat="1" ht="34.5" customHeight="1" x14ac:dyDescent="0.2">
      <c r="B43" s="84">
        <v>5</v>
      </c>
      <c r="C43" s="107" t="s">
        <v>45</v>
      </c>
      <c r="D43" s="107"/>
      <c r="E43" s="107"/>
      <c r="F43" s="108"/>
      <c r="G43" s="108"/>
      <c r="H43" s="108"/>
      <c r="I43" s="107"/>
      <c r="J43" s="107"/>
      <c r="K43" s="107"/>
      <c r="L43" s="109"/>
    </row>
    <row r="44" spans="2:12" s="59" customFormat="1" ht="25.5" x14ac:dyDescent="0.2">
      <c r="B44" s="75" t="s">
        <v>1</v>
      </c>
      <c r="C44" s="83" t="s">
        <v>21</v>
      </c>
      <c r="D44" s="83"/>
      <c r="E44" s="83"/>
      <c r="F44" s="75" t="s">
        <v>74</v>
      </c>
      <c r="G44" s="77">
        <v>13200</v>
      </c>
      <c r="H44" s="79"/>
      <c r="I44" s="79">
        <f>H44*G44</f>
        <v>0</v>
      </c>
      <c r="J44" s="80"/>
      <c r="K44" s="81">
        <f>I44*J44</f>
        <v>0</v>
      </c>
      <c r="L44" s="81">
        <f>I44+K44</f>
        <v>0</v>
      </c>
    </row>
    <row r="45" spans="2:12" s="59" customFormat="1" ht="25.5" x14ac:dyDescent="0.2">
      <c r="B45" s="83" t="s">
        <v>17</v>
      </c>
      <c r="C45" s="76" t="s">
        <v>22</v>
      </c>
      <c r="D45" s="76"/>
      <c r="E45" s="76"/>
      <c r="F45" s="75" t="s">
        <v>74</v>
      </c>
      <c r="G45" s="77">
        <v>13200</v>
      </c>
      <c r="H45" s="79"/>
      <c r="I45" s="79">
        <f t="shared" ref="I45:I47" si="9">H45*G45</f>
        <v>0</v>
      </c>
      <c r="J45" s="80"/>
      <c r="K45" s="81">
        <f t="shared" ref="K45:K47" si="10">I45*J45</f>
        <v>0</v>
      </c>
      <c r="L45" s="81">
        <f t="shared" ref="L45:L47" si="11">I45+K45</f>
        <v>0</v>
      </c>
    </row>
    <row r="46" spans="2:12" s="59" customFormat="1" ht="25.5" x14ac:dyDescent="0.2">
      <c r="B46" s="75" t="s">
        <v>5</v>
      </c>
      <c r="C46" s="76" t="s">
        <v>23</v>
      </c>
      <c r="D46" s="76"/>
      <c r="E46" s="76"/>
      <c r="F46" s="75" t="s">
        <v>74</v>
      </c>
      <c r="G46" s="77">
        <v>13200</v>
      </c>
      <c r="H46" s="79"/>
      <c r="I46" s="79">
        <f t="shared" si="9"/>
        <v>0</v>
      </c>
      <c r="J46" s="80"/>
      <c r="K46" s="81">
        <f t="shared" si="10"/>
        <v>0</v>
      </c>
      <c r="L46" s="81">
        <f t="shared" si="11"/>
        <v>0</v>
      </c>
    </row>
    <row r="47" spans="2:12" s="59" customFormat="1" ht="25.5" x14ac:dyDescent="0.2">
      <c r="B47" s="75" t="s">
        <v>7</v>
      </c>
      <c r="C47" s="76" t="s">
        <v>24</v>
      </c>
      <c r="D47" s="76"/>
      <c r="E47" s="76"/>
      <c r="F47" s="75" t="s">
        <v>74</v>
      </c>
      <c r="G47" s="77">
        <v>13200</v>
      </c>
      <c r="H47" s="79"/>
      <c r="I47" s="79">
        <f t="shared" si="9"/>
        <v>0</v>
      </c>
      <c r="J47" s="80"/>
      <c r="K47" s="81">
        <f t="shared" si="10"/>
        <v>0</v>
      </c>
      <c r="L47" s="81">
        <f t="shared" si="11"/>
        <v>0</v>
      </c>
    </row>
    <row r="48" spans="2:12" s="59" customFormat="1" ht="12.75" x14ac:dyDescent="0.2">
      <c r="B48" s="113" t="s">
        <v>52</v>
      </c>
      <c r="C48" s="114"/>
      <c r="D48" s="114"/>
      <c r="E48" s="114"/>
      <c r="F48" s="115"/>
      <c r="G48" s="115"/>
      <c r="H48" s="116"/>
      <c r="I48" s="105">
        <f>SUM(I44:I47)</f>
        <v>0</v>
      </c>
      <c r="J48" s="106"/>
      <c r="K48" s="103">
        <f>SUM(K44:K47)</f>
        <v>0</v>
      </c>
      <c r="L48" s="103">
        <f>SUM(L44:L47)</f>
        <v>0</v>
      </c>
    </row>
    <row r="49" spans="1:21" s="59" customFormat="1" ht="12.75" x14ac:dyDescent="0.2">
      <c r="B49" s="117"/>
      <c r="C49" s="118"/>
      <c r="D49" s="118"/>
      <c r="E49" s="118"/>
      <c r="F49" s="118"/>
      <c r="G49" s="118"/>
      <c r="H49" s="119"/>
      <c r="I49" s="105"/>
      <c r="J49" s="106"/>
      <c r="K49" s="104"/>
      <c r="L49" s="104"/>
    </row>
    <row r="50" spans="1:21" s="59" customFormat="1" ht="35.25" customHeight="1" x14ac:dyDescent="0.2">
      <c r="B50" s="82">
        <v>6</v>
      </c>
      <c r="C50" s="112" t="s">
        <v>46</v>
      </c>
      <c r="D50" s="107"/>
      <c r="E50" s="107"/>
      <c r="F50" s="108"/>
      <c r="G50" s="108"/>
      <c r="H50" s="108"/>
      <c r="I50" s="107"/>
      <c r="J50" s="107"/>
      <c r="K50" s="107"/>
      <c r="L50" s="109"/>
    </row>
    <row r="51" spans="1:21" s="59" customFormat="1" ht="25.5" x14ac:dyDescent="0.2">
      <c r="B51" s="75" t="s">
        <v>1</v>
      </c>
      <c r="C51" s="83" t="s">
        <v>25</v>
      </c>
      <c r="D51" s="83"/>
      <c r="E51" s="83"/>
      <c r="F51" s="75" t="s">
        <v>74</v>
      </c>
      <c r="G51" s="77">
        <v>25000</v>
      </c>
      <c r="H51" s="79"/>
      <c r="I51" s="85">
        <f>G51*H51</f>
        <v>0</v>
      </c>
      <c r="J51" s="80">
        <v>0.1</v>
      </c>
      <c r="K51" s="81">
        <f>I51*J51</f>
        <v>0</v>
      </c>
      <c r="L51" s="81">
        <f>K51+I51</f>
        <v>0</v>
      </c>
    </row>
    <row r="52" spans="1:21" s="59" customFormat="1" ht="25.5" x14ac:dyDescent="0.2">
      <c r="B52" s="75" t="s">
        <v>3</v>
      </c>
      <c r="C52" s="76" t="s">
        <v>26</v>
      </c>
      <c r="D52" s="76"/>
      <c r="E52" s="76"/>
      <c r="F52" s="75" t="s">
        <v>74</v>
      </c>
      <c r="G52" s="77">
        <v>25000</v>
      </c>
      <c r="H52" s="79"/>
      <c r="I52" s="85">
        <f t="shared" ref="I52:I54" si="12">G52*H52</f>
        <v>0</v>
      </c>
      <c r="J52" s="80">
        <v>0.1</v>
      </c>
      <c r="K52" s="81">
        <f t="shared" ref="K52:K54" si="13">I52*J52</f>
        <v>0</v>
      </c>
      <c r="L52" s="81">
        <f t="shared" ref="L52:L54" si="14">K52+I52</f>
        <v>0</v>
      </c>
    </row>
    <row r="53" spans="1:21" s="59" customFormat="1" ht="25.5" x14ac:dyDescent="0.2">
      <c r="B53" s="75" t="s">
        <v>5</v>
      </c>
      <c r="C53" s="76" t="s">
        <v>27</v>
      </c>
      <c r="D53" s="76"/>
      <c r="E53" s="76"/>
      <c r="F53" s="75" t="s">
        <v>74</v>
      </c>
      <c r="G53" s="77">
        <v>25000</v>
      </c>
      <c r="H53" s="79"/>
      <c r="I53" s="85">
        <f t="shared" si="12"/>
        <v>0</v>
      </c>
      <c r="J53" s="80">
        <v>0.1</v>
      </c>
      <c r="K53" s="81">
        <f t="shared" si="13"/>
        <v>0</v>
      </c>
      <c r="L53" s="81">
        <f t="shared" si="14"/>
        <v>0</v>
      </c>
    </row>
    <row r="54" spans="1:21" s="59" customFormat="1" ht="25.5" x14ac:dyDescent="0.2">
      <c r="B54" s="75" t="s">
        <v>7</v>
      </c>
      <c r="C54" s="76" t="s">
        <v>28</v>
      </c>
      <c r="D54" s="76"/>
      <c r="E54" s="76"/>
      <c r="F54" s="75" t="s">
        <v>74</v>
      </c>
      <c r="G54" s="77">
        <v>25000</v>
      </c>
      <c r="H54" s="79"/>
      <c r="I54" s="85">
        <f t="shared" si="12"/>
        <v>0</v>
      </c>
      <c r="J54" s="80">
        <v>0.1</v>
      </c>
      <c r="K54" s="81">
        <f t="shared" si="13"/>
        <v>0</v>
      </c>
      <c r="L54" s="81">
        <f t="shared" si="14"/>
        <v>0</v>
      </c>
    </row>
    <row r="55" spans="1:21" s="59" customFormat="1" ht="12.75" x14ac:dyDescent="0.2">
      <c r="B55" s="113" t="s">
        <v>53</v>
      </c>
      <c r="C55" s="114"/>
      <c r="D55" s="114"/>
      <c r="E55" s="114"/>
      <c r="F55" s="115"/>
      <c r="G55" s="115"/>
      <c r="H55" s="116"/>
      <c r="I55" s="105">
        <f>SUM(I51:I54)</f>
        <v>0</v>
      </c>
      <c r="J55" s="106"/>
      <c r="K55" s="103">
        <f>SUM(K51:K54)</f>
        <v>0</v>
      </c>
      <c r="L55" s="103">
        <f>SUM(L51:L54)</f>
        <v>0</v>
      </c>
    </row>
    <row r="56" spans="1:21" s="59" customFormat="1" ht="12.75" x14ac:dyDescent="0.2">
      <c r="B56" s="117"/>
      <c r="C56" s="118"/>
      <c r="D56" s="118"/>
      <c r="E56" s="118"/>
      <c r="F56" s="118"/>
      <c r="G56" s="118"/>
      <c r="H56" s="119"/>
      <c r="I56" s="105"/>
      <c r="J56" s="106"/>
      <c r="K56" s="104"/>
      <c r="L56" s="104"/>
    </row>
    <row r="57" spans="1:21" s="61" customFormat="1" ht="21" customHeight="1" x14ac:dyDescent="0.2">
      <c r="A57" s="60"/>
      <c r="B57" s="102" t="s">
        <v>47</v>
      </c>
      <c r="C57" s="102"/>
      <c r="D57" s="102"/>
      <c r="E57" s="102"/>
      <c r="F57" s="102"/>
      <c r="G57" s="102"/>
      <c r="H57" s="102"/>
      <c r="I57" s="102"/>
      <c r="J57" s="102"/>
      <c r="K57" s="102"/>
      <c r="L57" s="72">
        <f>I22+I29+I34+I41+I48+I55</f>
        <v>0</v>
      </c>
      <c r="M57" s="60"/>
      <c r="N57" s="60"/>
      <c r="O57" s="60"/>
      <c r="P57" s="98"/>
      <c r="Q57" s="98"/>
      <c r="S57" s="5"/>
    </row>
    <row r="58" spans="1:21" s="61" customFormat="1" ht="21.75" customHeight="1" x14ac:dyDescent="0.2">
      <c r="A58" s="60"/>
      <c r="B58" s="102" t="s">
        <v>50</v>
      </c>
      <c r="C58" s="102"/>
      <c r="D58" s="102"/>
      <c r="E58" s="102"/>
      <c r="F58" s="102"/>
      <c r="G58" s="102"/>
      <c r="H58" s="102"/>
      <c r="I58" s="102"/>
      <c r="J58" s="102"/>
      <c r="K58" s="102"/>
      <c r="L58" s="72">
        <f>K22+K29+K34+K41+K48+K55</f>
        <v>0</v>
      </c>
      <c r="M58" s="60"/>
      <c r="N58" s="60"/>
      <c r="O58" s="60"/>
      <c r="P58" s="98"/>
      <c r="Q58" s="98"/>
    </row>
    <row r="59" spans="1:21" s="61" customFormat="1" ht="21" customHeight="1" x14ac:dyDescent="0.2">
      <c r="A59" s="60"/>
      <c r="B59" s="102" t="s">
        <v>51</v>
      </c>
      <c r="C59" s="102"/>
      <c r="D59" s="102"/>
      <c r="E59" s="102"/>
      <c r="F59" s="102"/>
      <c r="G59" s="102"/>
      <c r="H59" s="102"/>
      <c r="I59" s="102"/>
      <c r="J59" s="102"/>
      <c r="K59" s="102"/>
      <c r="L59" s="72">
        <f>L22+L29+L34+L41+L48+L55</f>
        <v>0</v>
      </c>
      <c r="M59" s="60"/>
      <c r="N59" s="60"/>
      <c r="O59" s="60"/>
      <c r="P59" s="98"/>
      <c r="Q59" s="98"/>
    </row>
    <row r="60" spans="1:21" s="23" customFormat="1" ht="12" x14ac:dyDescent="0.2">
      <c r="A60" s="10"/>
      <c r="B60" s="24"/>
      <c r="H60" s="28"/>
      <c r="J60" s="25"/>
      <c r="K60" s="26"/>
      <c r="L60" s="27"/>
      <c r="M60" s="28"/>
      <c r="S60" s="22"/>
    </row>
    <row r="61" spans="1:21" s="36" customFormat="1" ht="12.75" x14ac:dyDescent="0.2">
      <c r="A61" s="29"/>
      <c r="B61" s="30"/>
      <c r="C61" s="31"/>
      <c r="D61" s="31"/>
      <c r="E61" s="31"/>
      <c r="F61" s="31"/>
      <c r="G61" s="31"/>
      <c r="H61" s="93"/>
      <c r="I61" s="31"/>
      <c r="J61" s="31"/>
      <c r="K61" s="31"/>
      <c r="L61" s="32"/>
      <c r="M61" s="33"/>
      <c r="N61" s="31"/>
      <c r="O61" s="34"/>
      <c r="P61" s="34"/>
      <c r="Q61" s="35"/>
      <c r="S61" s="23"/>
      <c r="T61" s="37"/>
      <c r="U61" s="38"/>
    </row>
    <row r="62" spans="1:21" s="36" customFormat="1" ht="38.25" customHeight="1" x14ac:dyDescent="0.2">
      <c r="A62" s="39"/>
      <c r="B62" s="100" t="s">
        <v>58</v>
      </c>
      <c r="C62" s="100"/>
      <c r="D62" s="100"/>
      <c r="E62" s="100"/>
      <c r="F62" s="100"/>
      <c r="G62" s="100"/>
      <c r="H62" s="100"/>
      <c r="I62" s="99" t="s">
        <v>49</v>
      </c>
      <c r="J62" s="99"/>
      <c r="K62" s="99"/>
      <c r="L62" s="99"/>
      <c r="M62" s="39"/>
      <c r="N62" s="39"/>
      <c r="O62" s="39"/>
      <c r="P62" s="39"/>
      <c r="Q62" s="39"/>
      <c r="S62" s="30"/>
      <c r="T62" s="37"/>
      <c r="U62" s="38"/>
    </row>
    <row r="63" spans="1:21" s="36" customFormat="1" ht="15.75" customHeight="1" x14ac:dyDescent="0.2">
      <c r="A63" s="40"/>
      <c r="B63" s="41"/>
      <c r="C63" s="41"/>
      <c r="D63" s="41"/>
      <c r="E63" s="41"/>
      <c r="F63" s="41"/>
      <c r="G63" s="42"/>
      <c r="H63" s="94"/>
      <c r="I63" s="71"/>
      <c r="J63" s="69"/>
      <c r="K63" s="69"/>
      <c r="L63" s="69"/>
      <c r="M63" s="8"/>
      <c r="N63" s="43"/>
      <c r="O63" s="43"/>
      <c r="P63" s="43"/>
      <c r="Q63" s="35"/>
      <c r="S63" s="30"/>
      <c r="T63" s="37"/>
      <c r="U63" s="38"/>
    </row>
    <row r="64" spans="1:21" s="36" customFormat="1" ht="15.75" customHeight="1" x14ac:dyDescent="0.2">
      <c r="A64" s="44"/>
      <c r="B64" s="101" t="s">
        <v>48</v>
      </c>
      <c r="C64" s="101"/>
      <c r="D64" s="101"/>
      <c r="E64" s="101"/>
      <c r="F64" s="101"/>
      <c r="G64" s="101"/>
      <c r="H64" s="95"/>
      <c r="I64" s="70"/>
      <c r="J64" s="70"/>
      <c r="K64" s="70"/>
      <c r="L64" s="70"/>
      <c r="M64" s="8"/>
      <c r="N64" s="43"/>
      <c r="O64" s="43"/>
      <c r="P64" s="43"/>
      <c r="Q64" s="35"/>
      <c r="S64" s="45"/>
      <c r="T64" s="37"/>
      <c r="U64" s="38"/>
    </row>
    <row r="65" spans="1:21" s="36" customFormat="1" ht="15.75" customHeight="1" x14ac:dyDescent="0.2">
      <c r="A65" s="46"/>
      <c r="B65" s="47"/>
      <c r="C65" s="47"/>
      <c r="D65" s="47"/>
      <c r="E65" s="47"/>
      <c r="F65" s="47"/>
      <c r="G65" s="19"/>
      <c r="H65" s="96"/>
      <c r="L65" s="48"/>
      <c r="Q65" s="35"/>
      <c r="S65" s="49"/>
      <c r="T65" s="37"/>
      <c r="U65" s="38"/>
    </row>
    <row r="66" spans="1:21" s="36" customFormat="1" ht="15.75" customHeight="1" x14ac:dyDescent="0.2">
      <c r="A66" s="46"/>
      <c r="B66" s="47"/>
      <c r="C66" s="47"/>
      <c r="D66" s="47"/>
      <c r="E66" s="47"/>
      <c r="F66" s="47"/>
      <c r="G66" s="19"/>
      <c r="H66" s="96"/>
      <c r="L66" s="50"/>
      <c r="Q66" s="35"/>
      <c r="S66" s="51"/>
      <c r="T66" s="37"/>
      <c r="U66" s="38"/>
    </row>
    <row r="67" spans="1:21" s="36" customFormat="1" ht="15.75" customHeight="1" x14ac:dyDescent="0.2">
      <c r="A67" s="46"/>
      <c r="B67" s="47"/>
      <c r="C67" s="47"/>
      <c r="D67" s="47"/>
      <c r="E67" s="47"/>
      <c r="F67" s="47"/>
      <c r="G67" s="19"/>
      <c r="H67" s="96"/>
      <c r="L67" s="48"/>
      <c r="Q67" s="35"/>
      <c r="S67" s="51"/>
      <c r="T67" s="37"/>
      <c r="U67" s="38"/>
    </row>
    <row r="68" spans="1:21" x14ac:dyDescent="0.25">
      <c r="H68" s="97"/>
      <c r="I68"/>
      <c r="J68"/>
      <c r="K68"/>
    </row>
  </sheetData>
  <mergeCells count="59">
    <mergeCell ref="A10:C10"/>
    <mergeCell ref="I10:L10"/>
    <mergeCell ref="A11:C11"/>
    <mergeCell ref="I11:L11"/>
    <mergeCell ref="B22:H23"/>
    <mergeCell ref="K22:K23"/>
    <mergeCell ref="L22:L23"/>
    <mergeCell ref="J22:J23"/>
    <mergeCell ref="I22:I23"/>
    <mergeCell ref="C17:L17"/>
    <mergeCell ref="A1:L1"/>
    <mergeCell ref="A3:L3"/>
    <mergeCell ref="A8:C8"/>
    <mergeCell ref="I8:L8"/>
    <mergeCell ref="A9:C9"/>
    <mergeCell ref="I9:L9"/>
    <mergeCell ref="A6:C6"/>
    <mergeCell ref="I6:L6"/>
    <mergeCell ref="A7:C7"/>
    <mergeCell ref="I7:L7"/>
    <mergeCell ref="C24:L24"/>
    <mergeCell ref="K29:K30"/>
    <mergeCell ref="L29:L30"/>
    <mergeCell ref="I29:I30"/>
    <mergeCell ref="J29:J30"/>
    <mergeCell ref="B29:H30"/>
    <mergeCell ref="C31:L31"/>
    <mergeCell ref="C36:L36"/>
    <mergeCell ref="K55:K56"/>
    <mergeCell ref="L55:L56"/>
    <mergeCell ref="P57:Q57"/>
    <mergeCell ref="B55:H56"/>
    <mergeCell ref="B34:H35"/>
    <mergeCell ref="K34:K35"/>
    <mergeCell ref="L34:L35"/>
    <mergeCell ref="I34:I35"/>
    <mergeCell ref="J34:J35"/>
    <mergeCell ref="C50:L50"/>
    <mergeCell ref="B41:H42"/>
    <mergeCell ref="B48:H49"/>
    <mergeCell ref="K48:K49"/>
    <mergeCell ref="K41:K42"/>
    <mergeCell ref="L41:L42"/>
    <mergeCell ref="L48:L49"/>
    <mergeCell ref="I55:I56"/>
    <mergeCell ref="J55:J56"/>
    <mergeCell ref="I41:I42"/>
    <mergeCell ref="J41:J42"/>
    <mergeCell ref="I48:I49"/>
    <mergeCell ref="J48:J49"/>
    <mergeCell ref="C43:L43"/>
    <mergeCell ref="P59:Q59"/>
    <mergeCell ref="I62:L62"/>
    <mergeCell ref="B62:H62"/>
    <mergeCell ref="B64:G64"/>
    <mergeCell ref="B57:K57"/>
    <mergeCell ref="B58:K58"/>
    <mergeCell ref="B59:K59"/>
    <mergeCell ref="P58:Q58"/>
  </mergeCells>
  <pageMargins left="0.7" right="0.7" top="0.75" bottom="0.75" header="0.3" footer="0.3"/>
  <pageSetup paperSize="8"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A7" sqref="A7:M7"/>
    </sheetView>
  </sheetViews>
  <sheetFormatPr defaultRowHeight="15" x14ac:dyDescent="0.25"/>
  <cols>
    <col min="13" max="13" width="13.85546875" customWidth="1"/>
  </cols>
  <sheetData>
    <row r="2" spans="1:13" x14ac:dyDescent="0.25">
      <c r="A2" t="s">
        <v>59</v>
      </c>
    </row>
    <row r="3" spans="1:13" ht="50.25" customHeight="1" x14ac:dyDescent="0.25">
      <c r="A3" s="137" t="s">
        <v>60</v>
      </c>
      <c r="B3" s="137"/>
      <c r="C3" s="137"/>
      <c r="D3" s="137"/>
      <c r="E3" s="137"/>
      <c r="F3" s="137"/>
      <c r="G3" s="137"/>
      <c r="H3" s="137"/>
      <c r="I3" s="137"/>
      <c r="J3" s="137"/>
      <c r="K3" s="137"/>
      <c r="L3" s="137"/>
      <c r="M3" s="137"/>
    </row>
    <row r="4" spans="1:13" x14ac:dyDescent="0.25">
      <c r="A4" s="55"/>
      <c r="B4" s="55"/>
      <c r="C4" s="55"/>
      <c r="D4" s="55"/>
      <c r="E4" s="55"/>
      <c r="F4" s="55"/>
      <c r="G4" s="55"/>
      <c r="H4" s="55"/>
      <c r="I4" s="55"/>
      <c r="J4" s="55"/>
      <c r="K4" s="55"/>
      <c r="L4" s="55"/>
      <c r="M4" s="55"/>
    </row>
    <row r="5" spans="1:13" ht="51" customHeight="1" x14ac:dyDescent="0.25">
      <c r="A5" s="137" t="s">
        <v>75</v>
      </c>
      <c r="B5" s="137"/>
      <c r="C5" s="137"/>
      <c r="D5" s="137"/>
      <c r="E5" s="137"/>
      <c r="F5" s="137"/>
      <c r="G5" s="137"/>
      <c r="H5" s="137"/>
      <c r="I5" s="137"/>
      <c r="J5" s="137"/>
      <c r="K5" s="137"/>
      <c r="L5" s="137"/>
      <c r="M5" s="137"/>
    </row>
    <row r="6" spans="1:13" x14ac:dyDescent="0.25">
      <c r="A6" s="55" t="s">
        <v>61</v>
      </c>
      <c r="B6" s="55"/>
      <c r="C6" s="55"/>
      <c r="D6" s="55"/>
      <c r="E6" s="55"/>
      <c r="F6" s="55"/>
      <c r="G6" s="55"/>
      <c r="H6" s="55"/>
      <c r="I6" s="55"/>
      <c r="J6" s="55"/>
      <c r="K6" s="55"/>
      <c r="L6" s="55"/>
      <c r="M6" s="55"/>
    </row>
    <row r="7" spans="1:13" ht="36.75" customHeight="1" x14ac:dyDescent="0.25">
      <c r="A7" s="138" t="s">
        <v>62</v>
      </c>
      <c r="B7" s="138"/>
      <c r="C7" s="138"/>
      <c r="D7" s="138"/>
      <c r="E7" s="138"/>
      <c r="F7" s="138"/>
      <c r="G7" s="138"/>
      <c r="H7" s="138"/>
      <c r="I7" s="138"/>
      <c r="J7" s="138"/>
      <c r="K7" s="138"/>
      <c r="L7" s="138"/>
      <c r="M7" s="138"/>
    </row>
    <row r="8" spans="1:13" ht="31.5" customHeight="1" x14ac:dyDescent="0.25">
      <c r="A8" s="139" t="s">
        <v>63</v>
      </c>
      <c r="B8" s="139"/>
      <c r="C8" s="139"/>
      <c r="D8" s="139"/>
      <c r="E8" s="139"/>
      <c r="F8" s="139"/>
      <c r="G8" s="139"/>
      <c r="H8" s="139"/>
      <c r="I8" s="139"/>
      <c r="J8" s="139"/>
      <c r="K8" s="139"/>
      <c r="L8" s="139"/>
      <c r="M8" s="139"/>
    </row>
    <row r="9" spans="1:13" x14ac:dyDescent="0.25">
      <c r="A9" s="56"/>
      <c r="B9" s="56"/>
      <c r="C9" s="56"/>
      <c r="D9" s="56"/>
      <c r="E9" s="56"/>
      <c r="F9" s="56"/>
      <c r="G9" s="56"/>
      <c r="H9" s="56"/>
      <c r="I9" s="56"/>
      <c r="J9" s="56"/>
      <c r="K9" s="56"/>
      <c r="L9" s="56"/>
      <c r="M9" s="56"/>
    </row>
    <row r="10" spans="1:13" ht="23.25" customHeight="1" x14ac:dyDescent="0.25">
      <c r="A10" s="140" t="s">
        <v>64</v>
      </c>
      <c r="B10" s="140"/>
      <c r="C10" s="140"/>
      <c r="D10" s="140"/>
      <c r="E10" s="140"/>
      <c r="F10" s="140"/>
      <c r="G10" s="140"/>
      <c r="H10" s="140"/>
      <c r="I10" s="140"/>
      <c r="J10" s="140"/>
      <c r="K10" s="140"/>
      <c r="L10" s="140"/>
      <c r="M10" s="140"/>
    </row>
    <row r="11" spans="1:13" x14ac:dyDescent="0.25">
      <c r="A11" s="55"/>
      <c r="B11" s="55"/>
      <c r="C11" s="55"/>
      <c r="D11" s="55"/>
      <c r="E11" s="55"/>
      <c r="F11" s="55"/>
      <c r="G11" s="55"/>
      <c r="H11" s="55"/>
      <c r="I11" s="55"/>
      <c r="J11" s="55"/>
      <c r="K11" s="55"/>
      <c r="L11" s="55"/>
      <c r="M11" s="55"/>
    </row>
    <row r="12" spans="1:13" ht="55.5" customHeight="1" x14ac:dyDescent="0.25">
      <c r="A12" s="141" t="s">
        <v>69</v>
      </c>
      <c r="B12" s="141"/>
      <c r="C12" s="141"/>
      <c r="D12" s="141"/>
      <c r="E12" s="141"/>
      <c r="F12" s="141"/>
      <c r="G12" s="141"/>
      <c r="H12" s="141"/>
      <c r="I12" s="141"/>
      <c r="J12" s="141"/>
      <c r="K12" s="141"/>
      <c r="L12" s="141"/>
      <c r="M12" s="141"/>
    </row>
    <row r="13" spans="1:13" x14ac:dyDescent="0.25">
      <c r="A13" s="142" t="s">
        <v>65</v>
      </c>
      <c r="B13" s="142"/>
      <c r="C13" s="142"/>
      <c r="D13" s="142"/>
      <c r="E13" s="142"/>
      <c r="F13" s="142"/>
      <c r="G13" s="142"/>
      <c r="H13" s="142"/>
      <c r="I13" s="142"/>
      <c r="J13" s="142"/>
      <c r="K13" s="142"/>
      <c r="L13" s="142"/>
      <c r="M13" s="142"/>
    </row>
    <row r="14" spans="1:13" x14ac:dyDescent="0.25">
      <c r="A14" s="143" t="s">
        <v>66</v>
      </c>
      <c r="B14" s="143"/>
      <c r="C14" s="143"/>
      <c r="D14" s="143"/>
      <c r="E14" s="143"/>
      <c r="F14" s="143"/>
      <c r="G14" s="143"/>
      <c r="H14" s="143"/>
      <c r="I14" s="143"/>
      <c r="J14" s="143"/>
      <c r="K14" s="143"/>
      <c r="L14" s="143"/>
      <c r="M14" s="143"/>
    </row>
    <row r="15" spans="1:13" x14ac:dyDescent="0.25">
      <c r="A15" s="143" t="s">
        <v>67</v>
      </c>
      <c r="B15" s="143"/>
      <c r="C15" s="143"/>
      <c r="D15" s="143"/>
      <c r="E15" s="143"/>
      <c r="F15" s="143"/>
      <c r="G15" s="143"/>
      <c r="H15" s="143"/>
      <c r="I15" s="143"/>
      <c r="J15" s="143"/>
      <c r="K15" s="143"/>
      <c r="L15" s="143"/>
      <c r="M15" s="143"/>
    </row>
    <row r="16" spans="1:13" x14ac:dyDescent="0.25">
      <c r="A16" s="55"/>
      <c r="B16" s="55"/>
      <c r="C16" s="55"/>
      <c r="D16" s="55"/>
      <c r="E16" s="55"/>
      <c r="F16" s="55"/>
      <c r="G16" s="55"/>
      <c r="H16" s="55"/>
      <c r="I16" s="55"/>
      <c r="J16" s="55"/>
      <c r="K16" s="55"/>
      <c r="L16" s="55"/>
      <c r="M16" s="55"/>
    </row>
    <row r="17" spans="1:13" s="57" customFormat="1" ht="27.75" customHeight="1" x14ac:dyDescent="0.25">
      <c r="A17" s="136" t="s">
        <v>68</v>
      </c>
      <c r="B17" s="136"/>
      <c r="C17" s="136"/>
      <c r="D17" s="136"/>
      <c r="E17" s="136"/>
      <c r="F17" s="136"/>
      <c r="G17" s="136"/>
      <c r="H17" s="136"/>
      <c r="I17" s="136"/>
      <c r="J17" s="136"/>
      <c r="K17" s="136"/>
      <c r="L17" s="136"/>
      <c r="M17" s="136"/>
    </row>
  </sheetData>
  <mergeCells count="10">
    <mergeCell ref="A17:M17"/>
    <mergeCell ref="A3:M3"/>
    <mergeCell ref="A5:M5"/>
    <mergeCell ref="A7:M7"/>
    <mergeCell ref="A8:M8"/>
    <mergeCell ref="A10:M10"/>
    <mergeCell ref="A12:M12"/>
    <mergeCell ref="A13:M13"/>
    <mergeCell ref="A14:M14"/>
    <mergeCell ref="A15:M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Obrazac ponude</vt:lpstr>
      <vt:lpstr>Uputstvo</vt:lpstr>
      <vt:lpstr>'Obrazac ponude'!Print_Area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Markovic</dc:creator>
  <cp:lastModifiedBy>Ana Markovic</cp:lastModifiedBy>
  <cp:lastPrinted>2019-04-15T13:20:09Z</cp:lastPrinted>
  <dcterms:created xsi:type="dcterms:W3CDTF">2019-04-12T10:53:43Z</dcterms:created>
  <dcterms:modified xsi:type="dcterms:W3CDTF">2019-12-31T07:38:33Z</dcterms:modified>
</cp:coreProperties>
</file>