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Tabela 3" sheetId="1" r:id="rId1"/>
  </sheets>
  <definedNames>
    <definedName name="_xlnm._FilterDatabase" localSheetId="0" hidden="1">'Tabela 3'!$A$3:$J$3</definedName>
  </definedNames>
  <calcPr fullCalcOnLoad="1"/>
</workbook>
</file>

<file path=xl/sharedStrings.xml><?xml version="1.0" encoding="utf-8"?>
<sst xmlns="http://schemas.openxmlformats.org/spreadsheetml/2006/main" count="247" uniqueCount="58">
  <si>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</si>
  <si>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</si>
  <si>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</si>
  <si>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</si>
  <si>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</si>
  <si>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Шифра</t>
  </si>
  <si>
    <t>Испоручилац</t>
  </si>
  <si>
    <t>Предлог назива за електронску фактуру</t>
  </si>
  <si>
    <t>ЈЕДИНИЦА МЕРЕ</t>
  </si>
  <si>
    <t>ЈЕДИНИЧНА ЦЕНА</t>
  </si>
  <si>
    <t>комад</t>
  </si>
  <si>
    <t>Уговорено</t>
  </si>
  <si>
    <t>Испоручено</t>
  </si>
  <si>
    <t>Укупно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</si>
  <si>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</si>
  <si>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404-1-110/19-31</t>
  </si>
  <si>
    <t>Филтери за еритроците филтрирани накнадно</t>
  </si>
  <si>
    <t>Филтери  за тромбоците филтрирани накнадно</t>
  </si>
  <si>
    <t>SM19001</t>
  </si>
  <si>
    <t>SM19002</t>
  </si>
  <si>
    <t>Сетови за донорске аферезне поступке (тромбоците) компатибилни типу апарата  HAEMONETICS MCS +</t>
  </si>
  <si>
    <t>Сетови за донорске аферезне поступке компатибилни типу апарата ТRIMA Accel</t>
  </si>
  <si>
    <t>Системи/сетови компатибилни типу апарата Autolog</t>
  </si>
  <si>
    <t>Системи/сетови компатибилни типу апарата Cell Saver 5, Cеll Saver 5+</t>
  </si>
  <si>
    <t>Системи/сетови компатабилни типу апарата Electa и XTRA</t>
  </si>
  <si>
    <t>Стерилна двоканална аспирациона линија са капаљком за интраоперативно спашавање</t>
  </si>
  <si>
    <t>Сетови за донорске и/или терапијске аферезне поступке компатибилни типу апарата Spectra Optia</t>
  </si>
  <si>
    <t>SM19003</t>
  </si>
  <si>
    <t>SM19004</t>
  </si>
  <si>
    <t>SM19005</t>
  </si>
  <si>
    <t>SM19006</t>
  </si>
  <si>
    <t>SM19007</t>
  </si>
  <si>
    <t>SM19008</t>
  </si>
  <si>
    <t>SM19009</t>
  </si>
  <si>
    <t>Филтери за еритроците филтрирани накнадно, BioR flex 01 BBS BP, Fresenius Kabi AG</t>
  </si>
  <si>
    <t>Филтери  за тромбоците филтрирани накнадно, BioP flex BBS PF ST, Fresenius Kabi AG</t>
  </si>
  <si>
    <t>Сетови за донорске аферезне поступке (тромбоците) компатибилни типу апарата  HAEMONETICS MCS +,  PLAT&amp;PLASMA W/filter, #997CF E, HAEMONETICS, САД</t>
  </si>
  <si>
    <t>Сетови за донорске аферезне поступке компатибилни типу апарата ТRIMA Accel, TRIMA ACCEL LRS PLATELET, PLASMA, RBC SET
Каталошки бројеви: 80400 и/или 82400 и/или 80406 и/или 82406, TERUMO BCT</t>
  </si>
  <si>
    <t>Системи/сетови компатибилни типу апарата Autolog, Autotransfusion Blood
Processing Kits ATLS24, Medtronic INC</t>
  </si>
  <si>
    <t>Системи/сетови компатибилни типу апарата Cell Saver 5, Cеll Saver 5+, K263 BASIC HI SPEED CS5/5+ SET  K261 LOW VOL 125ML CS5/5+SET #208 Aspiration&amp;Anticoagul. Line #220 Collection Reservoir, 3L, 20uм , HAEMONETICS, САД</t>
  </si>
  <si>
    <t>Системи/сетови компатабилни типу апарата Electa и XTRA, XTRA Procedure set (04254, 04255, 04256, 04257) Autotransfusion set Electa (04167M, 04168M, 04169M, 04170M), Sorin Group (LivaNova), Italija</t>
  </si>
  <si>
    <t>Стерилна двоканална аспирациона линија са капаљком за интраоперативно спашавање, #208                   ASPIRATION &amp; ANTICOAGULATION   ASSEMBLY, HAEMONETICS, САД</t>
  </si>
  <si>
    <t>Сетови за донорске и/или терапијске аферезне поступке компатибилни типу апарата Spectra Optia, Spectra Optia Platelet, Plasma set
Каталошки бр. 10400, TERUMO BCT</t>
  </si>
  <si>
    <t>Amicus SRB d.o.o.</t>
  </si>
  <si>
    <t>Pharmapheresis d.o.o.</t>
  </si>
  <si>
    <t>„Medicon“ Deč d.o.o.</t>
  </si>
  <si>
    <t>Medtronic Srbija d.o.o.</t>
  </si>
  <si>
    <t>Denta BP Pharm d.o.o.</t>
  </si>
  <si>
    <t>Институт за трансфузију крви Србије</t>
  </si>
  <si>
    <t>Завод за трансфузију крви Војводине</t>
  </si>
  <si>
    <t>Завод за трансфузију крви Ниш</t>
  </si>
  <si>
    <t>Табела за извештавање бр. 3</t>
  </si>
  <si>
    <t>Утрошено за осигурана лица РФЗО</t>
  </si>
  <si>
    <t>Мај</t>
  </si>
  <si>
    <t>Јун</t>
  </si>
  <si>
    <t>Јул</t>
  </si>
  <si>
    <t>Август</t>
  </si>
  <si>
    <t xml:space="preserve">Уговорено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</si>
</sst>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\$* #,##0.00_);_(\$* \(#,##0.00\);_(\$* \-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1" xfId="57" applyFont="1" applyFill="1" applyBorder="1" applyAlignment="1" applyProtection="1">
      <alignment horizontal="center" vertical="center" wrapText="1"/>
      <protection/>
    </xf>
    <xf numFmtId="0" fontId="40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40" fillId="7" borderId="10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0" fillId="2" borderId="11" xfId="0" applyFont="1" applyFill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6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0"/>
  <sheetViews>
    <sheetView tabSelected="1" zoomScale="80" zoomScaleNormal="80" zoomScalePageLayoutView="0" workbookViewId="0" topLeftCell="A1">
      <pane xSplit="4" ySplit="3" topLeftCell="K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S9" sqref="S9"/>
    </sheetView>
  </sheetViews>
  <sheetFormatPr defaultColWidth="9.140625" defaultRowHeight="12.75"/>
  <cols>
    <col min="1" max="1" width="22.28125" style="0" customWidth="1"/>
    <col min="2" max="2" width="33.421875" style="0" customWidth="1"/>
    <col min="3" max="3" width="18.140625" style="0" customWidth="1"/>
    <col min="4" max="4" width="7.8515625" style="0" customWidth="1"/>
    <col min="5" max="5" width="38.421875" style="0" customWidth="1"/>
    <col min="6" max="6" width="11.7109375" style="0" customWidth="1"/>
    <col min="7" max="7" width="40.421875" style="0" customWidth="1"/>
    <col min="8" max="8" width="15.421875" style="0" bestFit="1" customWidth="1"/>
    <col min="9" max="9" width="16.421875" style="0" bestFit="1" customWidth="1"/>
    <col min="10" max="10" width="33.421875" style="0" bestFit="1" customWidth="1"/>
    <col min="11" max="11" width="16.140625" style="0" customWidth="1"/>
    <col min="12" max="13" width="15.140625" style="0" customWidth="1"/>
    <col min="14" max="14" width="16.28125" style="0" customWidth="1"/>
    <col min="15" max="16" width="15.140625" style="0" customWidth="1"/>
    <col min="17" max="17" width="16.140625" style="0" customWidth="1"/>
    <col min="18" max="19" width="18.140625" style="0" customWidth="1"/>
    <col min="20" max="20" width="16.140625" style="0" customWidth="1"/>
    <col min="21" max="22" width="15.140625" style="0" customWidth="1"/>
    <col min="23" max="23" width="18.00390625" style="0" customWidth="1"/>
    <col min="24" max="25" width="18.28125" style="0" customWidth="1"/>
  </cols>
  <sheetData>
    <row r="2" spans="1:25" ht="12.75" customHeight="1">
      <c r="A2" s="21" t="s">
        <v>51</v>
      </c>
      <c r="K2" s="26" t="s">
        <v>53</v>
      </c>
      <c r="L2" s="27"/>
      <c r="M2" s="28"/>
      <c r="N2" s="29" t="s">
        <v>54</v>
      </c>
      <c r="O2" s="30"/>
      <c r="P2" s="31"/>
      <c r="Q2" s="23" t="s">
        <v>55</v>
      </c>
      <c r="R2" s="24"/>
      <c r="S2" s="25"/>
      <c r="T2" s="26" t="s">
        <v>56</v>
      </c>
      <c r="U2" s="27"/>
      <c r="V2" s="28"/>
      <c r="W2" s="32" t="s">
        <v>13</v>
      </c>
      <c r="X2" s="33"/>
      <c r="Y2" s="34"/>
    </row>
    <row r="3" spans="1:2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7</v>
      </c>
      <c r="H3" s="9" t="s">
        <v>8</v>
      </c>
      <c r="I3" s="9" t="s">
        <v>9</v>
      </c>
      <c r="J3" s="9" t="s">
        <v>6</v>
      </c>
      <c r="K3" s="10" t="s">
        <v>57</v>
      </c>
      <c r="L3" s="10" t="s">
        <v>12</v>
      </c>
      <c r="M3" s="22" t="s">
        <v>52</v>
      </c>
      <c r="N3" s="12" t="s">
        <v>11</v>
      </c>
      <c r="O3" s="12" t="s">
        <v>12</v>
      </c>
      <c r="P3" s="12" t="s">
        <v>52</v>
      </c>
      <c r="Q3" s="13" t="s">
        <v>11</v>
      </c>
      <c r="R3" s="13" t="s">
        <v>12</v>
      </c>
      <c r="S3" s="13" t="s">
        <v>52</v>
      </c>
      <c r="T3" s="10" t="s">
        <v>57</v>
      </c>
      <c r="U3" s="10" t="s">
        <v>12</v>
      </c>
      <c r="V3" s="22" t="s">
        <v>52</v>
      </c>
      <c r="W3" s="14" t="s">
        <v>11</v>
      </c>
      <c r="X3" s="14" t="s">
        <v>12</v>
      </c>
      <c r="Y3" s="14" t="s">
        <v>52</v>
      </c>
    </row>
    <row r="4" spans="1:25" ht="76.5">
      <c r="A4" s="20" t="s">
        <v>48</v>
      </c>
      <c r="B4" s="7" t="s">
        <v>14</v>
      </c>
      <c r="C4" s="7" t="s">
        <v>15</v>
      </c>
      <c r="D4" s="1">
        <v>1</v>
      </c>
      <c r="E4" s="1" t="s">
        <v>16</v>
      </c>
      <c r="F4" s="18" t="s">
        <v>18</v>
      </c>
      <c r="G4" s="1" t="s">
        <v>34</v>
      </c>
      <c r="H4" s="15" t="s">
        <v>10</v>
      </c>
      <c r="I4" s="5">
        <v>889</v>
      </c>
      <c r="J4" s="1" t="s">
        <v>43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9">
        <f>K4+N4+Q4+T4</f>
        <v>0</v>
      </c>
      <c r="X4" s="19">
        <f>L4+O4+R4+U4</f>
        <v>0</v>
      </c>
      <c r="Y4" s="19">
        <f>M4+P4+S4+V4</f>
        <v>0</v>
      </c>
    </row>
    <row r="5" spans="1:25" ht="76.5">
      <c r="A5" s="20" t="s">
        <v>48</v>
      </c>
      <c r="B5" s="7" t="s">
        <v>14</v>
      </c>
      <c r="C5" s="7" t="s">
        <v>15</v>
      </c>
      <c r="D5" s="2">
        <v>2</v>
      </c>
      <c r="E5" s="7" t="s">
        <v>17</v>
      </c>
      <c r="F5" s="18" t="s">
        <v>19</v>
      </c>
      <c r="G5" s="1" t="s">
        <v>35</v>
      </c>
      <c r="H5" s="15" t="s">
        <v>10</v>
      </c>
      <c r="I5" s="5">
        <v>1407</v>
      </c>
      <c r="J5" s="1" t="s">
        <v>43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9">
        <f aca="true" t="shared" si="0" ref="W5:W30">K5+N5+Q5+T5</f>
        <v>0</v>
      </c>
      <c r="X5" s="19">
        <f aca="true" t="shared" si="1" ref="X5:X30">L5+O5+R5+U5</f>
        <v>0</v>
      </c>
      <c r="Y5" s="19">
        <f aca="true" t="shared" si="2" ref="Y5:Y30">M5+P5+S5+V5</f>
        <v>0</v>
      </c>
    </row>
    <row r="6" spans="1:25" ht="76.5">
      <c r="A6" s="20" t="s">
        <v>48</v>
      </c>
      <c r="B6" s="7" t="s">
        <v>14</v>
      </c>
      <c r="C6" s="7" t="s">
        <v>15</v>
      </c>
      <c r="D6" s="1">
        <v>3</v>
      </c>
      <c r="E6" s="2" t="s">
        <v>20</v>
      </c>
      <c r="F6" s="16" t="s">
        <v>27</v>
      </c>
      <c r="G6" s="1" t="s">
        <v>36</v>
      </c>
      <c r="H6" s="15" t="s">
        <v>10</v>
      </c>
      <c r="I6" s="5">
        <v>14850</v>
      </c>
      <c r="J6" s="1" t="s">
        <v>44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9">
        <f t="shared" si="0"/>
        <v>0</v>
      </c>
      <c r="X6" s="19">
        <f t="shared" si="1"/>
        <v>0</v>
      </c>
      <c r="Y6" s="19">
        <f t="shared" si="2"/>
        <v>0</v>
      </c>
    </row>
    <row r="7" spans="1:25" ht="76.5">
      <c r="A7" s="20" t="s">
        <v>48</v>
      </c>
      <c r="B7" s="7" t="s">
        <v>14</v>
      </c>
      <c r="C7" s="7" t="s">
        <v>15</v>
      </c>
      <c r="D7" s="2">
        <v>4</v>
      </c>
      <c r="E7" s="3" t="s">
        <v>21</v>
      </c>
      <c r="F7" s="16" t="s">
        <v>28</v>
      </c>
      <c r="G7" s="1" t="s">
        <v>37</v>
      </c>
      <c r="H7" s="15" t="s">
        <v>10</v>
      </c>
      <c r="I7" s="5">
        <v>14500</v>
      </c>
      <c r="J7" s="1" t="s">
        <v>45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9">
        <f t="shared" si="0"/>
        <v>0</v>
      </c>
      <c r="X7" s="19">
        <f t="shared" si="1"/>
        <v>0</v>
      </c>
      <c r="Y7" s="19">
        <f t="shared" si="2"/>
        <v>0</v>
      </c>
    </row>
    <row r="8" spans="1:25" ht="76.5">
      <c r="A8" s="20" t="s">
        <v>48</v>
      </c>
      <c r="B8" s="7" t="s">
        <v>14</v>
      </c>
      <c r="C8" s="7" t="s">
        <v>15</v>
      </c>
      <c r="D8" s="1">
        <v>5</v>
      </c>
      <c r="E8" s="3" t="s">
        <v>22</v>
      </c>
      <c r="F8" s="17" t="s">
        <v>29</v>
      </c>
      <c r="G8" s="1" t="s">
        <v>38</v>
      </c>
      <c r="H8" s="15" t="s">
        <v>10</v>
      </c>
      <c r="I8" s="5">
        <v>16000</v>
      </c>
      <c r="J8" s="1" t="s">
        <v>46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9">
        <f t="shared" si="0"/>
        <v>0</v>
      </c>
      <c r="X8" s="19">
        <f t="shared" si="1"/>
        <v>0</v>
      </c>
      <c r="Y8" s="19">
        <f t="shared" si="2"/>
        <v>0</v>
      </c>
    </row>
    <row r="9" spans="1:25" ht="76.5">
      <c r="A9" s="20" t="s">
        <v>48</v>
      </c>
      <c r="B9" s="7" t="s">
        <v>14</v>
      </c>
      <c r="C9" s="7" t="s">
        <v>15</v>
      </c>
      <c r="D9" s="2">
        <v>6</v>
      </c>
      <c r="E9" s="2" t="s">
        <v>23</v>
      </c>
      <c r="F9" s="17" t="s">
        <v>30</v>
      </c>
      <c r="G9" s="1" t="s">
        <v>39</v>
      </c>
      <c r="H9" s="15" t="s">
        <v>10</v>
      </c>
      <c r="I9" s="5">
        <v>16000</v>
      </c>
      <c r="J9" s="1" t="s">
        <v>44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9">
        <f t="shared" si="0"/>
        <v>0</v>
      </c>
      <c r="X9" s="19">
        <f t="shared" si="1"/>
        <v>0</v>
      </c>
      <c r="Y9" s="19">
        <f t="shared" si="2"/>
        <v>0</v>
      </c>
    </row>
    <row r="10" spans="1:25" ht="76.5">
      <c r="A10" s="20" t="s">
        <v>48</v>
      </c>
      <c r="B10" s="7" t="s">
        <v>14</v>
      </c>
      <c r="C10" s="7" t="s">
        <v>15</v>
      </c>
      <c r="D10" s="1">
        <v>7</v>
      </c>
      <c r="E10" s="2" t="s">
        <v>24</v>
      </c>
      <c r="F10" s="17" t="s">
        <v>31</v>
      </c>
      <c r="G10" s="1" t="s">
        <v>40</v>
      </c>
      <c r="H10" s="15" t="s">
        <v>10</v>
      </c>
      <c r="I10" s="5">
        <v>16000</v>
      </c>
      <c r="J10" s="1" t="s">
        <v>47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9">
        <f t="shared" si="0"/>
        <v>0</v>
      </c>
      <c r="X10" s="19">
        <f t="shared" si="1"/>
        <v>0</v>
      </c>
      <c r="Y10" s="19">
        <f t="shared" si="2"/>
        <v>0</v>
      </c>
    </row>
    <row r="11" spans="1:25" ht="76.5">
      <c r="A11" s="20" t="s">
        <v>48</v>
      </c>
      <c r="B11" s="7" t="s">
        <v>14</v>
      </c>
      <c r="C11" s="7" t="s">
        <v>15</v>
      </c>
      <c r="D11" s="2">
        <v>8</v>
      </c>
      <c r="E11" s="2" t="s">
        <v>25</v>
      </c>
      <c r="F11" s="17" t="s">
        <v>32</v>
      </c>
      <c r="G11" s="1" t="s">
        <v>41</v>
      </c>
      <c r="H11" s="15" t="s">
        <v>10</v>
      </c>
      <c r="I11" s="6">
        <v>1680</v>
      </c>
      <c r="J11" s="1" t="s">
        <v>44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9">
        <f t="shared" si="0"/>
        <v>0</v>
      </c>
      <c r="X11" s="19">
        <f t="shared" si="1"/>
        <v>0</v>
      </c>
      <c r="Y11" s="19">
        <f t="shared" si="2"/>
        <v>0</v>
      </c>
    </row>
    <row r="12" spans="1:25" ht="76.5">
      <c r="A12" s="20" t="s">
        <v>48</v>
      </c>
      <c r="B12" s="7" t="s">
        <v>14</v>
      </c>
      <c r="C12" s="7" t="s">
        <v>15</v>
      </c>
      <c r="D12" s="1">
        <v>9</v>
      </c>
      <c r="E12" s="4" t="s">
        <v>26</v>
      </c>
      <c r="F12" s="17" t="s">
        <v>33</v>
      </c>
      <c r="G12" s="1" t="s">
        <v>42</v>
      </c>
      <c r="H12" s="15" t="s">
        <v>10</v>
      </c>
      <c r="I12" s="6">
        <v>20000</v>
      </c>
      <c r="J12" s="4" t="s">
        <v>45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9">
        <f t="shared" si="0"/>
        <v>0</v>
      </c>
      <c r="X12" s="19">
        <f t="shared" si="1"/>
        <v>0</v>
      </c>
      <c r="Y12" s="19">
        <f t="shared" si="2"/>
        <v>0</v>
      </c>
    </row>
    <row r="13" spans="1:25" ht="76.5">
      <c r="A13" s="20" t="s">
        <v>49</v>
      </c>
      <c r="B13" s="7" t="s">
        <v>14</v>
      </c>
      <c r="C13" s="7" t="s">
        <v>15</v>
      </c>
      <c r="D13" s="1">
        <v>1</v>
      </c>
      <c r="E13" s="1" t="s">
        <v>16</v>
      </c>
      <c r="F13" s="18" t="s">
        <v>18</v>
      </c>
      <c r="G13" s="1" t="s">
        <v>34</v>
      </c>
      <c r="H13" s="15" t="s">
        <v>10</v>
      </c>
      <c r="I13" s="5">
        <v>889</v>
      </c>
      <c r="J13" s="1" t="s">
        <v>43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9">
        <f t="shared" si="0"/>
        <v>0</v>
      </c>
      <c r="X13" s="19">
        <f t="shared" si="1"/>
        <v>0</v>
      </c>
      <c r="Y13" s="19">
        <f t="shared" si="2"/>
        <v>0</v>
      </c>
    </row>
    <row r="14" spans="1:25" ht="76.5">
      <c r="A14" s="20" t="s">
        <v>49</v>
      </c>
      <c r="B14" s="7" t="s">
        <v>14</v>
      </c>
      <c r="C14" s="7" t="s">
        <v>15</v>
      </c>
      <c r="D14" s="2">
        <v>2</v>
      </c>
      <c r="E14" s="7" t="s">
        <v>17</v>
      </c>
      <c r="F14" s="18" t="s">
        <v>19</v>
      </c>
      <c r="G14" s="1" t="s">
        <v>35</v>
      </c>
      <c r="H14" s="15" t="s">
        <v>10</v>
      </c>
      <c r="I14" s="5">
        <v>1407</v>
      </c>
      <c r="J14" s="1" t="s">
        <v>43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9">
        <f t="shared" si="0"/>
        <v>0</v>
      </c>
      <c r="X14" s="19">
        <f t="shared" si="1"/>
        <v>0</v>
      </c>
      <c r="Y14" s="19">
        <f t="shared" si="2"/>
        <v>0</v>
      </c>
    </row>
    <row r="15" spans="1:25" ht="76.5">
      <c r="A15" s="20" t="s">
        <v>49</v>
      </c>
      <c r="B15" s="7" t="s">
        <v>14</v>
      </c>
      <c r="C15" s="7" t="s">
        <v>15</v>
      </c>
      <c r="D15" s="1">
        <v>3</v>
      </c>
      <c r="E15" s="2" t="s">
        <v>20</v>
      </c>
      <c r="F15" s="16" t="s">
        <v>27</v>
      </c>
      <c r="G15" s="1" t="s">
        <v>36</v>
      </c>
      <c r="H15" s="15" t="s">
        <v>10</v>
      </c>
      <c r="I15" s="5">
        <v>14850</v>
      </c>
      <c r="J15" s="1" t="s">
        <v>44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9">
        <f t="shared" si="0"/>
        <v>0</v>
      </c>
      <c r="X15" s="19">
        <f t="shared" si="1"/>
        <v>0</v>
      </c>
      <c r="Y15" s="19">
        <f t="shared" si="2"/>
        <v>0</v>
      </c>
    </row>
    <row r="16" spans="1:25" ht="76.5">
      <c r="A16" s="20" t="s">
        <v>49</v>
      </c>
      <c r="B16" s="7" t="s">
        <v>14</v>
      </c>
      <c r="C16" s="7" t="s">
        <v>15</v>
      </c>
      <c r="D16" s="2">
        <v>4</v>
      </c>
      <c r="E16" s="3" t="s">
        <v>21</v>
      </c>
      <c r="F16" s="16" t="s">
        <v>28</v>
      </c>
      <c r="G16" s="1" t="s">
        <v>37</v>
      </c>
      <c r="H16" s="15" t="s">
        <v>10</v>
      </c>
      <c r="I16" s="5">
        <v>14500</v>
      </c>
      <c r="J16" s="1" t="s">
        <v>45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9">
        <f t="shared" si="0"/>
        <v>0</v>
      </c>
      <c r="X16" s="19">
        <f t="shared" si="1"/>
        <v>0</v>
      </c>
      <c r="Y16" s="19">
        <f t="shared" si="2"/>
        <v>0</v>
      </c>
    </row>
    <row r="17" spans="1:25" ht="76.5">
      <c r="A17" s="20" t="s">
        <v>49</v>
      </c>
      <c r="B17" s="7" t="s">
        <v>14</v>
      </c>
      <c r="C17" s="7" t="s">
        <v>15</v>
      </c>
      <c r="D17" s="1">
        <v>5</v>
      </c>
      <c r="E17" s="3" t="s">
        <v>22</v>
      </c>
      <c r="F17" s="17" t="s">
        <v>29</v>
      </c>
      <c r="G17" s="1" t="s">
        <v>38</v>
      </c>
      <c r="H17" s="15" t="s">
        <v>10</v>
      </c>
      <c r="I17" s="5">
        <v>16000</v>
      </c>
      <c r="J17" s="1" t="s">
        <v>46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9">
        <f t="shared" si="0"/>
        <v>0</v>
      </c>
      <c r="X17" s="19">
        <f t="shared" si="1"/>
        <v>0</v>
      </c>
      <c r="Y17" s="19">
        <f t="shared" si="2"/>
        <v>0</v>
      </c>
    </row>
    <row r="18" spans="1:25" ht="76.5">
      <c r="A18" s="20" t="s">
        <v>49</v>
      </c>
      <c r="B18" s="7" t="s">
        <v>14</v>
      </c>
      <c r="C18" s="7" t="s">
        <v>15</v>
      </c>
      <c r="D18" s="2">
        <v>6</v>
      </c>
      <c r="E18" s="2" t="s">
        <v>23</v>
      </c>
      <c r="F18" s="17" t="s">
        <v>30</v>
      </c>
      <c r="G18" s="1" t="s">
        <v>39</v>
      </c>
      <c r="H18" s="15" t="s">
        <v>10</v>
      </c>
      <c r="I18" s="5">
        <v>16000</v>
      </c>
      <c r="J18" s="1" t="s">
        <v>44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9">
        <f t="shared" si="0"/>
        <v>0</v>
      </c>
      <c r="X18" s="19">
        <f t="shared" si="1"/>
        <v>0</v>
      </c>
      <c r="Y18" s="19">
        <f t="shared" si="2"/>
        <v>0</v>
      </c>
    </row>
    <row r="19" spans="1:25" ht="76.5">
      <c r="A19" s="20" t="s">
        <v>49</v>
      </c>
      <c r="B19" s="7" t="s">
        <v>14</v>
      </c>
      <c r="C19" s="7" t="s">
        <v>15</v>
      </c>
      <c r="D19" s="1">
        <v>7</v>
      </c>
      <c r="E19" s="2" t="s">
        <v>24</v>
      </c>
      <c r="F19" s="17" t="s">
        <v>31</v>
      </c>
      <c r="G19" s="1" t="s">
        <v>40</v>
      </c>
      <c r="H19" s="15" t="s">
        <v>10</v>
      </c>
      <c r="I19" s="5">
        <v>16000</v>
      </c>
      <c r="J19" s="1" t="s">
        <v>47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9">
        <f t="shared" si="0"/>
        <v>0</v>
      </c>
      <c r="X19" s="19">
        <f t="shared" si="1"/>
        <v>0</v>
      </c>
      <c r="Y19" s="19">
        <f t="shared" si="2"/>
        <v>0</v>
      </c>
    </row>
    <row r="20" spans="1:25" ht="76.5">
      <c r="A20" s="20" t="s">
        <v>49</v>
      </c>
      <c r="B20" s="7" t="s">
        <v>14</v>
      </c>
      <c r="C20" s="7" t="s">
        <v>15</v>
      </c>
      <c r="D20" s="2">
        <v>8</v>
      </c>
      <c r="E20" s="2" t="s">
        <v>25</v>
      </c>
      <c r="F20" s="17" t="s">
        <v>32</v>
      </c>
      <c r="G20" s="1" t="s">
        <v>41</v>
      </c>
      <c r="H20" s="15" t="s">
        <v>10</v>
      </c>
      <c r="I20" s="6">
        <v>1680</v>
      </c>
      <c r="J20" s="1" t="s">
        <v>44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9">
        <f t="shared" si="0"/>
        <v>0</v>
      </c>
      <c r="X20" s="19">
        <f t="shared" si="1"/>
        <v>0</v>
      </c>
      <c r="Y20" s="19">
        <f t="shared" si="2"/>
        <v>0</v>
      </c>
    </row>
    <row r="21" spans="1:25" ht="76.5">
      <c r="A21" s="20" t="s">
        <v>49</v>
      </c>
      <c r="B21" s="7" t="s">
        <v>14</v>
      </c>
      <c r="C21" s="7" t="s">
        <v>15</v>
      </c>
      <c r="D21" s="1">
        <v>9</v>
      </c>
      <c r="E21" s="4" t="s">
        <v>26</v>
      </c>
      <c r="F21" s="17" t="s">
        <v>33</v>
      </c>
      <c r="G21" s="1" t="s">
        <v>42</v>
      </c>
      <c r="H21" s="15" t="s">
        <v>10</v>
      </c>
      <c r="I21" s="6">
        <v>20000</v>
      </c>
      <c r="J21" s="4" t="s">
        <v>45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9">
        <f t="shared" si="0"/>
        <v>0</v>
      </c>
      <c r="X21" s="19">
        <f t="shared" si="1"/>
        <v>0</v>
      </c>
      <c r="Y21" s="19">
        <f t="shared" si="2"/>
        <v>0</v>
      </c>
    </row>
    <row r="22" spans="1:25" ht="76.5">
      <c r="A22" s="20" t="s">
        <v>50</v>
      </c>
      <c r="B22" s="7" t="s">
        <v>14</v>
      </c>
      <c r="C22" s="7" t="s">
        <v>15</v>
      </c>
      <c r="D22" s="1">
        <v>1</v>
      </c>
      <c r="E22" s="1" t="s">
        <v>16</v>
      </c>
      <c r="F22" s="18" t="s">
        <v>18</v>
      </c>
      <c r="G22" s="1" t="s">
        <v>34</v>
      </c>
      <c r="H22" s="15" t="s">
        <v>10</v>
      </c>
      <c r="I22" s="5">
        <v>889</v>
      </c>
      <c r="J22" s="1" t="s">
        <v>43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9">
        <f t="shared" si="0"/>
        <v>0</v>
      </c>
      <c r="X22" s="19">
        <f t="shared" si="1"/>
        <v>0</v>
      </c>
      <c r="Y22" s="19">
        <f t="shared" si="2"/>
        <v>0</v>
      </c>
    </row>
    <row r="23" spans="1:25" ht="76.5">
      <c r="A23" s="20" t="s">
        <v>50</v>
      </c>
      <c r="B23" s="7" t="s">
        <v>14</v>
      </c>
      <c r="C23" s="7" t="s">
        <v>15</v>
      </c>
      <c r="D23" s="2">
        <v>2</v>
      </c>
      <c r="E23" s="7" t="s">
        <v>17</v>
      </c>
      <c r="F23" s="18" t="s">
        <v>19</v>
      </c>
      <c r="G23" s="1" t="s">
        <v>35</v>
      </c>
      <c r="H23" s="15" t="s">
        <v>10</v>
      </c>
      <c r="I23" s="5">
        <v>1407</v>
      </c>
      <c r="J23" s="1" t="s">
        <v>43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9">
        <f t="shared" si="0"/>
        <v>0</v>
      </c>
      <c r="X23" s="19">
        <f t="shared" si="1"/>
        <v>0</v>
      </c>
      <c r="Y23" s="19">
        <f t="shared" si="2"/>
        <v>0</v>
      </c>
    </row>
    <row r="24" spans="1:25" ht="76.5">
      <c r="A24" s="20" t="s">
        <v>50</v>
      </c>
      <c r="B24" s="7" t="s">
        <v>14</v>
      </c>
      <c r="C24" s="7" t="s">
        <v>15</v>
      </c>
      <c r="D24" s="1">
        <v>3</v>
      </c>
      <c r="E24" s="2" t="s">
        <v>20</v>
      </c>
      <c r="F24" s="16" t="s">
        <v>27</v>
      </c>
      <c r="G24" s="1" t="s">
        <v>36</v>
      </c>
      <c r="H24" s="15" t="s">
        <v>10</v>
      </c>
      <c r="I24" s="5">
        <v>14850</v>
      </c>
      <c r="J24" s="1" t="s">
        <v>44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9">
        <f t="shared" si="0"/>
        <v>0</v>
      </c>
      <c r="X24" s="19">
        <f t="shared" si="1"/>
        <v>0</v>
      </c>
      <c r="Y24" s="19">
        <f t="shared" si="2"/>
        <v>0</v>
      </c>
    </row>
    <row r="25" spans="1:25" ht="76.5">
      <c r="A25" s="20" t="s">
        <v>50</v>
      </c>
      <c r="B25" s="7" t="s">
        <v>14</v>
      </c>
      <c r="C25" s="7" t="s">
        <v>15</v>
      </c>
      <c r="D25" s="2">
        <v>4</v>
      </c>
      <c r="E25" s="3" t="s">
        <v>21</v>
      </c>
      <c r="F25" s="16" t="s">
        <v>28</v>
      </c>
      <c r="G25" s="1" t="s">
        <v>37</v>
      </c>
      <c r="H25" s="15" t="s">
        <v>10</v>
      </c>
      <c r="I25" s="5">
        <v>14500</v>
      </c>
      <c r="J25" s="1" t="s">
        <v>45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9">
        <f t="shared" si="0"/>
        <v>0</v>
      </c>
      <c r="X25" s="19">
        <f t="shared" si="1"/>
        <v>0</v>
      </c>
      <c r="Y25" s="19">
        <f t="shared" si="2"/>
        <v>0</v>
      </c>
    </row>
    <row r="26" spans="1:25" ht="76.5">
      <c r="A26" s="20" t="s">
        <v>50</v>
      </c>
      <c r="B26" s="7" t="s">
        <v>14</v>
      </c>
      <c r="C26" s="7" t="s">
        <v>15</v>
      </c>
      <c r="D26" s="1">
        <v>5</v>
      </c>
      <c r="E26" s="3" t="s">
        <v>22</v>
      </c>
      <c r="F26" s="17" t="s">
        <v>29</v>
      </c>
      <c r="G26" s="1" t="s">
        <v>38</v>
      </c>
      <c r="H26" s="15" t="s">
        <v>10</v>
      </c>
      <c r="I26" s="5">
        <v>16000</v>
      </c>
      <c r="J26" s="1" t="s">
        <v>46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9">
        <f t="shared" si="0"/>
        <v>0</v>
      </c>
      <c r="X26" s="19">
        <f t="shared" si="1"/>
        <v>0</v>
      </c>
      <c r="Y26" s="19">
        <f t="shared" si="2"/>
        <v>0</v>
      </c>
    </row>
    <row r="27" spans="1:25" ht="76.5">
      <c r="A27" s="20" t="s">
        <v>50</v>
      </c>
      <c r="B27" s="7" t="s">
        <v>14</v>
      </c>
      <c r="C27" s="7" t="s">
        <v>15</v>
      </c>
      <c r="D27" s="2">
        <v>6</v>
      </c>
      <c r="E27" s="2" t="s">
        <v>23</v>
      </c>
      <c r="F27" s="17" t="s">
        <v>30</v>
      </c>
      <c r="G27" s="1" t="s">
        <v>39</v>
      </c>
      <c r="H27" s="15" t="s">
        <v>10</v>
      </c>
      <c r="I27" s="5">
        <v>16000</v>
      </c>
      <c r="J27" s="1" t="s">
        <v>44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9">
        <f t="shared" si="0"/>
        <v>0</v>
      </c>
      <c r="X27" s="19">
        <f t="shared" si="1"/>
        <v>0</v>
      </c>
      <c r="Y27" s="19">
        <f t="shared" si="2"/>
        <v>0</v>
      </c>
    </row>
    <row r="28" spans="1:25" ht="76.5">
      <c r="A28" s="20" t="s">
        <v>50</v>
      </c>
      <c r="B28" s="7" t="s">
        <v>14</v>
      </c>
      <c r="C28" s="7" t="s">
        <v>15</v>
      </c>
      <c r="D28" s="1">
        <v>7</v>
      </c>
      <c r="E28" s="2" t="s">
        <v>24</v>
      </c>
      <c r="F28" s="17" t="s">
        <v>31</v>
      </c>
      <c r="G28" s="1" t="s">
        <v>40</v>
      </c>
      <c r="H28" s="15" t="s">
        <v>10</v>
      </c>
      <c r="I28" s="5">
        <v>16000</v>
      </c>
      <c r="J28" s="1" t="s">
        <v>47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9">
        <f t="shared" si="0"/>
        <v>0</v>
      </c>
      <c r="X28" s="19">
        <f t="shared" si="1"/>
        <v>0</v>
      </c>
      <c r="Y28" s="19">
        <f t="shared" si="2"/>
        <v>0</v>
      </c>
    </row>
    <row r="29" spans="1:25" ht="76.5">
      <c r="A29" s="20" t="s">
        <v>50</v>
      </c>
      <c r="B29" s="7" t="s">
        <v>14</v>
      </c>
      <c r="C29" s="7" t="s">
        <v>15</v>
      </c>
      <c r="D29" s="2">
        <v>8</v>
      </c>
      <c r="E29" s="2" t="s">
        <v>25</v>
      </c>
      <c r="F29" s="17" t="s">
        <v>32</v>
      </c>
      <c r="G29" s="1" t="s">
        <v>41</v>
      </c>
      <c r="H29" s="15" t="s">
        <v>10</v>
      </c>
      <c r="I29" s="6">
        <v>1680</v>
      </c>
      <c r="J29" s="1" t="s">
        <v>44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9">
        <f t="shared" si="0"/>
        <v>0</v>
      </c>
      <c r="X29" s="19">
        <f t="shared" si="1"/>
        <v>0</v>
      </c>
      <c r="Y29" s="19">
        <f t="shared" si="2"/>
        <v>0</v>
      </c>
    </row>
    <row r="30" spans="1:25" ht="76.5">
      <c r="A30" s="20" t="s">
        <v>50</v>
      </c>
      <c r="B30" s="7" t="s">
        <v>14</v>
      </c>
      <c r="C30" s="7" t="s">
        <v>15</v>
      </c>
      <c r="D30" s="1">
        <v>9</v>
      </c>
      <c r="E30" s="4" t="s">
        <v>26</v>
      </c>
      <c r="F30" s="17" t="s">
        <v>33</v>
      </c>
      <c r="G30" s="1" t="s">
        <v>42</v>
      </c>
      <c r="H30" s="15" t="s">
        <v>10</v>
      </c>
      <c r="I30" s="6">
        <v>20000</v>
      </c>
      <c r="J30" s="4" t="s">
        <v>45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9">
        <f t="shared" si="0"/>
        <v>0</v>
      </c>
      <c r="X30" s="19">
        <f t="shared" si="1"/>
        <v>0</v>
      </c>
      <c r="Y30" s="19">
        <f t="shared" si="2"/>
        <v>0</v>
      </c>
    </row>
  </sheetData>
  <sheetProtection password="B99A" sheet="1" formatCells="0" formatColumns="0" formatRows="0" autoFilter="0"/>
  <autoFilter ref="A3:J3"/>
  <mergeCells count="5">
    <mergeCell ref="W2:Y2"/>
    <mergeCell ref="K2:M2"/>
    <mergeCell ref="N2:P2"/>
    <mergeCell ref="Q2:S2"/>
    <mergeCell ref="T2:V2"/>
  </mergeCells>
  <dataValidations count="1">
    <dataValidation type="textLength" allowBlank="1" showInputMessage="1" showErrorMessage="1" sqref="J4 J13 J22">
      <formula1>9</formula1>
      <formula2>9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2020-02-05T13:05:07Z</cp:lastPrinted>
  <dcterms:created xsi:type="dcterms:W3CDTF">2014-01-17T13:07:43Z</dcterms:created>
  <dcterms:modified xsi:type="dcterms:W3CDTF">2020-04-27T13:25:13Z</dcterms:modified>
  <cp:category/>
  <cp:version/>
  <cp:contentType/>
  <cp:contentStatus/>
</cp:coreProperties>
</file>