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tijana.savic\Desktop\Javne nabavke 2020\2020 Koronarni stentovi\"/>
    </mc:Choice>
  </mc:AlternateContent>
  <xr:revisionPtr revIDLastSave="0" documentId="13_ncr:1_{B5F2302F-FB61-452F-BC81-000D2486FDE2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Tabela za izvestavanje" sheetId="2" r:id="rId1"/>
  </sheets>
  <definedNames>
    <definedName name="_xlnm._FilterDatabase" localSheetId="0" hidden="1">'Tabela za izvestavanje'!$A$3:$BW$3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" i="2" l="1"/>
  <c r="BT8" i="2"/>
  <c r="BT10" i="2" l="1"/>
  <c r="BU10" i="2"/>
  <c r="BV10" i="2"/>
  <c r="BW10" i="2"/>
  <c r="BT11" i="2"/>
  <c r="BU11" i="2"/>
  <c r="BV11" i="2"/>
  <c r="BW11" i="2"/>
  <c r="BT12" i="2"/>
  <c r="BU12" i="2"/>
  <c r="BV12" i="2"/>
  <c r="BW12" i="2"/>
  <c r="BT13" i="2"/>
  <c r="BU13" i="2"/>
  <c r="BV13" i="2"/>
  <c r="BW13" i="2"/>
  <c r="BV8" i="2"/>
  <c r="BW8" i="2"/>
  <c r="BT9" i="2"/>
  <c r="BU9" i="2"/>
  <c r="BV9" i="2"/>
  <c r="BW9" i="2"/>
  <c r="BT5" i="2"/>
  <c r="BU5" i="2"/>
  <c r="BV5" i="2"/>
  <c r="BW5" i="2"/>
  <c r="BT6" i="2"/>
  <c r="BU6" i="2"/>
  <c r="BV6" i="2"/>
  <c r="BW6" i="2"/>
  <c r="BT7" i="2"/>
  <c r="BU7" i="2"/>
  <c r="BV7" i="2"/>
  <c r="BW7" i="2"/>
  <c r="BU4" i="2"/>
  <c r="BV4" i="2"/>
  <c r="BW4" i="2"/>
  <c r="BT4" i="2"/>
</calcChain>
</file>

<file path=xl/sharedStrings.xml><?xml version="1.0" encoding="utf-8"?>
<sst xmlns="http://schemas.openxmlformats.org/spreadsheetml/2006/main" count="194" uniqueCount="68">
  <si>
    <t>Partija</t>
  </si>
  <si>
    <t>Jedinica mere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</si>
  <si>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</si>
  <si>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</si>
  <si>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</si>
  <si>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</si>
  <si>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</si>
  <si>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</si>
  <si>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</si>
  <si>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Maj</t>
  </si>
  <si>
    <t>Februar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</si>
  <si>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</si>
  <si>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</si>
  <si>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</si>
  <si>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</si>
  <si>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</si>
  <si>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</si>
  <si>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</si>
  <si>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</si>
  <si>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</si>
  <si>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</si>
  <si>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Naziv Partije</t>
  </si>
  <si>
    <t>Sifra</t>
  </si>
  <si>
    <t>Jedinicna cena</t>
  </si>
  <si>
    <t>Isporucilac</t>
  </si>
  <si>
    <t>Predlog naziva za elektronsku fakturu</t>
  </si>
  <si>
    <t xml:space="preserve">April </t>
  </si>
  <si>
    <t xml:space="preserve">Jun </t>
  </si>
  <si>
    <t>404-1-110/20-31</t>
  </si>
  <si>
    <t>Koronarni stentovi za 2020.godinu</t>
  </si>
  <si>
    <t>Koronarni stent izrađen od legure hroma (kobalt ili platina) sa debljinom žice (strut thickness) &lt; 0.0032 inch(debljina žice se odnosi na stent dijametra 3,0mm)</t>
  </si>
  <si>
    <t>Koronarni stent izrađen od legure hroma (kobalt ili platina), sa abluminalnim biodegradabilnim polimerom, obložen imunosupresivnim lekom koji zaustavlja progresiju ćelijskog ciklusa inhibicijom m-TOR-a</t>
  </si>
  <si>
    <t>Koronarni stent izrađen od legure hroma (kobalt ili platina), sa cirkumferentnim biodegradabilnim polimerom, obložen imunosupresivnim lekom koji zaustavlja progresiju ćelijskog ciklusa inhibicijom m-TOR-a</t>
  </si>
  <si>
    <t>Koronarni stent izrađen od legure hroma (kobalt ili platina) bez polimera, obložen imunosupresivnim lekom koji zaustavlja progresiju ćelijskog ciklusa inhibicijom m-TOR-a</t>
  </si>
  <si>
    <t>Koronarni stent izrađen od nerđajućeg čelika bez polimera, obložen imunosupresivnim lekom koji zaustavlja progresiju ćelijskog ciklusa inhibicijom m-TOR-a</t>
  </si>
  <si>
    <t>Koronarni stent otvorenog dizajna,  izrađen od višestruke segmentne legure hroma (kobalt ili platina) sa permanentnim polimerom obložen imunosupresivnim lekom koji zaustavlja progresiju ćelijskog ciklusa inhibicijom m-TOR-a</t>
  </si>
  <si>
    <t>Prekriveni koronarni stent za zbrinjavanje akutnih koronarnih perforacija i ruptura</t>
  </si>
  <si>
    <t>STT20001</t>
  </si>
  <si>
    <t>STT20002</t>
  </si>
  <si>
    <t>STT20003</t>
  </si>
  <si>
    <t>STT20004</t>
  </si>
  <si>
    <t>STT20005</t>
  </si>
  <si>
    <t>STT20006</t>
  </si>
  <si>
    <t>STT20007</t>
  </si>
  <si>
    <t>STT20008</t>
  </si>
  <si>
    <t>komad</t>
  </si>
  <si>
    <t>Stavka</t>
  </si>
  <si>
    <t>Koronarni stent izrađen od legure hroma (kobalt ili platina), sa abluminalnim biodegradabilnim polimerom, obložen imunosupresivnim lekom koji zaustavlja progresiju ćelijskog ciklusa inhibicijom m-TOR-a, Ultimaster Sirolimus eluting coronary stent system</t>
  </si>
  <si>
    <t>Koronarni stent izrađen od legure hroma (kobalt ili platina), sa abluminalnim biodegradabilnim polimerom, obložen imunosupresivnim lekom koji zaustavlja progresiju ćelijskog ciklusa inhibicijom m-TOR-a, SYNERGY Everolimus – Eluting Platinum Chromium coronary stent system</t>
  </si>
  <si>
    <t>x</t>
  </si>
  <si>
    <t>Koronarni stent izrađen od legure hroma (kobalt ili platina) sa debljinom žice (strut thickness) &lt; 0.0032 inch(debljina žice se odnosi na stent dijametra 3,0mm), NexGen Cobalt Chromium Coronary Stent System</t>
  </si>
  <si>
    <t>Koronarni stent izrađen od legure hroma (kobalt ili platina), sa cirkumferentnim biodegradabilnim polimerom, obložen imunosupresivnim lekom koji zaustavlja progresiju ćelijskog ciklusa inhibicijom m-TOR-a, Orsiro Sirolimus Eluting Coronary Stent System,</t>
  </si>
  <si>
    <t>Koronarni stent izrađen od legure hroma (kobalt ili platina) bez polimera, obložen imunosupresivnim lekom koji zaustavlja progresiju ćelijskog ciklusa inhibicijom m-TOR-a, CRE8 Polymer-free Amphilimus eluting coronary stent</t>
  </si>
  <si>
    <t>Koronarni stent izrađen od nerđajućeg čelika bez polimera, obložen imunosupresivnim lekom koji zaustavlja progresiju ćelijskog ciklusa inhibicijom m-TOR-a, BioFreedom Drug Coated Stent System</t>
  </si>
  <si>
    <t>Koronarni stent otvorenog dizajna,  izrađen od višestruke segmentne legure hroma (kobalt ili platina) sa permanentnim polimerom obložen imunosupresivnim lekom koji zaustavlja progresiju ćelijskog ciklusa inhibicijom m-TOR-a, Resolute Onyx Zotralimus-Eluting Coronary Stent System</t>
  </si>
  <si>
    <t>Prekriveni koronarni stent za zbrinjavanje akutnih koronarnih perforacija i ruptura , PK Papyrus, Covered coronary stent system</t>
  </si>
  <si>
    <t>STARS MEDICAL d.o.o.</t>
  </si>
  <si>
    <t>GOSPER d.o.o.</t>
  </si>
  <si>
    <t>SOUL MEDICAL d.o.o.</t>
  </si>
  <si>
    <t>AMICUS SRB d.o.o.</t>
  </si>
  <si>
    <t>MEDTRONIC SRBIJA d.o.o.</t>
  </si>
  <si>
    <t>Koronarni stent izrađen od legure hroma (kobalt ili platina), sa  tri nelinearna fleksibilna konektora u celoj dužini stenta ili sa dva nelinearna konektora u celoj dužini stenta uz dodatne konektore na proksimalnim segmentima, ili sa hibridnim dizajnom ćelije, sa permanentnim polimerom, obložen imunosupresivnim lekom koji zaustavlja progresiju ćelijskog ciklusa inhibicijom m-TOR-a</t>
  </si>
  <si>
    <t>STT20022</t>
  </si>
  <si>
    <t>STT20023</t>
  </si>
  <si>
    <t xml:space="preserve"> VICOR d.o.o.
</t>
  </si>
  <si>
    <t xml:space="preserve">
HERMES PHARMA d.o.o </t>
  </si>
  <si>
    <t xml:space="preserve"> MEDICA LINEA PHARM d.o.o.
</t>
  </si>
  <si>
    <t xml:space="preserve">
VICOR d.o.o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</si>
</sst>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9" fillId="3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" fontId="2" fillId="8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8" borderId="1" xfId="0" applyFont="1" applyFill="1" applyBorder="1" applyAlignment="1" applyProtection="1">
      <alignment horizontal="center" vertical="center"/>
    </xf>
    <xf numFmtId="4" fontId="2" fillId="8" borderId="4" xfId="0" applyNumberFormat="1" applyFont="1" applyFill="1" applyBorder="1" applyAlignment="1" applyProtection="1">
      <alignment horizontal="center" vertical="center" wrapText="1"/>
    </xf>
    <xf numFmtId="0" fontId="2" fillId="8" borderId="4" xfId="0" applyFont="1" applyFill="1" applyBorder="1" applyAlignment="1" applyProtection="1">
      <alignment horizontal="center" vertical="center" wrapText="1"/>
    </xf>
    <xf numFmtId="0" fontId="7" fillId="8" borderId="1" xfId="8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4" fontId="7" fillId="8" borderId="1" xfId="0" applyNumberFormat="1" applyFont="1" applyFill="1" applyBorder="1" applyAlignment="1" applyProtection="1">
      <alignment horizontal="center" vertical="center" wrapText="1"/>
    </xf>
    <xf numFmtId="0" fontId="7" fillId="8" borderId="1" xfId="7" applyFont="1" applyFill="1" applyBorder="1" applyAlignment="1" applyProtection="1">
      <alignment horizontal="center" vertical="center" wrapText="1"/>
    </xf>
    <xf numFmtId="4" fontId="7" fillId="8" borderId="1" xfId="7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7" borderId="3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10" fillId="5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7" fillId="8" borderId="4" xfId="0" applyFont="1" applyFill="1" applyBorder="1" applyAlignment="1" applyProtection="1">
      <alignment horizontal="center" vertical="center"/>
    </xf>
    <xf numFmtId="0" fontId="7" fillId="8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</cellXfs>
  <cellStyles count="22">
    <cellStyle name="Comma 2" xfId="6" xr:uid="{00000000-0005-0000-0000-000000000000}"/>
    <cellStyle name="Normal" xfId="0" builtinId="0"/>
    <cellStyle name="Normal 13" xfId="3" xr:uid="{00000000-0005-0000-0000-000002000000}"/>
    <cellStyle name="Normal 2" xfId="7" xr:uid="{00000000-0005-0000-0000-000003000000}"/>
    <cellStyle name="Normal 2 10" xfId="11" xr:uid="{00000000-0005-0000-0000-000004000000}"/>
    <cellStyle name="Normal 2 13" xfId="2" xr:uid="{00000000-0005-0000-0000-000005000000}"/>
    <cellStyle name="Normal 2 13 2" xfId="17" xr:uid="{00000000-0005-0000-0000-000006000000}"/>
    <cellStyle name="Normal 2 14" xfId="9" xr:uid="{00000000-0005-0000-0000-000007000000}"/>
    <cellStyle name="Normal 2 2" xfId="12" xr:uid="{00000000-0005-0000-0000-000008000000}"/>
    <cellStyle name="Normal 2 2 10" xfId="14" xr:uid="{00000000-0005-0000-0000-000009000000}"/>
    <cellStyle name="Normal 2 2 12" xfId="13" xr:uid="{00000000-0005-0000-0000-00000A000000}"/>
    <cellStyle name="Normal 2 2 12 2" xfId="20" xr:uid="{00000000-0005-0000-0000-00000B000000}"/>
    <cellStyle name="Normal 2 2 13" xfId="1" xr:uid="{00000000-0005-0000-0000-00000C000000}"/>
    <cellStyle name="Normal 2 2 2" xfId="4" xr:uid="{00000000-0005-0000-0000-00000D000000}"/>
    <cellStyle name="Normal 2 2 2 2" xfId="19" xr:uid="{00000000-0005-0000-0000-00000E000000}"/>
    <cellStyle name="Normal 2 2 3" xfId="5" xr:uid="{00000000-0005-0000-0000-00000F000000}"/>
    <cellStyle name="Normal 2 3" xfId="8" xr:uid="{00000000-0005-0000-0000-000010000000}"/>
    <cellStyle name="Normal 2 4" xfId="16" xr:uid="{00000000-0005-0000-0000-000011000000}"/>
    <cellStyle name="Normal 4" xfId="15" xr:uid="{00000000-0005-0000-0000-000012000000}"/>
    <cellStyle name="Normal 4 2" xfId="21" xr:uid="{00000000-0005-0000-0000-000013000000}"/>
    <cellStyle name="Normal 7 4" xfId="10" xr:uid="{00000000-0005-0000-0000-000014000000}"/>
    <cellStyle name="Normal 7 4 2" xfId="18" xr:uid="{00000000-0005-0000-0000-000015000000}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3"/>
  <sheetViews>
    <sheetView tabSelected="1" zoomScaleNormal="100" workbookViewId="0">
      <pane xSplit="3" ySplit="3" topLeftCell="E4" activePane="bottomRight" state="frozen"/>
      <selection pane="topRight" activeCell="F1" sqref="F1"/>
      <selection pane="bottomLeft" activeCell="A4" sqref="A4"/>
      <selection pane="bottomRight" activeCell="P8" sqref="P8"/>
    </sheetView>
  </sheetViews>
  <sheetFormatPr defaultRowHeight="12.75" x14ac:dyDescent="0.2"/>
  <cols>
    <col min="1" max="1" width="17" style="4" customWidth="1"/>
    <col min="2" max="2" width="9.140625" style="4"/>
    <col min="3" max="3" width="34.7109375" style="4" customWidth="1"/>
    <col min="4" max="4" width="24.140625" style="4" hidden="1" customWidth="1"/>
    <col min="5" max="5" width="16.140625" style="32" customWidth="1"/>
    <col min="6" max="6" width="51.42578125" style="32" hidden="1" customWidth="1"/>
    <col min="7" max="7" width="13.42578125" style="4" customWidth="1"/>
    <col min="8" max="8" width="12.140625" style="4" customWidth="1"/>
    <col min="9" max="9" width="14.28515625" style="4" customWidth="1"/>
    <col min="10" max="10" width="19.28515625" style="4" customWidth="1"/>
    <col min="11" max="11" width="16.140625" style="4" bestFit="1" customWidth="1"/>
    <col min="12" max="23" width="12.28515625" style="4" customWidth="1"/>
    <col min="24" max="25" width="15.28515625" style="4" customWidth="1"/>
    <col min="26" max="26" width="14.140625" style="4" customWidth="1"/>
    <col min="27" max="27" width="13.140625" style="4" customWidth="1"/>
    <col min="28" max="29" width="15" style="4" customWidth="1"/>
    <col min="30" max="30" width="14.5703125" style="4" customWidth="1"/>
    <col min="31" max="31" width="15.85546875" style="4" customWidth="1"/>
    <col min="32" max="33" width="15.28515625" style="4" customWidth="1"/>
    <col min="34" max="34" width="14.140625" style="4" customWidth="1"/>
    <col min="35" max="35" width="13.140625" style="4" customWidth="1"/>
    <col min="36" max="37" width="15.28515625" style="4" customWidth="1"/>
    <col min="38" max="38" width="14.140625" style="4" customWidth="1"/>
    <col min="39" max="39" width="13.140625" style="4" customWidth="1"/>
    <col min="40" max="41" width="15.28515625" style="4" customWidth="1"/>
    <col min="42" max="42" width="14.140625" style="4" customWidth="1"/>
    <col min="43" max="72" width="13.140625" style="4" customWidth="1"/>
    <col min="73" max="73" width="11.7109375" style="4" customWidth="1"/>
    <col min="74" max="74" width="11.140625" style="4" customWidth="1"/>
    <col min="75" max="75" width="11.42578125" style="4" customWidth="1"/>
    <col min="76" max="16384" width="9.140625" style="4"/>
  </cols>
  <sheetData>
    <row r="1" spans="1:75" x14ac:dyDescent="0.2">
      <c r="A1" s="56" t="s">
        <v>7</v>
      </c>
      <c r="B1" s="56" t="s">
        <v>0</v>
      </c>
      <c r="C1" s="38" t="s">
        <v>21</v>
      </c>
      <c r="D1" s="3"/>
      <c r="E1" s="38" t="s">
        <v>22</v>
      </c>
      <c r="F1" s="38" t="s">
        <v>25</v>
      </c>
      <c r="G1" s="38" t="s">
        <v>1</v>
      </c>
      <c r="H1" s="38" t="s">
        <v>23</v>
      </c>
      <c r="I1" s="38" t="s">
        <v>24</v>
      </c>
      <c r="J1" s="38" t="s">
        <v>2</v>
      </c>
      <c r="K1" s="38" t="s">
        <v>3</v>
      </c>
      <c r="L1" s="35" t="s">
        <v>12</v>
      </c>
      <c r="M1" s="36"/>
      <c r="N1" s="36"/>
      <c r="O1" s="37"/>
      <c r="P1" s="42" t="s">
        <v>13</v>
      </c>
      <c r="Q1" s="43"/>
      <c r="R1" s="43"/>
      <c r="S1" s="44"/>
      <c r="T1" s="45" t="s">
        <v>14</v>
      </c>
      <c r="U1" s="46"/>
      <c r="V1" s="46"/>
      <c r="W1" s="47"/>
      <c r="X1" s="53" t="s">
        <v>15</v>
      </c>
      <c r="Y1" s="54"/>
      <c r="Z1" s="54"/>
      <c r="AA1" s="55"/>
      <c r="AB1" s="35" t="s">
        <v>16</v>
      </c>
      <c r="AC1" s="36"/>
      <c r="AD1" s="36"/>
      <c r="AE1" s="37"/>
      <c r="AF1" s="42" t="s">
        <v>17</v>
      </c>
      <c r="AG1" s="43"/>
      <c r="AH1" s="43"/>
      <c r="AI1" s="44"/>
      <c r="AJ1" s="45" t="s">
        <v>10</v>
      </c>
      <c r="AK1" s="46"/>
      <c r="AL1" s="46"/>
      <c r="AM1" s="47"/>
      <c r="AN1" s="53" t="s">
        <v>8</v>
      </c>
      <c r="AO1" s="54"/>
      <c r="AP1" s="54"/>
      <c r="AQ1" s="55"/>
      <c r="AR1" s="35" t="s">
        <v>26</v>
      </c>
      <c r="AS1" s="36"/>
      <c r="AT1" s="36"/>
      <c r="AU1" s="37"/>
      <c r="AV1" s="42" t="s">
        <v>9</v>
      </c>
      <c r="AW1" s="43"/>
      <c r="AX1" s="43"/>
      <c r="AY1" s="44"/>
      <c r="AZ1" s="45" t="s">
        <v>27</v>
      </c>
      <c r="BA1" s="46"/>
      <c r="BB1" s="46"/>
      <c r="BC1" s="47"/>
      <c r="BD1" s="53" t="s">
        <v>11</v>
      </c>
      <c r="BE1" s="54"/>
      <c r="BF1" s="54"/>
      <c r="BG1" s="55"/>
      <c r="BH1" s="35" t="s">
        <v>12</v>
      </c>
      <c r="BI1" s="36"/>
      <c r="BJ1" s="36"/>
      <c r="BK1" s="37"/>
      <c r="BL1" s="42" t="s">
        <v>13</v>
      </c>
      <c r="BM1" s="43"/>
      <c r="BN1" s="43"/>
      <c r="BO1" s="44"/>
      <c r="BP1" s="45" t="s">
        <v>14</v>
      </c>
      <c r="BQ1" s="46"/>
      <c r="BR1" s="46"/>
      <c r="BS1" s="47"/>
      <c r="BT1" s="50" t="s">
        <v>18</v>
      </c>
      <c r="BU1" s="51"/>
      <c r="BV1" s="51"/>
      <c r="BW1" s="52"/>
    </row>
    <row r="2" spans="1:75" ht="25.5" x14ac:dyDescent="0.2">
      <c r="A2" s="57"/>
      <c r="B2" s="57"/>
      <c r="C2" s="39"/>
      <c r="D2" s="5" t="s">
        <v>46</v>
      </c>
      <c r="E2" s="39"/>
      <c r="F2" s="39"/>
      <c r="G2" s="39"/>
      <c r="H2" s="39"/>
      <c r="I2" s="39"/>
      <c r="J2" s="39"/>
      <c r="K2" s="39"/>
      <c r="L2" s="6" t="s">
        <v>20</v>
      </c>
      <c r="M2" s="41" t="s">
        <v>19</v>
      </c>
      <c r="N2" s="41"/>
      <c r="O2" s="41"/>
      <c r="P2" s="7" t="s">
        <v>20</v>
      </c>
      <c r="Q2" s="42" t="s">
        <v>19</v>
      </c>
      <c r="R2" s="43"/>
      <c r="S2" s="44"/>
      <c r="T2" s="8" t="s">
        <v>20</v>
      </c>
      <c r="U2" s="45" t="s">
        <v>19</v>
      </c>
      <c r="V2" s="46"/>
      <c r="W2" s="47"/>
      <c r="X2" s="9" t="s">
        <v>20</v>
      </c>
      <c r="Y2" s="48" t="s">
        <v>19</v>
      </c>
      <c r="Z2" s="48"/>
      <c r="AA2" s="48"/>
      <c r="AB2" s="6" t="s">
        <v>20</v>
      </c>
      <c r="AC2" s="41" t="s">
        <v>19</v>
      </c>
      <c r="AD2" s="41"/>
      <c r="AE2" s="41"/>
      <c r="AF2" s="7" t="s">
        <v>20</v>
      </c>
      <c r="AG2" s="42" t="s">
        <v>19</v>
      </c>
      <c r="AH2" s="43"/>
      <c r="AI2" s="44"/>
      <c r="AJ2" s="8" t="s">
        <v>20</v>
      </c>
      <c r="AK2" s="45" t="s">
        <v>19</v>
      </c>
      <c r="AL2" s="46"/>
      <c r="AM2" s="47"/>
      <c r="AN2" s="9" t="s">
        <v>20</v>
      </c>
      <c r="AO2" s="48" t="s">
        <v>19</v>
      </c>
      <c r="AP2" s="48"/>
      <c r="AQ2" s="48"/>
      <c r="AR2" s="6" t="s">
        <v>20</v>
      </c>
      <c r="AS2" s="41" t="s">
        <v>19</v>
      </c>
      <c r="AT2" s="41"/>
      <c r="AU2" s="41"/>
      <c r="AV2" s="7" t="s">
        <v>20</v>
      </c>
      <c r="AW2" s="42" t="s">
        <v>19</v>
      </c>
      <c r="AX2" s="43"/>
      <c r="AY2" s="44"/>
      <c r="AZ2" s="8" t="s">
        <v>20</v>
      </c>
      <c r="BA2" s="45" t="s">
        <v>19</v>
      </c>
      <c r="BB2" s="46"/>
      <c r="BC2" s="47"/>
      <c r="BD2" s="9" t="s">
        <v>20</v>
      </c>
      <c r="BE2" s="48" t="s">
        <v>19</v>
      </c>
      <c r="BF2" s="48"/>
      <c r="BG2" s="48"/>
      <c r="BH2" s="6" t="s">
        <v>20</v>
      </c>
      <c r="BI2" s="41" t="s">
        <v>19</v>
      </c>
      <c r="BJ2" s="41"/>
      <c r="BK2" s="41"/>
      <c r="BL2" s="7" t="s">
        <v>20</v>
      </c>
      <c r="BM2" s="42" t="s">
        <v>19</v>
      </c>
      <c r="BN2" s="43"/>
      <c r="BO2" s="44"/>
      <c r="BP2" s="8" t="s">
        <v>20</v>
      </c>
      <c r="BQ2" s="45" t="s">
        <v>19</v>
      </c>
      <c r="BR2" s="46"/>
      <c r="BS2" s="47"/>
      <c r="BT2" s="10" t="s">
        <v>20</v>
      </c>
      <c r="BU2" s="49" t="s">
        <v>19</v>
      </c>
      <c r="BV2" s="49"/>
      <c r="BW2" s="49"/>
    </row>
    <row r="3" spans="1:75" x14ac:dyDescent="0.2">
      <c r="A3" s="58"/>
      <c r="B3" s="58"/>
      <c r="C3" s="40"/>
      <c r="D3" s="11"/>
      <c r="E3" s="40"/>
      <c r="F3" s="40"/>
      <c r="G3" s="40"/>
      <c r="H3" s="40"/>
      <c r="I3" s="40"/>
      <c r="J3" s="40"/>
      <c r="K3" s="40"/>
      <c r="L3" s="12" t="s">
        <v>4</v>
      </c>
      <c r="M3" s="12" t="s">
        <v>4</v>
      </c>
      <c r="N3" s="12" t="s">
        <v>5</v>
      </c>
      <c r="O3" s="12" t="s">
        <v>6</v>
      </c>
      <c r="P3" s="7" t="s">
        <v>4</v>
      </c>
      <c r="Q3" s="7" t="s">
        <v>4</v>
      </c>
      <c r="R3" s="7" t="s">
        <v>5</v>
      </c>
      <c r="S3" s="7" t="s">
        <v>6</v>
      </c>
      <c r="T3" s="13" t="s">
        <v>4</v>
      </c>
      <c r="U3" s="13" t="s">
        <v>4</v>
      </c>
      <c r="V3" s="13" t="s">
        <v>5</v>
      </c>
      <c r="W3" s="13" t="s">
        <v>6</v>
      </c>
      <c r="X3" s="14" t="s">
        <v>4</v>
      </c>
      <c r="Y3" s="14" t="s">
        <v>4</v>
      </c>
      <c r="Z3" s="14" t="s">
        <v>5</v>
      </c>
      <c r="AA3" s="14" t="s">
        <v>6</v>
      </c>
      <c r="AB3" s="12" t="s">
        <v>4</v>
      </c>
      <c r="AC3" s="12" t="s">
        <v>4</v>
      </c>
      <c r="AD3" s="12" t="s">
        <v>5</v>
      </c>
      <c r="AE3" s="12" t="s">
        <v>6</v>
      </c>
      <c r="AF3" s="7" t="s">
        <v>4</v>
      </c>
      <c r="AG3" s="7" t="s">
        <v>4</v>
      </c>
      <c r="AH3" s="7" t="s">
        <v>5</v>
      </c>
      <c r="AI3" s="7" t="s">
        <v>6</v>
      </c>
      <c r="AJ3" s="13" t="s">
        <v>4</v>
      </c>
      <c r="AK3" s="13" t="s">
        <v>4</v>
      </c>
      <c r="AL3" s="13" t="s">
        <v>5</v>
      </c>
      <c r="AM3" s="13" t="s">
        <v>6</v>
      </c>
      <c r="AN3" s="14" t="s">
        <v>4</v>
      </c>
      <c r="AO3" s="14" t="s">
        <v>4</v>
      </c>
      <c r="AP3" s="14" t="s">
        <v>5</v>
      </c>
      <c r="AQ3" s="14" t="s">
        <v>6</v>
      </c>
      <c r="AR3" s="12" t="s">
        <v>4</v>
      </c>
      <c r="AS3" s="12" t="s">
        <v>4</v>
      </c>
      <c r="AT3" s="12" t="s">
        <v>5</v>
      </c>
      <c r="AU3" s="12" t="s">
        <v>6</v>
      </c>
      <c r="AV3" s="7" t="s">
        <v>4</v>
      </c>
      <c r="AW3" s="7" t="s">
        <v>4</v>
      </c>
      <c r="AX3" s="7" t="s">
        <v>5</v>
      </c>
      <c r="AY3" s="7" t="s">
        <v>6</v>
      </c>
      <c r="AZ3" s="13" t="s">
        <v>4</v>
      </c>
      <c r="BA3" s="13" t="s">
        <v>4</v>
      </c>
      <c r="BB3" s="13" t="s">
        <v>5</v>
      </c>
      <c r="BC3" s="13" t="s">
        <v>6</v>
      </c>
      <c r="BD3" s="14" t="s">
        <v>4</v>
      </c>
      <c r="BE3" s="14" t="s">
        <v>4</v>
      </c>
      <c r="BF3" s="14" t="s">
        <v>5</v>
      </c>
      <c r="BG3" s="14" t="s">
        <v>6</v>
      </c>
      <c r="BH3" s="12" t="s">
        <v>4</v>
      </c>
      <c r="BI3" s="12" t="s">
        <v>4</v>
      </c>
      <c r="BJ3" s="12" t="s">
        <v>5</v>
      </c>
      <c r="BK3" s="12" t="s">
        <v>6</v>
      </c>
      <c r="BL3" s="7" t="s">
        <v>4</v>
      </c>
      <c r="BM3" s="7" t="s">
        <v>4</v>
      </c>
      <c r="BN3" s="7" t="s">
        <v>5</v>
      </c>
      <c r="BO3" s="7" t="s">
        <v>6</v>
      </c>
      <c r="BP3" s="13" t="s">
        <v>4</v>
      </c>
      <c r="BQ3" s="13" t="s">
        <v>4</v>
      </c>
      <c r="BR3" s="13" t="s">
        <v>5</v>
      </c>
      <c r="BS3" s="13" t="s">
        <v>6</v>
      </c>
      <c r="BT3" s="15" t="s">
        <v>4</v>
      </c>
      <c r="BU3" s="15" t="s">
        <v>4</v>
      </c>
      <c r="BV3" s="15" t="s">
        <v>5</v>
      </c>
      <c r="BW3" s="15" t="s">
        <v>6</v>
      </c>
    </row>
    <row r="4" spans="1:75" s="22" customFormat="1" ht="63.75" x14ac:dyDescent="0.2">
      <c r="A4" s="34"/>
      <c r="B4" s="16">
        <v>1</v>
      </c>
      <c r="C4" s="17" t="s">
        <v>30</v>
      </c>
      <c r="D4" s="17" t="s">
        <v>49</v>
      </c>
      <c r="E4" s="18" t="s">
        <v>37</v>
      </c>
      <c r="F4" s="19" t="s">
        <v>50</v>
      </c>
      <c r="G4" s="18" t="s">
        <v>45</v>
      </c>
      <c r="H4" s="20">
        <v>5555</v>
      </c>
      <c r="I4" s="18" t="s">
        <v>56</v>
      </c>
      <c r="J4" s="21" t="s">
        <v>29</v>
      </c>
      <c r="K4" s="21" t="s">
        <v>28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2">
        <f>L4+P4+T4+X4+AB4+AF4+AJ4+AN4+AR4+AV4+AZ4+BD4+BH4+BL4+BP4</f>
        <v>0</v>
      </c>
      <c r="BU4" s="2">
        <f t="shared" ref="BU4:BW4" si="0">M4+Q4+U4+Y4+AC4+AG4+AK4+AO4+AS4+AW4+BA4+BE4+BI4+BM4+BQ4</f>
        <v>0</v>
      </c>
      <c r="BV4" s="2">
        <f t="shared" si="0"/>
        <v>0</v>
      </c>
      <c r="BW4" s="2">
        <f t="shared" si="0"/>
        <v>0</v>
      </c>
    </row>
    <row r="5" spans="1:75" s="22" customFormat="1" ht="76.5" customHeight="1" x14ac:dyDescent="0.2">
      <c r="A5" s="34"/>
      <c r="B5" s="59">
        <v>2</v>
      </c>
      <c r="C5" s="61" t="s">
        <v>31</v>
      </c>
      <c r="D5" s="17" t="s">
        <v>49</v>
      </c>
      <c r="E5" s="18" t="s">
        <v>38</v>
      </c>
      <c r="F5" s="19" t="s">
        <v>47</v>
      </c>
      <c r="G5" s="23" t="s">
        <v>45</v>
      </c>
      <c r="H5" s="24">
        <v>35000</v>
      </c>
      <c r="I5" s="25" t="s">
        <v>66</v>
      </c>
      <c r="J5" s="63" t="s">
        <v>29</v>
      </c>
      <c r="K5" s="63" t="s">
        <v>28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2">
        <f t="shared" ref="BT5:BT7" si="1">L5+P5+T5+X5+AB5+AF5+AJ5+AN5+AR5+AV5+AZ5+BD5+BH5+BL5+BP5</f>
        <v>0</v>
      </c>
      <c r="BU5" s="2">
        <f t="shared" ref="BU5:BU7" si="2">M5+Q5+U5+Y5+AC5+AG5+AK5+AO5+AS5+AW5+BA5+BE5+BI5+BM5+BQ5</f>
        <v>0</v>
      </c>
      <c r="BV5" s="2">
        <f t="shared" ref="BV5:BV8" si="3">N5+R5+V5+Z5+AD5+AH5+AL5+AP5+AT5+AX5+BB5+BF5+BJ5+BN5+BR5</f>
        <v>0</v>
      </c>
      <c r="BW5" s="2">
        <f t="shared" ref="BW5:BW8" si="4">O5+S5+W5+AA5+AE5+AI5+AM5+AQ5+AU5+AY5+BC5+BG5+BK5+BO5+BS5</f>
        <v>0</v>
      </c>
    </row>
    <row r="6" spans="1:75" s="22" customFormat="1" ht="63.75" x14ac:dyDescent="0.2">
      <c r="A6" s="34"/>
      <c r="B6" s="60"/>
      <c r="C6" s="62"/>
      <c r="D6" s="17" t="s">
        <v>49</v>
      </c>
      <c r="E6" s="18" t="s">
        <v>39</v>
      </c>
      <c r="F6" s="19" t="s">
        <v>48</v>
      </c>
      <c r="G6" s="23" t="s">
        <v>45</v>
      </c>
      <c r="H6" s="24">
        <v>35000</v>
      </c>
      <c r="I6" s="25" t="s">
        <v>67</v>
      </c>
      <c r="J6" s="64"/>
      <c r="K6" s="6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2">
        <f t="shared" si="1"/>
        <v>0</v>
      </c>
      <c r="BU6" s="2">
        <f t="shared" si="2"/>
        <v>0</v>
      </c>
      <c r="BV6" s="2">
        <f t="shared" si="3"/>
        <v>0</v>
      </c>
      <c r="BW6" s="2">
        <f t="shared" si="4"/>
        <v>0</v>
      </c>
    </row>
    <row r="7" spans="1:75" s="22" customFormat="1" ht="76.5" x14ac:dyDescent="0.2">
      <c r="A7" s="34"/>
      <c r="B7" s="16">
        <v>3</v>
      </c>
      <c r="C7" s="17" t="s">
        <v>32</v>
      </c>
      <c r="D7" s="17" t="s">
        <v>49</v>
      </c>
      <c r="E7" s="18" t="s">
        <v>40</v>
      </c>
      <c r="F7" s="19" t="s">
        <v>51</v>
      </c>
      <c r="G7" s="18" t="s">
        <v>45</v>
      </c>
      <c r="H7" s="20">
        <v>35000</v>
      </c>
      <c r="I7" s="23" t="s">
        <v>57</v>
      </c>
      <c r="J7" s="21" t="s">
        <v>29</v>
      </c>
      <c r="K7" s="21" t="s">
        <v>28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2">
        <f t="shared" si="1"/>
        <v>0</v>
      </c>
      <c r="BU7" s="2">
        <f t="shared" si="2"/>
        <v>0</v>
      </c>
      <c r="BV7" s="2">
        <f t="shared" si="3"/>
        <v>0</v>
      </c>
      <c r="BW7" s="2">
        <f t="shared" si="4"/>
        <v>0</v>
      </c>
    </row>
    <row r="8" spans="1:75" s="22" customFormat="1" ht="76.5" customHeight="1" x14ac:dyDescent="0.2">
      <c r="A8" s="34"/>
      <c r="B8" s="59">
        <v>4</v>
      </c>
      <c r="C8" s="61" t="s">
        <v>61</v>
      </c>
      <c r="D8" s="17" t="s">
        <v>49</v>
      </c>
      <c r="E8" s="18" t="s">
        <v>62</v>
      </c>
      <c r="F8" s="19"/>
      <c r="G8" s="18" t="s">
        <v>45</v>
      </c>
      <c r="H8" s="24">
        <v>35000</v>
      </c>
      <c r="I8" s="25" t="s">
        <v>64</v>
      </c>
      <c r="J8" s="63" t="s">
        <v>29</v>
      </c>
      <c r="K8" s="63" t="s">
        <v>28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2">
        <f>L8+P8+T8+X8+AB8+AF8+AJ8+AN8+AR8+AV8+AZ8+BD8+BH8+BL8+BP8</f>
        <v>0</v>
      </c>
      <c r="BU8" s="2">
        <f>M8+Q8+U8+Y8+AC8+AG8+AK8+AO8+AS8+AW8+BA8+BE8+BI8+BM8+BQ8</f>
        <v>0</v>
      </c>
      <c r="BV8" s="2">
        <f t="shared" si="3"/>
        <v>0</v>
      </c>
      <c r="BW8" s="2">
        <f t="shared" si="4"/>
        <v>0</v>
      </c>
    </row>
    <row r="9" spans="1:75" s="22" customFormat="1" ht="68.25" customHeight="1" x14ac:dyDescent="0.2">
      <c r="A9" s="34"/>
      <c r="B9" s="60"/>
      <c r="C9" s="62"/>
      <c r="D9" s="17"/>
      <c r="E9" s="18" t="s">
        <v>63</v>
      </c>
      <c r="F9" s="19"/>
      <c r="G9" s="18" t="s">
        <v>45</v>
      </c>
      <c r="H9" s="24">
        <v>35000</v>
      </c>
      <c r="I9" s="25" t="s">
        <v>65</v>
      </c>
      <c r="J9" s="64"/>
      <c r="K9" s="6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2">
        <f t="shared" ref="BT9" si="5">L9+P9+T9+X9+AB9+AF9+AJ9+AN9+AR9+AV9+AZ9+BD9+BH9+BL9+BP9</f>
        <v>0</v>
      </c>
      <c r="BU9" s="2">
        <f t="shared" ref="BU9" si="6">M9+Q9+U9+Y9+AC9+AG9+AK9+AO9+AS9+AW9+BA9+BE9+BI9+BM9+BQ9</f>
        <v>0</v>
      </c>
      <c r="BV9" s="2">
        <f t="shared" ref="BV9" si="7">N9+R9+V9+Z9+AD9+AH9+AL9+AP9+AT9+AX9+BB9+BF9+BJ9+BN9+BR9</f>
        <v>0</v>
      </c>
      <c r="BW9" s="2">
        <f t="shared" ref="BW9" si="8">O9+S9+W9+AA9+AE9+AI9+AM9+AQ9+AU9+AY9+BC9+BG9+BK9+BO9+BS9</f>
        <v>0</v>
      </c>
    </row>
    <row r="10" spans="1:75" s="22" customFormat="1" ht="63.75" x14ac:dyDescent="0.2">
      <c r="A10" s="34"/>
      <c r="B10" s="16">
        <v>5</v>
      </c>
      <c r="C10" s="17" t="s">
        <v>33</v>
      </c>
      <c r="D10" s="17" t="s">
        <v>49</v>
      </c>
      <c r="E10" s="26" t="s">
        <v>41</v>
      </c>
      <c r="F10" s="19" t="s">
        <v>52</v>
      </c>
      <c r="G10" s="27" t="s">
        <v>45</v>
      </c>
      <c r="H10" s="28">
        <v>35000</v>
      </c>
      <c r="I10" s="27" t="s">
        <v>58</v>
      </c>
      <c r="J10" s="21" t="s">
        <v>29</v>
      </c>
      <c r="K10" s="21" t="s">
        <v>28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2">
        <f t="shared" ref="BT10:BT13" si="9">L10+P10+T10+X10+AB10+AF10+AJ10+AN10+AR10+AV10+AZ10+BD10+BH10+BL10+BP10</f>
        <v>0</v>
      </c>
      <c r="BU10" s="2">
        <f t="shared" ref="BU10:BU13" si="10">M10+Q10+U10+Y10+AC10+AG10+AK10+AO10+AS10+AW10+BA10+BE10+BI10+BM10+BQ10</f>
        <v>0</v>
      </c>
      <c r="BV10" s="2">
        <f t="shared" ref="BV10:BV13" si="11">N10+R10+V10+Z10+AD10+AH10+AL10+AP10+AT10+AX10+BB10+BF10+BJ10+BN10+BR10</f>
        <v>0</v>
      </c>
      <c r="BW10" s="2">
        <f t="shared" ref="BW10:BW13" si="12">O10+S10+W10+AA10+AE10+AI10+AM10+AQ10+AU10+AY10+BC10+BG10+BK10+BO10+BS10</f>
        <v>0</v>
      </c>
    </row>
    <row r="11" spans="1:75" s="22" customFormat="1" ht="63.75" x14ac:dyDescent="0.2">
      <c r="A11" s="34"/>
      <c r="B11" s="16">
        <v>6</v>
      </c>
      <c r="C11" s="17" t="s">
        <v>34</v>
      </c>
      <c r="D11" s="17" t="s">
        <v>49</v>
      </c>
      <c r="E11" s="29" t="s">
        <v>42</v>
      </c>
      <c r="F11" s="19" t="s">
        <v>53</v>
      </c>
      <c r="G11" s="29" t="s">
        <v>45</v>
      </c>
      <c r="H11" s="30">
        <v>35000</v>
      </c>
      <c r="I11" s="27" t="s">
        <v>59</v>
      </c>
      <c r="J11" s="21" t="s">
        <v>29</v>
      </c>
      <c r="K11" s="21" t="s">
        <v>28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2">
        <f t="shared" si="9"/>
        <v>0</v>
      </c>
      <c r="BU11" s="2">
        <f t="shared" si="10"/>
        <v>0</v>
      </c>
      <c r="BV11" s="2">
        <f t="shared" si="11"/>
        <v>0</v>
      </c>
      <c r="BW11" s="2">
        <f t="shared" si="12"/>
        <v>0</v>
      </c>
    </row>
    <row r="12" spans="1:75" s="22" customFormat="1" ht="89.25" x14ac:dyDescent="0.2">
      <c r="A12" s="34"/>
      <c r="B12" s="16">
        <v>7</v>
      </c>
      <c r="C12" s="17" t="s">
        <v>35</v>
      </c>
      <c r="D12" s="17" t="s">
        <v>49</v>
      </c>
      <c r="E12" s="29" t="s">
        <v>43</v>
      </c>
      <c r="F12" s="19" t="s">
        <v>54</v>
      </c>
      <c r="G12" s="29" t="s">
        <v>45</v>
      </c>
      <c r="H12" s="30">
        <v>35000</v>
      </c>
      <c r="I12" s="27" t="s">
        <v>60</v>
      </c>
      <c r="J12" s="21" t="s">
        <v>29</v>
      </c>
      <c r="K12" s="21" t="s">
        <v>28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2">
        <f t="shared" si="9"/>
        <v>0</v>
      </c>
      <c r="BU12" s="2">
        <f t="shared" si="10"/>
        <v>0</v>
      </c>
      <c r="BV12" s="2">
        <f t="shared" si="11"/>
        <v>0</v>
      </c>
      <c r="BW12" s="2">
        <f t="shared" si="12"/>
        <v>0</v>
      </c>
    </row>
    <row r="13" spans="1:75" ht="38.25" x14ac:dyDescent="0.2">
      <c r="A13" s="33"/>
      <c r="B13" s="16">
        <v>8</v>
      </c>
      <c r="C13" s="17" t="s">
        <v>36</v>
      </c>
      <c r="D13" s="17" t="s">
        <v>49</v>
      </c>
      <c r="E13" s="31" t="s">
        <v>44</v>
      </c>
      <c r="F13" s="19" t="s">
        <v>55</v>
      </c>
      <c r="G13" s="31" t="s">
        <v>45</v>
      </c>
      <c r="H13" s="30">
        <v>80000</v>
      </c>
      <c r="I13" s="31" t="s">
        <v>57</v>
      </c>
      <c r="J13" s="21" t="s">
        <v>29</v>
      </c>
      <c r="K13" s="21" t="s">
        <v>28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2">
        <f t="shared" si="9"/>
        <v>0</v>
      </c>
      <c r="BU13" s="2">
        <f t="shared" si="10"/>
        <v>0</v>
      </c>
      <c r="BV13" s="2">
        <f t="shared" si="11"/>
        <v>0</v>
      </c>
      <c r="BW13" s="2">
        <f t="shared" si="12"/>
        <v>0</v>
      </c>
    </row>
  </sheetData>
  <sheetProtection formatCells="0" formatColumns="0" formatRows="0" autoFilter="0"/>
  <autoFilter ref="A3:BW3" xr:uid="{00000000-0009-0000-0000-000000000000}"/>
  <mergeCells count="50">
    <mergeCell ref="J1:J3"/>
    <mergeCell ref="AJ1:AM1"/>
    <mergeCell ref="AN1:AQ1"/>
    <mergeCell ref="AF1:AI1"/>
    <mergeCell ref="B8:B9"/>
    <mergeCell ref="C8:C9"/>
    <mergeCell ref="J8:J9"/>
    <mergeCell ref="K8:K9"/>
    <mergeCell ref="B5:B6"/>
    <mergeCell ref="C5:C6"/>
    <mergeCell ref="J5:J6"/>
    <mergeCell ref="K5:K6"/>
    <mergeCell ref="A1:A3"/>
    <mergeCell ref="I1:I3"/>
    <mergeCell ref="H1:H3"/>
    <mergeCell ref="G1:G3"/>
    <mergeCell ref="E1:E3"/>
    <mergeCell ref="C1:C3"/>
    <mergeCell ref="B1:B3"/>
    <mergeCell ref="F1:F3"/>
    <mergeCell ref="BU2:BW2"/>
    <mergeCell ref="BE2:BG2"/>
    <mergeCell ref="BA2:BC2"/>
    <mergeCell ref="BT1:BW1"/>
    <mergeCell ref="AW2:AY2"/>
    <mergeCell ref="BD1:BG1"/>
    <mergeCell ref="AV1:AY1"/>
    <mergeCell ref="AZ1:BC1"/>
    <mergeCell ref="BH1:BK1"/>
    <mergeCell ref="BI2:BK2"/>
    <mergeCell ref="BL1:BO1"/>
    <mergeCell ref="BP1:BS1"/>
    <mergeCell ref="BM2:BO2"/>
    <mergeCell ref="BQ2:BS2"/>
    <mergeCell ref="AR1:AU1"/>
    <mergeCell ref="K1:K3"/>
    <mergeCell ref="AS2:AU2"/>
    <mergeCell ref="M2:O2"/>
    <mergeCell ref="Q2:S2"/>
    <mergeCell ref="U2:W2"/>
    <mergeCell ref="AO2:AQ2"/>
    <mergeCell ref="AK2:AM2"/>
    <mergeCell ref="AG2:AI2"/>
    <mergeCell ref="AC2:AE2"/>
    <mergeCell ref="Y2:AA2"/>
    <mergeCell ref="AB1:AE1"/>
    <mergeCell ref="L1:O1"/>
    <mergeCell ref="P1:S1"/>
    <mergeCell ref="T1:W1"/>
    <mergeCell ref="X1:AA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za izvestavanje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Tijana Savic</cp:lastModifiedBy>
  <dcterms:created xsi:type="dcterms:W3CDTF">2020-01-23T07:27:25Z</dcterms:created>
  <dcterms:modified xsi:type="dcterms:W3CDTF">2020-10-12T11:00:39Z</dcterms:modified>
</cp:coreProperties>
</file>