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2" sheetId="1" r:id="rId1"/>
  </sheets>
  <definedNames>
    <definedName name="_xlnm._FilterDatabase" localSheetId="0" hidden="1">'Sheet2'!$A$3:$J$3</definedName>
  </definedNames>
  <calcPr fullCalcOnLoad="1"/>
</workbook>
</file>

<file path=xl/sharedStrings.xml><?xml version="1.0" encoding="utf-8"?>
<sst xmlns="http://schemas.openxmlformats.org/spreadsheetml/2006/main" count="150" uniqueCount="77">
  <si>
    <t>Назив здравствене установе</t>
  </si>
  <si>
    <t>Фебруар</t>
  </si>
  <si>
    <t>Март</t>
  </si>
  <si>
    <t>Укупно</t>
  </si>
  <si>
    <t>Назив набавке</t>
  </si>
  <si>
    <t>Број набавке</t>
  </si>
  <si>
    <t>Број партије</t>
  </si>
  <si>
    <t>Назив партије</t>
  </si>
  <si>
    <t>Шифра</t>
  </si>
  <si>
    <t>Предлог назива за електронску фактуру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</si>
  <si>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</si>
  <si>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</si>
  <si>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</si>
  <si>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</si>
  <si>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</si>
  <si>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</si>
  <si>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Додатно уговорено</t>
  </si>
  <si>
    <t>комад</t>
  </si>
  <si>
    <t>Неосигурана лица</t>
  </si>
  <si>
    <t>Осигурана лица</t>
  </si>
  <si>
    <t>Интраокуларнa сочива са пратећим специфичним потрошним материјалом, који је неопходан за његову имплантацију</t>
  </si>
  <si>
    <t>404-1-110/19-81</t>
  </si>
  <si>
    <t>Интраокуларна мека задњекоморна сочива израђена од хидрофилног акрилата, изливена у комаду</t>
  </si>
  <si>
    <t xml:space="preserve">Интраокуларна задњекоморна сочива </t>
  </si>
  <si>
    <t>Интраокуларна тврда (ПММА) задњекоморна сочива</t>
  </si>
  <si>
    <t>Интраокуларна тврда (ПММА) предњекоморна сочива</t>
  </si>
  <si>
    <t>Интраокуларна тврда (ПММА) сочива за дужичну фиксацију</t>
  </si>
  <si>
    <t>Интраокуларна трифокална мека задњекоморна сочива израђена од акрилата изливена у комаду или мека задњекоморна сочива изливена у комаду са проширеним опсегом вида и дифрактивним дизајном</t>
  </si>
  <si>
    <t>Торична интраокуларна мека задњекоморна сочива израђена од акрилата изливена у комаду</t>
  </si>
  <si>
    <t>IS200001</t>
  </si>
  <si>
    <t>IS200002</t>
  </si>
  <si>
    <t>IS200003</t>
  </si>
  <si>
    <t>IS200004</t>
  </si>
  <si>
    <t>IS200005</t>
  </si>
  <si>
    <t>IS200006</t>
  </si>
  <si>
    <t>IS200007</t>
  </si>
  <si>
    <t>Интраокуларна мека задњекоморна сочива израђена од хидрофилног акрилата, изливена у комаду, OMNI AQUAFOLD, Model CBF32UVA; са AQUAJECT PLUS LENS DELIVERY SYSTEM Model AQ-S-B-CON22, OMNI LENS PVT. LTD</t>
  </si>
  <si>
    <t xml:space="preserve">Интраокуларна задњекоморна сочива , EyeCryl Plus Acrylic Foldable IOL with delivery system Model:600, Biotech Vision Care, Indija </t>
  </si>
  <si>
    <t>Интраокуларна тврда (ПММА) задњекоморна сочива, PMMA Intraocular Lens OPTIMA Lens, Model MCS 602, Excellent Hi-Care Private Limited</t>
  </si>
  <si>
    <t>Интраокуларна тврда (ПММА) предњекоморна сочива, PMMA Intraocular Lens OPTIMA Lens, Model SMS 603, Excellent Hi-Care Private Limited</t>
  </si>
  <si>
    <t>Интраокуларна тврда (ПММА) сочива за дужичну фиксацију, PMMA Intraocular Lens OPTIMA Lens, Model MIC 5580, Excellent Hi-Care Private Limited</t>
  </si>
  <si>
    <t>Интраокуларна трифокална мека задњекоморна сочива израђена од акрилата изливена у комаду или мека задњекоморна сочива изливена у комаду са проширеним опсегом вида и дифрактивним дизајном, ACRYSOF IQ PanOptixTM Presbyopia Correcting IOL Model: TFNTOO; MONARCH Handpiece Tip: II 8065977771; MONARCH IOL Delivery System Cartridge, Tip: II; III – 8065977762; 8065977758, Alcon Laboratories Incorporated</t>
  </si>
  <si>
    <t>Торична интраокуларна мека задњекоморна сочива израђена од акрилата изливена у комаду, AcrySof IQ Toric Model: SN6AT2 – 9; MONARCH Handpiece Tip: II - 8065977771; MONARCH IOL Delivery System Cartridge Tip: II; III – 8065977762; 8065977758, Alcon Laboratories Incorporated</t>
  </si>
  <si>
    <t xml:space="preserve">Oftal C d.o.o., </t>
  </si>
  <si>
    <t xml:space="preserve">Opticus d.o.o., </t>
  </si>
  <si>
    <t xml:space="preserve">Amicus SRB d.o.o., </t>
  </si>
  <si>
    <t>Optipharm d.o.o</t>
  </si>
  <si>
    <t>Ножић за главну инцизију троугласти са маркером или од аустенитног челика 2,75mm</t>
  </si>
  <si>
    <t>Ножић за парацентезу 15 степени</t>
  </si>
  <si>
    <t>Ирис ретрактори од полипропилена - кукице за механичку дилатацију дужице</t>
  </si>
  <si>
    <t>Балансирани раствор за око у кесама за апарат Centurion, од 500 ml</t>
  </si>
  <si>
    <t>Самолепљива офтамолошка прекривка (drape) са колекционом кесицом 50х60cm, или већи</t>
  </si>
  <si>
    <t>Капсуларни тензиони прстен дијаметра 10 mm или већи</t>
  </si>
  <si>
    <t>Хидроксипро-пилметил целулоза 2%-2,5%</t>
  </si>
  <si>
    <t>Контраст плаво, за бојење предње капсуле, концентрација трипан плавог 0,05% или више</t>
  </si>
  <si>
    <t>SM200001</t>
  </si>
  <si>
    <t>SM200002</t>
  </si>
  <si>
    <t>SM200003</t>
  </si>
  <si>
    <t>SM200004</t>
  </si>
  <si>
    <t>SM200005</t>
  </si>
  <si>
    <t>SM200006</t>
  </si>
  <si>
    <t>SM200007</t>
  </si>
  <si>
    <t>SM200008</t>
  </si>
  <si>
    <t>Ножић за главну инцизију троугласти са маркером или од аустенитног челика 2,75mm, Knife, model: 962751, SURGISTAR INC.Also Trading as Sable, Also Trading as Sterilab, SAD</t>
  </si>
  <si>
    <t>Ножић за парацентезу 15 степени, Microsurgical Blade Optima Sharp Lance Tip Blade, ES 9215, Excellent Hi-Care Private Limited</t>
  </si>
  <si>
    <t>Ирис ретрактори од полипропилена - кукице за механичку дилатацију дужице, Iris Retractor, Biotech Vision Care, Indija</t>
  </si>
  <si>
    <t>Балансирани раствор за око у кесама за апарат Centurion, од 500 ml, BSS Sterile Irrigating Solution, Alcon Laboratories Incorporated</t>
  </si>
  <si>
    <t>Самолепљива офтамолошка прекривка (drape) са колекционом кесицом 50х60cm, или већи, Disposable sterile opthalmic drape with single pouch, 3teks, Turska</t>
  </si>
  <si>
    <t>Капсуларни тензиони прстен дијаметра 10 mm или већи, OMNI Capsular Tension Ring, Model CTR 110, OMNI LENS PVT. LTD</t>
  </si>
  <si>
    <t>Хидроксипро-пилметил целулоза 2%-2,5%, SIDA-HPMC Hidroxypropyl Methyl Cellulose  Opthalmic Solution, Sidapharm P.C.</t>
  </si>
  <si>
    <t>Контраст плаво, за бојење предње капсуле, концентрација трипан плавог 0,05% или више, OCUBLU-TRY TRYPAN BLUE 0.06% /06.mg1ml, Atakan Dede – Miray Medikal</t>
  </si>
  <si>
    <t>ml</t>
  </si>
  <si>
    <t>Oktal pharma d.o.o.</t>
  </si>
  <si>
    <t>Stiga d.o.o.</t>
  </si>
  <si>
    <t>Soul medical d.o.o.</t>
  </si>
  <si>
    <t>Април</t>
  </si>
  <si>
    <t>Мај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</si>
</sst>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&quot;din.&quot;_-;\-* #,##0\ &quot;din.&quot;_-;_-* &quot;-&quot;\ &quot;din.&quot;_-;_-@_-"/>
    <numFmt numFmtId="187" formatCode="_-* #,##0.00\ &quot;din.&quot;_-;\-* #,##0.00\ &quot;din.&quot;_-;_-* &quot;-&quot;??\ &quot;din.&quot;_-;_-@_-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6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17" borderId="0" applyNumberFormat="0" applyBorder="0" applyAlignment="0" applyProtection="0"/>
    <xf numFmtId="0" fontId="40" fillId="27" borderId="0" applyNumberFormat="0" applyBorder="0" applyAlignment="0" applyProtection="0"/>
    <xf numFmtId="0" fontId="6" fillId="19" borderId="0" applyNumberFormat="0" applyBorder="0" applyAlignment="0" applyProtection="0"/>
    <xf numFmtId="0" fontId="40" fillId="28" borderId="0" applyNumberFormat="0" applyBorder="0" applyAlignment="0" applyProtection="0"/>
    <xf numFmtId="0" fontId="6" fillId="29" borderId="0" applyNumberFormat="0" applyBorder="0" applyAlignment="0" applyProtection="0"/>
    <xf numFmtId="0" fontId="40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33" borderId="0" applyNumberFormat="0" applyBorder="0" applyAlignment="0" applyProtection="0"/>
    <xf numFmtId="0" fontId="40" fillId="34" borderId="0" applyNumberFormat="0" applyBorder="0" applyAlignment="0" applyProtection="0"/>
    <xf numFmtId="0" fontId="6" fillId="35" borderId="0" applyNumberFormat="0" applyBorder="0" applyAlignment="0" applyProtection="0"/>
    <xf numFmtId="0" fontId="40" fillId="36" borderId="0" applyNumberFormat="0" applyBorder="0" applyAlignment="0" applyProtection="0"/>
    <xf numFmtId="0" fontId="6" fillId="37" borderId="0" applyNumberFormat="0" applyBorder="0" applyAlignment="0" applyProtection="0"/>
    <xf numFmtId="0" fontId="40" fillId="38" borderId="0" applyNumberFormat="0" applyBorder="0" applyAlignment="0" applyProtection="0"/>
    <xf numFmtId="0" fontId="6" fillId="39" borderId="0" applyNumberFormat="0" applyBorder="0" applyAlignment="0" applyProtection="0"/>
    <xf numFmtId="0" fontId="40" fillId="40" borderId="0" applyNumberFormat="0" applyBorder="0" applyAlignment="0" applyProtection="0"/>
    <xf numFmtId="0" fontId="6" fillId="29" borderId="0" applyNumberFormat="0" applyBorder="0" applyAlignment="0" applyProtection="0"/>
    <xf numFmtId="0" fontId="40" fillId="4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6" fillId="43" borderId="0" applyNumberFormat="0" applyBorder="0" applyAlignment="0" applyProtection="0"/>
    <xf numFmtId="0" fontId="41" fillId="44" borderId="0" applyNumberFormat="0" applyBorder="0" applyAlignment="0" applyProtection="0"/>
    <xf numFmtId="0" fontId="7" fillId="5" borderId="0" applyNumberFormat="0" applyBorder="0" applyAlignment="0" applyProtection="0"/>
    <xf numFmtId="0" fontId="42" fillId="45" borderId="1" applyNumberFormat="0" applyAlignment="0" applyProtection="0"/>
    <xf numFmtId="0" fontId="8" fillId="46" borderId="2" applyNumberFormat="0" applyAlignment="0" applyProtection="0"/>
    <xf numFmtId="0" fontId="43" fillId="47" borderId="3" applyNumberFormat="0" applyAlignment="0" applyProtection="0"/>
    <xf numFmtId="0" fontId="9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1" fillId="7" borderId="0" applyNumberFormat="0" applyBorder="0" applyAlignment="0" applyProtection="0"/>
    <xf numFmtId="0" fontId="47" fillId="0" borderId="5" applyNumberFormat="0" applyFill="0" applyAlignment="0" applyProtection="0"/>
    <xf numFmtId="0" fontId="12" fillId="0" borderId="6" applyNumberFormat="0" applyFill="0" applyAlignment="0" applyProtection="0"/>
    <xf numFmtId="0" fontId="48" fillId="0" borderId="7" applyNumberFormat="0" applyFill="0" applyAlignment="0" applyProtection="0"/>
    <xf numFmtId="0" fontId="13" fillId="0" borderId="8" applyNumberFormat="0" applyFill="0" applyAlignment="0" applyProtection="0"/>
    <xf numFmtId="0" fontId="49" fillId="0" borderId="9" applyNumberFormat="0" applyFill="0" applyAlignment="0" applyProtection="0"/>
    <xf numFmtId="0" fontId="14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15" fillId="13" borderId="2" applyNumberFormat="0" applyAlignment="0" applyProtection="0"/>
    <xf numFmtId="0" fontId="52" fillId="0" borderId="11" applyNumberFormat="0" applyFill="0" applyAlignment="0" applyProtection="0"/>
    <xf numFmtId="0" fontId="16" fillId="0" borderId="12" applyNumberFormat="0" applyFill="0" applyAlignment="0" applyProtection="0"/>
    <xf numFmtId="0" fontId="53" fillId="51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9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55" borderId="19" xfId="97" applyFont="1" applyFill="1" applyBorder="1" applyAlignment="1">
      <alignment horizontal="center" vertical="center" wrapText="1"/>
      <protection/>
    </xf>
    <xf numFmtId="0" fontId="4" fillId="55" borderId="19" xfId="97" applyFont="1" applyFill="1" applyBorder="1" applyAlignment="1" applyProtection="1">
      <alignment horizontal="center" vertical="center" wrapText="1"/>
      <protection/>
    </xf>
    <xf numFmtId="0" fontId="59" fillId="2" borderId="19" xfId="0" applyFont="1" applyFill="1" applyBorder="1" applyAlignment="1">
      <alignment horizontal="center" vertical="center" wrapText="1"/>
    </xf>
    <xf numFmtId="0" fontId="59" fillId="12" borderId="19" xfId="0" applyFont="1" applyFill="1" applyBorder="1" applyAlignment="1">
      <alignment horizontal="center" vertical="center" wrapText="1"/>
    </xf>
    <xf numFmtId="0" fontId="59" fillId="8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59" fillId="12" borderId="20" xfId="0" applyFont="1" applyFill="1" applyBorder="1" applyAlignment="1">
      <alignment horizontal="center" vertical="center" wrapText="1"/>
    </xf>
    <xf numFmtId="0" fontId="59" fillId="8" borderId="20" xfId="0" applyFont="1" applyFill="1" applyBorder="1" applyAlignment="1">
      <alignment horizontal="center" vertical="center" wrapText="1"/>
    </xf>
    <xf numFmtId="0" fontId="59" fillId="55" borderId="20" xfId="0" applyFont="1" applyFill="1" applyBorder="1" applyAlignment="1">
      <alignment horizontal="center" vertical="center" wrapText="1"/>
    </xf>
    <xf numFmtId="0" fontId="59" fillId="2" borderId="21" xfId="0" applyFont="1" applyFill="1" applyBorder="1" applyAlignment="1">
      <alignment horizontal="center" vertical="center" wrapText="1"/>
    </xf>
    <xf numFmtId="0" fontId="59" fillId="6" borderId="19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95" applyFont="1" applyBorder="1" applyAlignment="1">
      <alignment horizontal="center" vertical="center" wrapText="1"/>
      <protection/>
    </xf>
    <xf numFmtId="0" fontId="60" fillId="0" borderId="21" xfId="95" applyFont="1" applyFill="1" applyBorder="1" applyAlignment="1">
      <alignment horizontal="center" vertical="center" wrapText="1"/>
      <protection/>
    </xf>
    <xf numFmtId="0" fontId="61" fillId="0" borderId="21" xfId="95" applyFont="1" applyBorder="1" applyAlignment="1">
      <alignment horizontal="center" vertical="center" wrapText="1"/>
      <protection/>
    </xf>
    <xf numFmtId="0" fontId="60" fillId="0" borderId="21" xfId="95" applyFont="1" applyBorder="1" applyAlignment="1">
      <alignment horizontal="center" vertical="center" wrapText="1"/>
      <protection/>
    </xf>
    <xf numFmtId="0" fontId="60" fillId="0" borderId="21" xfId="95" applyFont="1" applyBorder="1" applyAlignment="1">
      <alignment horizontal="center" vertical="center"/>
      <protection/>
    </xf>
    <xf numFmtId="0" fontId="60" fillId="0" borderId="21" xfId="95" applyFont="1" applyBorder="1" applyAlignment="1">
      <alignment horizontal="center" vertical="center" wrapText="1"/>
      <protection/>
    </xf>
    <xf numFmtId="0" fontId="61" fillId="0" borderId="21" xfId="95" applyFont="1" applyFill="1" applyBorder="1" applyAlignment="1">
      <alignment horizontal="center" vertical="center" wrapText="1"/>
      <protection/>
    </xf>
    <xf numFmtId="0" fontId="60" fillId="0" borderId="21" xfId="95" applyFont="1" applyBorder="1" applyAlignment="1">
      <alignment horizontal="center" vertical="center" wrapText="1"/>
      <protection/>
    </xf>
    <xf numFmtId="0" fontId="60" fillId="0" borderId="21" xfId="95" applyFont="1" applyBorder="1" applyAlignment="1">
      <alignment horizontal="center" vertical="center" wrapText="1"/>
      <protection/>
    </xf>
    <xf numFmtId="4" fontId="61" fillId="0" borderId="21" xfId="95" applyNumberFormat="1" applyFont="1" applyBorder="1" applyAlignment="1">
      <alignment horizontal="center" vertical="center"/>
      <protection/>
    </xf>
    <xf numFmtId="0" fontId="61" fillId="0" borderId="21" xfId="95" applyFont="1" applyBorder="1" applyAlignment="1">
      <alignment horizontal="center" vertical="center"/>
      <protection/>
    </xf>
    <xf numFmtId="4" fontId="61" fillId="0" borderId="21" xfId="95" applyNumberFormat="1" applyFont="1" applyBorder="1" applyAlignment="1">
      <alignment horizontal="center" vertical="center" wrapText="1"/>
      <protection/>
    </xf>
    <xf numFmtId="0" fontId="0" fillId="0" borderId="21" xfId="95" applyFont="1" applyBorder="1" applyAlignment="1">
      <alignment horizontal="center" vertical="center" wrapText="1"/>
      <protection/>
    </xf>
    <xf numFmtId="0" fontId="60" fillId="0" borderId="21" xfId="95" applyFont="1" applyBorder="1" applyAlignment="1">
      <alignment horizontal="center" vertical="center" wrapText="1"/>
      <protection/>
    </xf>
    <xf numFmtId="0" fontId="60" fillId="0" borderId="21" xfId="95" applyFont="1" applyBorder="1" applyAlignment="1">
      <alignment horizontal="center" vertical="center"/>
      <protection/>
    </xf>
    <xf numFmtId="0" fontId="61" fillId="0" borderId="21" xfId="95" applyFont="1" applyBorder="1" applyAlignment="1">
      <alignment horizontal="center" vertical="center" wrapText="1"/>
      <protection/>
    </xf>
    <xf numFmtId="0" fontId="60" fillId="0" borderId="21" xfId="95" applyFont="1" applyBorder="1" applyAlignment="1">
      <alignment horizontal="center" vertical="center"/>
      <protection/>
    </xf>
    <xf numFmtId="0" fontId="59" fillId="6" borderId="20" xfId="0" applyFont="1" applyFill="1" applyBorder="1" applyAlignment="1">
      <alignment horizontal="center" vertical="center" wrapText="1"/>
    </xf>
    <xf numFmtId="0" fontId="61" fillId="0" borderId="21" xfId="95" applyFont="1" applyBorder="1" applyAlignment="1">
      <alignment horizontal="center" vertical="center" wrapText="1"/>
      <protection/>
    </xf>
    <xf numFmtId="0" fontId="60" fillId="0" borderId="21" xfId="95" applyFont="1" applyBorder="1" applyAlignment="1">
      <alignment horizontal="center" vertical="center" wrapText="1"/>
      <protection/>
    </xf>
    <xf numFmtId="0" fontId="60" fillId="0" borderId="21" xfId="95" applyFont="1" applyBorder="1" applyAlignment="1">
      <alignment horizontal="center" vertical="center"/>
      <protection/>
    </xf>
    <xf numFmtId="4" fontId="61" fillId="0" borderId="21" xfId="95" applyNumberFormat="1" applyFont="1" applyBorder="1" applyAlignment="1">
      <alignment horizontal="center" vertical="center"/>
      <protection/>
    </xf>
    <xf numFmtId="0" fontId="61" fillId="0" borderId="21" xfId="95" applyFont="1" applyBorder="1" applyAlignment="1">
      <alignment horizontal="center" vertical="center"/>
      <protection/>
    </xf>
    <xf numFmtId="0" fontId="60" fillId="0" borderId="21" xfId="95" applyFont="1" applyBorder="1" applyAlignment="1">
      <alignment horizontal="center" vertical="center" wrapText="1"/>
      <protection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57" fillId="55" borderId="22" xfId="0" applyFont="1" applyFill="1" applyBorder="1" applyAlignment="1">
      <alignment horizontal="center" vertical="center" wrapText="1"/>
    </xf>
    <xf numFmtId="0" fontId="57" fillId="55" borderId="23" xfId="0" applyFont="1" applyFill="1" applyBorder="1" applyAlignment="1">
      <alignment horizontal="center" vertical="center" wrapText="1"/>
    </xf>
    <xf numFmtId="0" fontId="59" fillId="2" borderId="22" xfId="0" applyFont="1" applyFill="1" applyBorder="1" applyAlignment="1">
      <alignment horizontal="center" vertical="center" wrapText="1"/>
    </xf>
    <xf numFmtId="0" fontId="59" fillId="2" borderId="23" xfId="0" applyFont="1" applyFill="1" applyBorder="1" applyAlignment="1">
      <alignment horizontal="center" vertical="center" wrapText="1"/>
    </xf>
    <xf numFmtId="0" fontId="59" fillId="2" borderId="24" xfId="0" applyFont="1" applyFill="1" applyBorder="1" applyAlignment="1">
      <alignment horizontal="center" vertical="center" wrapText="1"/>
    </xf>
    <xf numFmtId="0" fontId="59" fillId="12" borderId="21" xfId="0" applyFont="1" applyFill="1" applyBorder="1" applyAlignment="1">
      <alignment horizontal="center" vertical="center" wrapText="1"/>
    </xf>
    <xf numFmtId="0" fontId="59" fillId="8" borderId="21" xfId="0" applyFont="1" applyFill="1" applyBorder="1" applyAlignment="1">
      <alignment horizontal="center" vertical="center" wrapText="1"/>
    </xf>
    <xf numFmtId="0" fontId="59" fillId="55" borderId="21" xfId="0" applyFont="1" applyFill="1" applyBorder="1" applyAlignment="1">
      <alignment horizontal="center" vertical="center" wrapText="1"/>
    </xf>
    <xf numFmtId="0" fontId="57" fillId="2" borderId="22" xfId="0" applyFont="1" applyFill="1" applyBorder="1" applyAlignment="1">
      <alignment horizontal="center" vertical="center" wrapText="1"/>
    </xf>
    <xf numFmtId="0" fontId="57" fillId="2" borderId="23" xfId="0" applyFont="1" applyFill="1" applyBorder="1" applyAlignment="1">
      <alignment horizontal="center" vertical="center" wrapText="1"/>
    </xf>
    <xf numFmtId="0" fontId="57" fillId="2" borderId="24" xfId="0" applyFont="1" applyFill="1" applyBorder="1" applyAlignment="1">
      <alignment horizontal="center" vertical="center" wrapText="1"/>
    </xf>
    <xf numFmtId="0" fontId="57" fillId="12" borderId="22" xfId="0" applyFont="1" applyFill="1" applyBorder="1" applyAlignment="1">
      <alignment horizontal="center" vertical="center" wrapText="1"/>
    </xf>
    <xf numFmtId="0" fontId="57" fillId="12" borderId="23" xfId="0" applyFont="1" applyFill="1" applyBorder="1" applyAlignment="1">
      <alignment horizontal="center" vertical="center" wrapText="1"/>
    </xf>
    <xf numFmtId="0" fontId="57" fillId="12" borderId="24" xfId="0" applyFont="1" applyFill="1" applyBorder="1" applyAlignment="1">
      <alignment horizontal="center" vertical="center" wrapText="1"/>
    </xf>
    <xf numFmtId="0" fontId="57" fillId="8" borderId="22" xfId="0" applyFont="1" applyFill="1" applyBorder="1" applyAlignment="1">
      <alignment horizontal="center" vertical="center" wrapText="1"/>
    </xf>
    <xf numFmtId="0" fontId="57" fillId="8" borderId="23" xfId="0" applyFont="1" applyFill="1" applyBorder="1" applyAlignment="1">
      <alignment horizontal="center" vertical="center" wrapText="1"/>
    </xf>
    <xf numFmtId="0" fontId="57" fillId="8" borderId="24" xfId="0" applyFont="1" applyFill="1" applyBorder="1" applyAlignment="1">
      <alignment horizontal="center" vertical="center" wrapText="1"/>
    </xf>
    <xf numFmtId="0" fontId="57" fillId="6" borderId="22" xfId="0" applyFont="1" applyFill="1" applyBorder="1" applyAlignment="1">
      <alignment horizontal="center" vertical="center" wrapText="1"/>
    </xf>
    <xf numFmtId="0" fontId="57" fillId="6" borderId="23" xfId="0" applyFont="1" applyFill="1" applyBorder="1" applyAlignment="1">
      <alignment horizontal="center" vertical="center" wrapText="1"/>
    </xf>
    <xf numFmtId="0" fontId="57" fillId="6" borderId="24" xfId="0" applyFont="1" applyFill="1" applyBorder="1" applyAlignment="1">
      <alignment horizontal="center" vertical="center" wrapText="1"/>
    </xf>
    <xf numFmtId="0" fontId="59" fillId="6" borderId="21" xfId="0" applyFont="1" applyFill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rmal 5" xfId="96"/>
    <cellStyle name="Normal_Priznto djuture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pane xSplit="4" ySplit="3" topLeftCell="E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13" sqref="G13"/>
    </sheetView>
  </sheetViews>
  <sheetFormatPr defaultColWidth="9.140625" defaultRowHeight="12.75"/>
  <cols>
    <col min="1" max="1" width="28.8515625" style="0" customWidth="1"/>
    <col min="2" max="2" width="30.7109375" style="0" bestFit="1" customWidth="1"/>
    <col min="3" max="3" width="15.7109375" style="0" customWidth="1"/>
    <col min="4" max="4" width="7.8515625" style="0" customWidth="1"/>
    <col min="5" max="5" width="38.421875" style="0" customWidth="1"/>
    <col min="6" max="6" width="11.7109375" style="0" customWidth="1"/>
    <col min="7" max="7" width="40.421875" style="0" customWidth="1"/>
    <col min="8" max="8" width="15.421875" style="0" bestFit="1" customWidth="1"/>
    <col min="9" max="9" width="16.421875" style="0" bestFit="1" customWidth="1"/>
    <col min="10" max="10" width="28.57421875" style="0" bestFit="1" customWidth="1"/>
    <col min="11" max="11" width="18.7109375" style="0" customWidth="1"/>
    <col min="12" max="14" width="15.140625" style="0" customWidth="1"/>
    <col min="15" max="15" width="19.00390625" style="0" customWidth="1"/>
    <col min="16" max="18" width="15.140625" style="0" customWidth="1"/>
    <col min="19" max="19" width="16.8515625" style="0" customWidth="1"/>
    <col min="20" max="21" width="15.140625" style="0" customWidth="1"/>
    <col min="22" max="22" width="13.28125" style="0" customWidth="1"/>
    <col min="23" max="23" width="18.57421875" style="0" customWidth="1"/>
    <col min="24" max="26" width="13.28125" style="0" customWidth="1"/>
    <col min="27" max="27" width="16.421875" style="0" customWidth="1"/>
    <col min="28" max="28" width="13.28125" style="0" customWidth="1"/>
    <col min="29" max="29" width="13.7109375" style="0" customWidth="1"/>
    <col min="30" max="30" width="12.7109375" style="0" customWidth="1"/>
  </cols>
  <sheetData>
    <row r="1" spans="11:30" ht="12.75" customHeight="1">
      <c r="K1" s="47" t="s">
        <v>1</v>
      </c>
      <c r="L1" s="48"/>
      <c r="M1" s="48"/>
      <c r="N1" s="49"/>
      <c r="O1" s="50" t="s">
        <v>2</v>
      </c>
      <c r="P1" s="51"/>
      <c r="Q1" s="51"/>
      <c r="R1" s="52"/>
      <c r="S1" s="53" t="s">
        <v>75</v>
      </c>
      <c r="T1" s="54"/>
      <c r="U1" s="54"/>
      <c r="V1" s="55"/>
      <c r="W1" s="56" t="s">
        <v>76</v>
      </c>
      <c r="X1" s="57"/>
      <c r="Y1" s="57"/>
      <c r="Z1" s="58"/>
      <c r="AA1" s="39" t="s">
        <v>3</v>
      </c>
      <c r="AB1" s="40"/>
      <c r="AC1" s="40"/>
      <c r="AD1" s="40"/>
    </row>
    <row r="2" spans="11:30" ht="12.75">
      <c r="K2" s="10" t="s">
        <v>18</v>
      </c>
      <c r="L2" s="41" t="s">
        <v>19</v>
      </c>
      <c r="M2" s="42"/>
      <c r="N2" s="43"/>
      <c r="O2" s="7" t="s">
        <v>18</v>
      </c>
      <c r="P2" s="44" t="s">
        <v>19</v>
      </c>
      <c r="Q2" s="44"/>
      <c r="R2" s="44"/>
      <c r="S2" s="8" t="s">
        <v>18</v>
      </c>
      <c r="T2" s="45" t="s">
        <v>19</v>
      </c>
      <c r="U2" s="45"/>
      <c r="V2" s="45"/>
      <c r="W2" s="30" t="s">
        <v>18</v>
      </c>
      <c r="X2" s="59" t="s">
        <v>19</v>
      </c>
      <c r="Y2" s="59"/>
      <c r="Z2" s="59"/>
      <c r="AA2" s="9" t="s">
        <v>18</v>
      </c>
      <c r="AB2" s="46" t="s">
        <v>19</v>
      </c>
      <c r="AC2" s="46"/>
      <c r="AD2" s="46"/>
    </row>
    <row r="3" spans="1:30" ht="24">
      <c r="A3" s="1" t="s">
        <v>0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3" t="s">
        <v>13</v>
      </c>
      <c r="L3" s="3" t="s">
        <v>13</v>
      </c>
      <c r="M3" s="3" t="s">
        <v>14</v>
      </c>
      <c r="N3" s="3" t="s">
        <v>15</v>
      </c>
      <c r="O3" s="4" t="s">
        <v>16</v>
      </c>
      <c r="P3" s="4" t="s">
        <v>16</v>
      </c>
      <c r="Q3" s="4" t="s">
        <v>14</v>
      </c>
      <c r="R3" s="4" t="s">
        <v>15</v>
      </c>
      <c r="S3" s="5" t="s">
        <v>16</v>
      </c>
      <c r="T3" s="5" t="s">
        <v>16</v>
      </c>
      <c r="U3" s="5" t="s">
        <v>14</v>
      </c>
      <c r="V3" s="5" t="s">
        <v>15</v>
      </c>
      <c r="W3" s="11" t="s">
        <v>16</v>
      </c>
      <c r="X3" s="11" t="s">
        <v>16</v>
      </c>
      <c r="Y3" s="11" t="s">
        <v>14</v>
      </c>
      <c r="Z3" s="11" t="s">
        <v>15</v>
      </c>
      <c r="AA3" s="6" t="s">
        <v>13</v>
      </c>
      <c r="AB3" s="6" t="s">
        <v>13</v>
      </c>
      <c r="AC3" s="6" t="s">
        <v>14</v>
      </c>
      <c r="AD3" s="6" t="s">
        <v>15</v>
      </c>
    </row>
    <row r="4" spans="1:30" ht="63.75">
      <c r="A4" s="38"/>
      <c r="B4" s="13" t="s">
        <v>20</v>
      </c>
      <c r="C4" s="13" t="s">
        <v>21</v>
      </c>
      <c r="D4" s="16">
        <v>2</v>
      </c>
      <c r="E4" s="15" t="s">
        <v>22</v>
      </c>
      <c r="F4" s="18" t="s">
        <v>29</v>
      </c>
      <c r="G4" s="19" t="s">
        <v>36</v>
      </c>
      <c r="H4" s="21" t="s">
        <v>17</v>
      </c>
      <c r="I4" s="22">
        <v>1359</v>
      </c>
      <c r="J4" s="26" t="s">
        <v>46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12">
        <f>K4+O4+S4+W4</f>
        <v>0</v>
      </c>
      <c r="AB4" s="12">
        <f>L4+P4+T4+X4</f>
        <v>0</v>
      </c>
      <c r="AC4" s="12">
        <f>M4+Q4+U4+Y4</f>
        <v>0</v>
      </c>
      <c r="AD4" s="12">
        <f>N4+R4+V4+Z4</f>
        <v>0</v>
      </c>
    </row>
    <row r="5" spans="1:30" ht="63.75">
      <c r="A5" s="38"/>
      <c r="B5" s="25" t="s">
        <v>20</v>
      </c>
      <c r="C5" s="25" t="s">
        <v>21</v>
      </c>
      <c r="D5" s="16">
        <v>3</v>
      </c>
      <c r="E5" s="15" t="s">
        <v>23</v>
      </c>
      <c r="F5" s="18" t="s">
        <v>30</v>
      </c>
      <c r="G5" s="20" t="s">
        <v>37</v>
      </c>
      <c r="H5" s="21" t="s">
        <v>17</v>
      </c>
      <c r="I5" s="22">
        <v>1400</v>
      </c>
      <c r="J5" s="26" t="s">
        <v>43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12">
        <f aca="true" t="shared" si="0" ref="AA5:AA18">K5+O5+S5+W5</f>
        <v>0</v>
      </c>
      <c r="AB5" s="12">
        <f aca="true" t="shared" si="1" ref="AB5:AB18">L5+P5+T5+X5</f>
        <v>0</v>
      </c>
      <c r="AC5" s="12">
        <f aca="true" t="shared" si="2" ref="AC5:AC18">M5+Q5+U5+Y5</f>
        <v>0</v>
      </c>
      <c r="AD5" s="12">
        <f aca="true" t="shared" si="3" ref="AD5:AD17">N5+R5+V5+Z5</f>
        <v>0</v>
      </c>
    </row>
    <row r="6" spans="1:30" ht="63.75">
      <c r="A6" s="38"/>
      <c r="B6" s="25" t="s">
        <v>20</v>
      </c>
      <c r="C6" s="25" t="s">
        <v>21</v>
      </c>
      <c r="D6" s="16">
        <v>5</v>
      </c>
      <c r="E6" s="15" t="s">
        <v>24</v>
      </c>
      <c r="F6" s="18" t="s">
        <v>31</v>
      </c>
      <c r="G6" s="20" t="s">
        <v>38</v>
      </c>
      <c r="H6" s="21" t="s">
        <v>17</v>
      </c>
      <c r="I6" s="24">
        <v>568</v>
      </c>
      <c r="J6" s="26" t="s">
        <v>44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12">
        <f t="shared" si="0"/>
        <v>0</v>
      </c>
      <c r="AB6" s="12">
        <f t="shared" si="1"/>
        <v>0</v>
      </c>
      <c r="AC6" s="12">
        <f t="shared" si="2"/>
        <v>0</v>
      </c>
      <c r="AD6" s="12">
        <f t="shared" si="3"/>
        <v>0</v>
      </c>
    </row>
    <row r="7" spans="1:30" ht="63.75">
      <c r="A7" s="38"/>
      <c r="B7" s="25" t="s">
        <v>20</v>
      </c>
      <c r="C7" s="25" t="s">
        <v>21</v>
      </c>
      <c r="D7" s="14">
        <v>6</v>
      </c>
      <c r="E7" s="15" t="s">
        <v>25</v>
      </c>
      <c r="F7" s="18" t="s">
        <v>32</v>
      </c>
      <c r="G7" s="20" t="s">
        <v>39</v>
      </c>
      <c r="H7" s="21" t="s">
        <v>17</v>
      </c>
      <c r="I7" s="23">
        <v>798</v>
      </c>
      <c r="J7" s="26" t="s">
        <v>44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12">
        <f t="shared" si="0"/>
        <v>0</v>
      </c>
      <c r="AB7" s="12">
        <f t="shared" si="1"/>
        <v>0</v>
      </c>
      <c r="AC7" s="12">
        <f t="shared" si="2"/>
        <v>0</v>
      </c>
      <c r="AD7" s="12">
        <f t="shared" si="3"/>
        <v>0</v>
      </c>
    </row>
    <row r="8" spans="1:30" ht="63.75">
      <c r="A8" s="38"/>
      <c r="B8" s="25" t="s">
        <v>20</v>
      </c>
      <c r="C8" s="25" t="s">
        <v>21</v>
      </c>
      <c r="D8" s="14">
        <v>7</v>
      </c>
      <c r="E8" s="15" t="s">
        <v>26</v>
      </c>
      <c r="F8" s="18" t="s">
        <v>33</v>
      </c>
      <c r="G8" s="20" t="s">
        <v>40</v>
      </c>
      <c r="H8" s="21" t="s">
        <v>17</v>
      </c>
      <c r="I8" s="22">
        <v>9898</v>
      </c>
      <c r="J8" s="26" t="s">
        <v>44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12">
        <f t="shared" si="0"/>
        <v>0</v>
      </c>
      <c r="AB8" s="12">
        <f t="shared" si="1"/>
        <v>0</v>
      </c>
      <c r="AC8" s="12">
        <f t="shared" si="2"/>
        <v>0</v>
      </c>
      <c r="AD8" s="12">
        <f t="shared" si="3"/>
        <v>0</v>
      </c>
    </row>
    <row r="9" spans="1:30" ht="120">
      <c r="A9" s="38"/>
      <c r="B9" s="25" t="s">
        <v>20</v>
      </c>
      <c r="C9" s="25" t="s">
        <v>21</v>
      </c>
      <c r="D9" s="17">
        <v>8</v>
      </c>
      <c r="E9" s="15" t="s">
        <v>27</v>
      </c>
      <c r="F9" s="18" t="s">
        <v>34</v>
      </c>
      <c r="G9" s="20" t="s">
        <v>41</v>
      </c>
      <c r="H9" s="21" t="s">
        <v>17</v>
      </c>
      <c r="I9" s="22">
        <v>43660</v>
      </c>
      <c r="J9" s="26" t="s">
        <v>45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12">
        <f t="shared" si="0"/>
        <v>0</v>
      </c>
      <c r="AB9" s="12">
        <f t="shared" si="1"/>
        <v>0</v>
      </c>
      <c r="AC9" s="12">
        <f t="shared" si="2"/>
        <v>0</v>
      </c>
      <c r="AD9" s="12">
        <f t="shared" si="3"/>
        <v>0</v>
      </c>
    </row>
    <row r="10" spans="1:30" ht="84">
      <c r="A10" s="38"/>
      <c r="B10" s="25" t="s">
        <v>20</v>
      </c>
      <c r="C10" s="25" t="s">
        <v>21</v>
      </c>
      <c r="D10" s="17">
        <v>9</v>
      </c>
      <c r="E10" s="15" t="s">
        <v>28</v>
      </c>
      <c r="F10" s="18" t="s">
        <v>35</v>
      </c>
      <c r="G10" s="20" t="s">
        <v>42</v>
      </c>
      <c r="H10" s="21" t="s">
        <v>17</v>
      </c>
      <c r="I10" s="24">
        <v>20886</v>
      </c>
      <c r="J10" s="26" t="s">
        <v>45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12">
        <f t="shared" si="0"/>
        <v>0</v>
      </c>
      <c r="AB10" s="12">
        <f t="shared" si="1"/>
        <v>0</v>
      </c>
      <c r="AC10" s="12">
        <f t="shared" si="2"/>
        <v>0</v>
      </c>
      <c r="AD10" s="12">
        <f t="shared" si="3"/>
        <v>0</v>
      </c>
    </row>
    <row r="11" spans="1:30" ht="63.75">
      <c r="A11" s="38"/>
      <c r="B11" s="25" t="s">
        <v>20</v>
      </c>
      <c r="C11" s="25" t="s">
        <v>21</v>
      </c>
      <c r="D11" s="27">
        <v>13</v>
      </c>
      <c r="E11" s="28" t="s">
        <v>47</v>
      </c>
      <c r="F11" s="29" t="s">
        <v>55</v>
      </c>
      <c r="G11" s="31" t="s">
        <v>63</v>
      </c>
      <c r="H11" s="32" t="s">
        <v>17</v>
      </c>
      <c r="I11" s="34">
        <v>335.9</v>
      </c>
      <c r="J11" s="36" t="s">
        <v>72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12">
        <f t="shared" si="0"/>
        <v>0</v>
      </c>
      <c r="AB11" s="12">
        <f t="shared" si="1"/>
        <v>0</v>
      </c>
      <c r="AC11" s="12">
        <f t="shared" si="2"/>
        <v>0</v>
      </c>
      <c r="AD11" s="12">
        <f t="shared" si="3"/>
        <v>0</v>
      </c>
    </row>
    <row r="12" spans="1:30" ht="63.75">
      <c r="A12" s="38"/>
      <c r="B12" s="25" t="s">
        <v>20</v>
      </c>
      <c r="C12" s="25" t="s">
        <v>21</v>
      </c>
      <c r="D12" s="27">
        <v>14</v>
      </c>
      <c r="E12" s="28" t="s">
        <v>48</v>
      </c>
      <c r="F12" s="29" t="s">
        <v>56</v>
      </c>
      <c r="G12" s="31" t="s">
        <v>64</v>
      </c>
      <c r="H12" s="32" t="s">
        <v>17</v>
      </c>
      <c r="I12" s="34">
        <v>188</v>
      </c>
      <c r="J12" s="36" t="s">
        <v>44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12">
        <f t="shared" si="0"/>
        <v>0</v>
      </c>
      <c r="AB12" s="12">
        <f t="shared" si="1"/>
        <v>0</v>
      </c>
      <c r="AC12" s="12">
        <f t="shared" si="2"/>
        <v>0</v>
      </c>
      <c r="AD12" s="12">
        <f t="shared" si="3"/>
        <v>0</v>
      </c>
    </row>
    <row r="13" spans="1:30" ht="63.75">
      <c r="A13" s="38"/>
      <c r="B13" s="25" t="s">
        <v>20</v>
      </c>
      <c r="C13" s="25" t="s">
        <v>21</v>
      </c>
      <c r="D13" s="27">
        <v>15</v>
      </c>
      <c r="E13" s="28" t="s">
        <v>49</v>
      </c>
      <c r="F13" s="29" t="s">
        <v>57</v>
      </c>
      <c r="G13" s="31" t="s">
        <v>65</v>
      </c>
      <c r="H13" s="32" t="s">
        <v>17</v>
      </c>
      <c r="I13" s="34">
        <v>690</v>
      </c>
      <c r="J13" s="36" t="s">
        <v>43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12">
        <f t="shared" si="0"/>
        <v>0</v>
      </c>
      <c r="AB13" s="12">
        <f t="shared" si="1"/>
        <v>0</v>
      </c>
      <c r="AC13" s="12">
        <f t="shared" si="2"/>
        <v>0</v>
      </c>
      <c r="AD13" s="12">
        <f t="shared" si="3"/>
        <v>0</v>
      </c>
    </row>
    <row r="14" spans="1:30" ht="63.75">
      <c r="A14" s="38"/>
      <c r="B14" s="25" t="s">
        <v>20</v>
      </c>
      <c r="C14" s="25" t="s">
        <v>21</v>
      </c>
      <c r="D14" s="27">
        <v>18</v>
      </c>
      <c r="E14" s="28" t="s">
        <v>50</v>
      </c>
      <c r="F14" s="29" t="s">
        <v>58</v>
      </c>
      <c r="G14" s="31" t="s">
        <v>66</v>
      </c>
      <c r="H14" s="32" t="s">
        <v>17</v>
      </c>
      <c r="I14" s="34">
        <v>944</v>
      </c>
      <c r="J14" s="36" t="s">
        <v>45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12">
        <f t="shared" si="0"/>
        <v>0</v>
      </c>
      <c r="AB14" s="12">
        <f t="shared" si="1"/>
        <v>0</v>
      </c>
      <c r="AC14" s="12">
        <f t="shared" si="2"/>
        <v>0</v>
      </c>
      <c r="AD14" s="12">
        <f t="shared" si="3"/>
        <v>0</v>
      </c>
    </row>
    <row r="15" spans="1:30" ht="63.75">
      <c r="A15" s="38"/>
      <c r="B15" s="25" t="s">
        <v>20</v>
      </c>
      <c r="C15" s="25" t="s">
        <v>21</v>
      </c>
      <c r="D15" s="27">
        <v>19</v>
      </c>
      <c r="E15" s="28" t="s">
        <v>51</v>
      </c>
      <c r="F15" s="29" t="s">
        <v>59</v>
      </c>
      <c r="G15" s="31" t="s">
        <v>67</v>
      </c>
      <c r="H15" s="32" t="s">
        <v>17</v>
      </c>
      <c r="I15" s="35">
        <v>129.64</v>
      </c>
      <c r="J15" s="36" t="s">
        <v>73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12">
        <f t="shared" si="0"/>
        <v>0</v>
      </c>
      <c r="AB15" s="12">
        <f t="shared" si="1"/>
        <v>0</v>
      </c>
      <c r="AC15" s="12">
        <f t="shared" si="2"/>
        <v>0</v>
      </c>
      <c r="AD15" s="12">
        <f t="shared" si="3"/>
        <v>0</v>
      </c>
    </row>
    <row r="16" spans="1:30" ht="63.75">
      <c r="A16" s="38"/>
      <c r="B16" s="25" t="s">
        <v>20</v>
      </c>
      <c r="C16" s="25" t="s">
        <v>21</v>
      </c>
      <c r="D16" s="27">
        <v>20</v>
      </c>
      <c r="E16" s="28" t="s">
        <v>52</v>
      </c>
      <c r="F16" s="29" t="s">
        <v>60</v>
      </c>
      <c r="G16" s="31" t="s">
        <v>68</v>
      </c>
      <c r="H16" s="32" t="s">
        <v>17</v>
      </c>
      <c r="I16" s="34">
        <v>1787</v>
      </c>
      <c r="J16" s="36" t="s">
        <v>46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12">
        <f t="shared" si="0"/>
        <v>0</v>
      </c>
      <c r="AB16" s="12">
        <f t="shared" si="1"/>
        <v>0</v>
      </c>
      <c r="AC16" s="12">
        <f t="shared" si="2"/>
        <v>0</v>
      </c>
      <c r="AD16" s="12">
        <f t="shared" si="3"/>
        <v>0</v>
      </c>
    </row>
    <row r="17" spans="1:30" ht="63.75">
      <c r="A17" s="38"/>
      <c r="B17" s="25" t="s">
        <v>20</v>
      </c>
      <c r="C17" s="25" t="s">
        <v>21</v>
      </c>
      <c r="D17" s="27">
        <v>21</v>
      </c>
      <c r="E17" s="28" t="s">
        <v>53</v>
      </c>
      <c r="F17" s="29" t="s">
        <v>61</v>
      </c>
      <c r="G17" s="31" t="s">
        <v>69</v>
      </c>
      <c r="H17" s="33" t="s">
        <v>71</v>
      </c>
      <c r="I17" s="34">
        <v>227</v>
      </c>
      <c r="J17" s="36" t="s">
        <v>74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12">
        <f t="shared" si="0"/>
        <v>0</v>
      </c>
      <c r="AB17" s="12">
        <f t="shared" si="1"/>
        <v>0</v>
      </c>
      <c r="AC17" s="12">
        <f t="shared" si="2"/>
        <v>0</v>
      </c>
      <c r="AD17" s="12">
        <f t="shared" si="3"/>
        <v>0</v>
      </c>
    </row>
    <row r="18" spans="1:30" ht="63.75">
      <c r="A18" s="38"/>
      <c r="B18" s="25" t="s">
        <v>20</v>
      </c>
      <c r="C18" s="25" t="s">
        <v>21</v>
      </c>
      <c r="D18" s="27">
        <v>22</v>
      </c>
      <c r="E18" s="28" t="s">
        <v>54</v>
      </c>
      <c r="F18" s="29" t="s">
        <v>62</v>
      </c>
      <c r="G18" s="31" t="s">
        <v>70</v>
      </c>
      <c r="H18" s="33" t="s">
        <v>71</v>
      </c>
      <c r="I18" s="34">
        <v>774</v>
      </c>
      <c r="J18" s="36" t="s">
        <v>44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12">
        <f t="shared" si="0"/>
        <v>0</v>
      </c>
      <c r="AB18" s="12">
        <f t="shared" si="1"/>
        <v>0</v>
      </c>
      <c r="AC18" s="12">
        <f t="shared" si="2"/>
        <v>0</v>
      </c>
      <c r="AD18" s="12">
        <f>N18+R18+V18+Z18</f>
        <v>0</v>
      </c>
    </row>
  </sheetData>
  <sheetProtection password="B99A" sheet="1" formatCells="0" formatColumns="0" autoFilter="0"/>
  <autoFilter ref="A3:J3"/>
  <mergeCells count="10">
    <mergeCell ref="AA1:AD1"/>
    <mergeCell ref="L2:N2"/>
    <mergeCell ref="P2:R2"/>
    <mergeCell ref="T2:V2"/>
    <mergeCell ref="AB2:AD2"/>
    <mergeCell ref="K1:N1"/>
    <mergeCell ref="O1:R1"/>
    <mergeCell ref="S1:V1"/>
    <mergeCell ref="W1:Z1"/>
    <mergeCell ref="X2:Z2"/>
  </mergeCells>
  <printOptions/>
  <pageMargins left="0" right="0" top="0" bottom="0" header="0.3" footer="0.3"/>
  <pageSetup fitToWidth="0" horizontalDpi="600" verticalDpi="600" orientation="landscape" paperSize="8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2020-02-19T16:04:10Z</cp:lastPrinted>
  <dcterms:created xsi:type="dcterms:W3CDTF">2014-01-17T13:07:43Z</dcterms:created>
  <dcterms:modified xsi:type="dcterms:W3CDTF">2020-02-20T13:56:28Z</dcterms:modified>
  <cp:category/>
  <cp:version/>
  <cp:contentType/>
  <cp:contentStatus/>
</cp:coreProperties>
</file>