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8"/>
  <workbookPr/>
  <mc:AlternateContent xmlns:mc="http://schemas.openxmlformats.org/markup-compatibility/2006">
    <mc:Choice Requires="x15">
      <x15ac:absPath xmlns:x15ac="http://schemas.microsoft.com/office/spreadsheetml/2010/11/ac" url="C:\Users\tijana.savic\Desktop\"/>
    </mc:Choice>
  </mc:AlternateContent>
  <xr:revisionPtr revIDLastSave="0" documentId="13_ncr:1_{DABBC3D1-F99F-47EA-8F5D-C112EDE0A4B1}" xr6:coauthVersionLast="36" xr6:coauthVersionMax="45" xr10:uidLastSave="{00000000-0000-0000-0000-000000000000}"/>
  <bookViews>
    <workbookView xWindow="0" yWindow="0" windowWidth="28800" windowHeight="11625" xr2:uid="{00000000-000D-0000-FFFF-FFFF00000000}"/>
  </bookViews>
  <sheets>
    <sheet name="Predlog III kvartal" sheetId="29" r:id="rId1"/>
  </sheets>
  <definedNames>
    <definedName name="_xlnm._FilterDatabase" localSheetId="0" hidden="1">'Predlog III kvartal'!$A$1:$R$102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8" i="29" l="1"/>
  <c r="F99" i="29" s="1"/>
  <c r="F100" i="29" s="1"/>
  <c r="F101" i="29" s="1"/>
  <c r="F102" i="29" s="1"/>
  <c r="F96" i="29"/>
  <c r="F93" i="29"/>
  <c r="F91" i="29"/>
  <c r="F88" i="29"/>
  <c r="F89" i="29" s="1"/>
  <c r="F86" i="29"/>
  <c r="F83" i="29"/>
  <c r="F84" i="29"/>
  <c r="F80" i="29"/>
  <c r="F81" i="29" s="1"/>
  <c r="F78" i="29"/>
  <c r="F76" i="29"/>
  <c r="F73" i="29"/>
  <c r="F74" i="29" s="1"/>
</calcChain>
</file>

<file path=xl/sharedStrings.xml><?xml version="1.0" encoding="utf-8"?>
<sst xmlns="http://schemas.openxmlformats.org/spreadsheetml/2006/main" count="7155" uniqueCount="387">
  <si>
    <t>10 x 2 ml</t>
  </si>
  <si>
    <t>10 x 5 ml</t>
  </si>
  <si>
    <t>20 lit</t>
  </si>
  <si>
    <t>500 ml</t>
  </si>
  <si>
    <t>100 testova</t>
  </si>
  <si>
    <t>Cell pack DCL 20l</t>
  </si>
  <si>
    <t>Lysercell WNR 5l</t>
  </si>
  <si>
    <t>5 lit</t>
  </si>
  <si>
    <t>Fluorocell RET 2x12ml</t>
  </si>
  <si>
    <t xml:space="preserve"> 2x12ml</t>
  </si>
  <si>
    <t>Cellclean 50 ml</t>
  </si>
  <si>
    <t>50ml</t>
  </si>
  <si>
    <t xml:space="preserve">Sulfolyser </t>
  </si>
  <si>
    <t>CBC Timepac with defoamer (cyanidefree)</t>
  </si>
  <si>
    <t>2 x 1950 mL</t>
  </si>
  <si>
    <t>2 x 2075 mL</t>
  </si>
  <si>
    <t>Sheath Rinse</t>
  </si>
  <si>
    <t>1 x 20 L</t>
  </si>
  <si>
    <t>EZ Wash</t>
  </si>
  <si>
    <t>2x1620 mL/2 x 40 ciklusa</t>
  </si>
  <si>
    <t>4 x 4 mL</t>
  </si>
  <si>
    <t>TESTPoint Abnormal 1 (3:1)</t>
  </si>
  <si>
    <t>TESTPoint Normal (3:1)</t>
  </si>
  <si>
    <t>TESTPoint Abnormal 2 (3:1)</t>
  </si>
  <si>
    <t>10 x 1 ml</t>
  </si>
  <si>
    <t>Cuvettes</t>
  </si>
  <si>
    <t>Reaction Tube</t>
  </si>
  <si>
    <t xml:space="preserve">CA Clean II </t>
  </si>
  <si>
    <t xml:space="preserve">CA Clean I </t>
  </si>
  <si>
    <t>50 ml</t>
  </si>
  <si>
    <t xml:space="preserve">Sample Plate </t>
  </si>
  <si>
    <t>50 x 50 Wells</t>
  </si>
  <si>
    <t>10 x 10 ml</t>
  </si>
  <si>
    <t>Dade Actin FS Activated PTT Reagent</t>
  </si>
  <si>
    <t>10 x 15 ml</t>
  </si>
  <si>
    <t>1 Kit</t>
  </si>
  <si>
    <t>6 x 1 ml</t>
  </si>
  <si>
    <t>INNOVANCE® D-Dimer (6x4 ml)</t>
  </si>
  <si>
    <t>Berichrom Heparin LMW Calibrator</t>
  </si>
  <si>
    <t>Berichrom Heparin LMW Control tip 2</t>
  </si>
  <si>
    <t>Berichrom Heparin LMW Control tip 1</t>
  </si>
  <si>
    <t>INNOVANCE® D-Dimer Controls</t>
  </si>
  <si>
    <t>2 x 5 x1 ml</t>
  </si>
  <si>
    <t>Cleaner SCS</t>
  </si>
  <si>
    <t>6 x 5 ml</t>
  </si>
  <si>
    <t>Calcium Chloride Solution 0.025 mol/l</t>
  </si>
  <si>
    <t>Control Plasma N</t>
  </si>
  <si>
    <t>Standard Human Plasma</t>
  </si>
  <si>
    <t>Thromborel S</t>
  </si>
  <si>
    <t>BCS System Cuvette rotors</t>
  </si>
  <si>
    <t>9 x 14 Rotors</t>
  </si>
  <si>
    <t>Berichrom Heparin</t>
  </si>
  <si>
    <t>Berichrom Antithrombin III (A) (6x5ml)</t>
  </si>
  <si>
    <t>Washing solution for Coagulation Analyzer</t>
  </si>
  <si>
    <t>Multifibren U</t>
  </si>
  <si>
    <t>6x5ml</t>
  </si>
  <si>
    <t>60 testova</t>
  </si>
  <si>
    <t>C difficile tox A i B</t>
  </si>
  <si>
    <t>200 testova</t>
  </si>
  <si>
    <t>10 kalibracija</t>
  </si>
  <si>
    <t>100 testova (kalibrator uključen)</t>
  </si>
  <si>
    <t>PRO-BNP</t>
  </si>
  <si>
    <t xml:space="preserve">TROPONIN T HS STAT </t>
  </si>
  <si>
    <t>HBSAG</t>
  </si>
  <si>
    <t>IL-6</t>
  </si>
  <si>
    <t>IL-6 CALSET</t>
  </si>
  <si>
    <t>PROCALCITONIN</t>
  </si>
  <si>
    <t>100 testova (kalib. i kontrola uključeni)</t>
  </si>
  <si>
    <t>4 x 3.0 mL</t>
  </si>
  <si>
    <t>6 x 2.0 mL</t>
  </si>
  <si>
    <t>PRECICONTROL MULTIMARKER</t>
  </si>
  <si>
    <t>PRECICONTROL VARIA</t>
  </si>
  <si>
    <t>CLEANCELL M E601</t>
  </si>
  <si>
    <t>2 x 2 L</t>
  </si>
  <si>
    <t>PROCELL M E601</t>
  </si>
  <si>
    <t>PRECLEAN M E601</t>
  </si>
  <si>
    <t>5 x 600 mL</t>
  </si>
  <si>
    <t>1 komad</t>
  </si>
  <si>
    <t>300 testova</t>
  </si>
  <si>
    <t>MAS Omni IMMUNE Control Level 3</t>
  </si>
  <si>
    <t>3 x 1 mL</t>
  </si>
  <si>
    <t>1x3ml</t>
  </si>
  <si>
    <t>12 MONTHS</t>
  </si>
  <si>
    <t>RIQAS General Clinical Chemistry Programme</t>
  </si>
  <si>
    <t>RIQAS IMMUNOASSAY PROGRAMME (MONTHLY)</t>
  </si>
  <si>
    <t>RIQAS BLOOD GAS PROGRAMME</t>
  </si>
  <si>
    <t>RIQAS COAGULATION PROGRAMME</t>
  </si>
  <si>
    <t>RIQAS LIQUID CARDIAC PROGRAMME</t>
  </si>
  <si>
    <t>RIQAS Haematology Programme</t>
  </si>
  <si>
    <t>400 анализа</t>
  </si>
  <si>
    <t>1x4</t>
  </si>
  <si>
    <t>RapidQC Comlete,Level 1</t>
  </si>
  <si>
    <t>1x2,5ml</t>
  </si>
  <si>
    <t>RapidQC Comlete,Level 2</t>
  </si>
  <si>
    <t>RapidQC Complete,Level 3</t>
  </si>
  <si>
    <t>komad</t>
  </si>
  <si>
    <t>pakovanje</t>
  </si>
  <si>
    <t xml:space="preserve">VITEK 2  cards </t>
  </si>
  <si>
    <t>20 kartica</t>
  </si>
  <si>
    <t>PIPETTE TIPS - 100 - 1000 UL</t>
  </si>
  <si>
    <t>PIPETTE TIPS 0,5 - 250UL</t>
  </si>
  <si>
    <t xml:space="preserve">SUSPENSION  SOLUTION </t>
  </si>
  <si>
    <t>3 x 500 ml</t>
  </si>
  <si>
    <t xml:space="preserve">UNSENSITIZED TUBES  </t>
  </si>
  <si>
    <t xml:space="preserve">1х2000 ком </t>
  </si>
  <si>
    <t>Set za kalibraciju</t>
  </si>
  <si>
    <t>800 testova</t>
  </si>
  <si>
    <t>400 testova</t>
  </si>
  <si>
    <t>5 x 1 mL</t>
  </si>
  <si>
    <t>500 testova</t>
  </si>
  <si>
    <t>250 testova</t>
  </si>
  <si>
    <t>Reagensi za biohemijski analizator Kabe GA-3  (LABORTECHIK)</t>
  </si>
  <si>
    <t xml:space="preserve">Solution system KB-GA3 </t>
  </si>
  <si>
    <t>1 x 5 L</t>
  </si>
  <si>
    <t>350 testova</t>
  </si>
  <si>
    <t>700 testova</t>
  </si>
  <si>
    <t>Reagensi za biohemijski analizator  c502 cobas 8000, cobas integra 400 plus, cobas c311, c501 cobas 6000 (ROCHE Diagnostic)</t>
  </si>
  <si>
    <t xml:space="preserve">Albumin BCG (ALB2)  </t>
  </si>
  <si>
    <t xml:space="preserve">Bilirubin - Direct (BILD2)  </t>
  </si>
  <si>
    <t>Bilirubin - Total (BILT3)</t>
  </si>
  <si>
    <t xml:space="preserve">Calcium (CA2) </t>
  </si>
  <si>
    <t xml:space="preserve">Creatinine Jaffe (CREJ2)  </t>
  </si>
  <si>
    <t xml:space="preserve">Glucose (GLUC3)  </t>
  </si>
  <si>
    <t xml:space="preserve">Iron (IRON2)  </t>
  </si>
  <si>
    <t xml:space="preserve">Magnesium (MG)  </t>
  </si>
  <si>
    <t>175 testova</t>
  </si>
  <si>
    <t>Phosphate (PHOS2)</t>
  </si>
  <si>
    <t xml:space="preserve">Total Protein (TP2)  </t>
  </si>
  <si>
    <t xml:space="preserve">Urea (UREAL)  </t>
  </si>
  <si>
    <t xml:space="preserve">Uric Acid (UA2)  </t>
  </si>
  <si>
    <t xml:space="preserve">ALP (ALP2L)  </t>
  </si>
  <si>
    <t xml:space="preserve">ALT (ALTL)  </t>
  </si>
  <si>
    <t xml:space="preserve">AST (ASTL)  </t>
  </si>
  <si>
    <t xml:space="preserve">Amylase (AMYL2)  </t>
  </si>
  <si>
    <t>CK (CK2)</t>
  </si>
  <si>
    <t>CK-MB (CKMB2)</t>
  </si>
  <si>
    <t xml:space="preserve">GGT (GGT-2)  </t>
  </si>
  <si>
    <t xml:space="preserve">LDH L→P (LDHI2)  </t>
  </si>
  <si>
    <t xml:space="preserve">D-Dimer (D-DI2)  </t>
  </si>
  <si>
    <t>C.f.a.s. Protein</t>
  </si>
  <si>
    <t xml:space="preserve">C.f.a.s. CK-MB </t>
  </si>
  <si>
    <t>D - Dimer Calibrator</t>
  </si>
  <si>
    <t>6 x 0.5 mL</t>
  </si>
  <si>
    <t>PreciControl HbA1c Norm</t>
  </si>
  <si>
    <t>4 x 1 mL</t>
  </si>
  <si>
    <t>PreciControl HbA1c Path</t>
  </si>
  <si>
    <t>D-Dimer Control I/II</t>
  </si>
  <si>
    <t>2 x 2 x 1 mL (2 nivoa)</t>
  </si>
  <si>
    <t>Magnesium (MG2)</t>
  </si>
  <si>
    <t xml:space="preserve">CRP (CRPL3)  </t>
  </si>
  <si>
    <t>5 x 300 mL</t>
  </si>
  <si>
    <t xml:space="preserve">cobas®ISE Internal Standard  </t>
  </si>
  <si>
    <t xml:space="preserve">ISE Reference electrolyte  </t>
  </si>
  <si>
    <t>Ferritin (FERR4)</t>
  </si>
  <si>
    <t>100 komada</t>
  </si>
  <si>
    <t>Reagensi i potrošni materijal za aparat SISMEX XN-L(350,450,550), XN (1000,2000)</t>
  </si>
  <si>
    <t>Reagensi i potrošni materijal za aparat ADVIA 120, ADVIA 2120, ADVIA 2120i</t>
  </si>
  <si>
    <t>Reagensi i potrošni materijal za imunohemijske analizatore model VIDAS (PC VIDAS), Mini Vidas</t>
  </si>
  <si>
    <t>Reagensi i potrošni materijal za imunohemijske analizatore cobas (cobas e411, cobas 6000 e, cobas 6000 ce, cobas p612, cobas 8000 e801)</t>
  </si>
  <si>
    <t>Reagensi i potrošni materijal za imunohemijske analizatore model SIEMENS (Advia Centaur CP, Advia Centaur XP, Advia Centaur XPT)</t>
  </si>
  <si>
    <t>Kontrolni materijal, proizvođač Randox</t>
  </si>
  <si>
    <t>Reagensi i potrošni materijal za aparat SIMENS RAPID POINT 500</t>
  </si>
  <si>
    <t>Ketridž 400 analiza</t>
  </si>
  <si>
    <t>Wash/Waste ketridž</t>
  </si>
  <si>
    <t>Laboratorijski testovi i reagensi za  aparat BactAlert 3D 60, BactAlert 3D 120,  BactAlert 3D 240, BactAlert VIRTUO</t>
  </si>
  <si>
    <t>Laboratorijski testovi i reagensi za aparat  Vitek 2 i VITEK 2 Compact</t>
  </si>
  <si>
    <t>96 komad</t>
  </si>
  <si>
    <t xml:space="preserve"> Diff Timepac with Perox Sheath</t>
  </si>
  <si>
    <t>XN Chek L1</t>
  </si>
  <si>
    <t>XN Chek L2</t>
  </si>
  <si>
    <t>XN Chek L3</t>
  </si>
  <si>
    <t>Reagensi i potrošni materijal za aparate: BCS XP, CA 620, CA 660, CA 1500, CS 2100i, CS 2000i, CS 2500, CS 5100, BFTII, PFA 100, Innovance PFA-200, Xprecia Stride</t>
  </si>
  <si>
    <t>Bočice za hemokulturu aerobne (FA), anaerobne ( FN) i i pedijatrijske (PF) (sa inhibitorom antibiotika)</t>
  </si>
  <si>
    <t>Назив ставке</t>
  </si>
  <si>
    <t>Величина паковања</t>
  </si>
  <si>
    <t>Назив здравствене установе</t>
  </si>
  <si>
    <t>Назив набавке</t>
  </si>
  <si>
    <t>Број набавке</t>
  </si>
  <si>
    <t>Број партије</t>
  </si>
  <si>
    <t>Назив партије</t>
  </si>
  <si>
    <t>Број ставке</t>
  </si>
  <si>
    <t>ЈЕДИНИЦА МЕРЕ</t>
  </si>
  <si>
    <t>ЈЕДИНИЧНА ЦЕНА</t>
  </si>
  <si>
    <t>Испоручилац</t>
  </si>
  <si>
    <t>Reagensi, izuzev za transfuziju</t>
  </si>
  <si>
    <t xml:space="preserve"> 404-1-110/20-4</t>
  </si>
  <si>
    <t>Yunicom d.o.o</t>
  </si>
  <si>
    <t>Adoc d.o.o</t>
  </si>
  <si>
    <t>Interlab Exim I Eurodijagnostika</t>
  </si>
  <si>
    <t xml:space="preserve">Произвођач </t>
  </si>
  <si>
    <t>Заштићени назив понуђеног добра</t>
  </si>
  <si>
    <t>Roche Diagnostics</t>
  </si>
  <si>
    <t>Sysmex Corporation Japan</t>
  </si>
  <si>
    <t>CELLPACK DCL</t>
  </si>
  <si>
    <t>LYSERCELL WNR</t>
  </si>
  <si>
    <t>FLUOROCELL RET</t>
  </si>
  <si>
    <t>SULFOLYZER</t>
  </si>
  <si>
    <t>CELLCLEAN</t>
  </si>
  <si>
    <t>XN CHECK L1, L2, L3</t>
  </si>
  <si>
    <t>Biomerieux, Francuska</t>
  </si>
  <si>
    <t xml:space="preserve">VIDAS CD A/B </t>
  </si>
  <si>
    <t>Randox</t>
  </si>
  <si>
    <t>Biomerieux Francuska</t>
  </si>
  <si>
    <t xml:space="preserve">BACT/ALERT FA, FN, PF PLUS </t>
  </si>
  <si>
    <t>VITEK 2 ID CARD, VITEK 2 AST CARD</t>
  </si>
  <si>
    <t>PIPETTE TIPS 0.5 - 250UL</t>
  </si>
  <si>
    <t>SALINE SOLUTION 3X500ML</t>
  </si>
  <si>
    <t>UNSENSITIZED TUBES 1X2000</t>
  </si>
  <si>
    <t>KIT DENSICHEK PLUS STANDARDS</t>
  </si>
  <si>
    <t>Elecsys proBNP II</t>
  </si>
  <si>
    <t xml:space="preserve">Elecsys Troponin T hs STAT </t>
  </si>
  <si>
    <t>Elecsys HBsAg II</t>
  </si>
  <si>
    <t>Elecsys IL-6</t>
  </si>
  <si>
    <t>IL-6 CalSet</t>
  </si>
  <si>
    <t>Elecsys Brahms PCT</t>
  </si>
  <si>
    <t>PreciControl MultiMarker</t>
  </si>
  <si>
    <t>PreciControl Varia</t>
  </si>
  <si>
    <t>CleanCell M</t>
  </si>
  <si>
    <t>ProCell M</t>
  </si>
  <si>
    <t>PreClean M</t>
  </si>
  <si>
    <t>Albumin BCG (ALB2)</t>
  </si>
  <si>
    <t>Bilirubin direct gen 2 (BILD2)</t>
  </si>
  <si>
    <t>BILT3</t>
  </si>
  <si>
    <t xml:space="preserve">Calcium (CA2 ) </t>
  </si>
  <si>
    <t>Creatinine Jaffe (CREJ2)</t>
  </si>
  <si>
    <t>Glucose (GLUC3)</t>
  </si>
  <si>
    <t xml:space="preserve">Iron (IRON2) </t>
  </si>
  <si>
    <t xml:space="preserve">Magnesium (MG) </t>
  </si>
  <si>
    <t>Phosphate Inorganic (PHOS2)</t>
  </si>
  <si>
    <t>Total Protein (TP2)</t>
  </si>
  <si>
    <t>Urea (UREAL)</t>
  </si>
  <si>
    <t>Uric Acid (UA2)</t>
  </si>
  <si>
    <t>Alkaline Phosphatase (ALP2L)</t>
  </si>
  <si>
    <t>ALT (ALTL)</t>
  </si>
  <si>
    <t xml:space="preserve">AST (ASTL) </t>
  </si>
  <si>
    <t>α-Amylase EPS (AMYL2)</t>
  </si>
  <si>
    <t>CK (Creatine Kinase COBAS INTEGRA/ cobas c systems)</t>
  </si>
  <si>
    <t>CKMB (Creatine Kinase-MB COBAS INTEGRA/ cobas c systems)</t>
  </si>
  <si>
    <t>GGT (GGT2)</t>
  </si>
  <si>
    <t>LDH (LDHI2)</t>
  </si>
  <si>
    <t>D-Dimer Gen.2 (D-DI2)</t>
  </si>
  <si>
    <t>D-Dimer Gen.2 Control I/II</t>
  </si>
  <si>
    <t xml:space="preserve">Magnesium (MG2)  </t>
  </si>
  <si>
    <t xml:space="preserve">CRP Latex Gen3 (CRPL3)  </t>
  </si>
  <si>
    <t>ISE Internal Standard Gen.2</t>
  </si>
  <si>
    <t>Siemens</t>
  </si>
  <si>
    <t>ADVIA 120/2120/2120i CN-Free CBC TIMEPAC</t>
  </si>
  <si>
    <t>ADVIA 120/2120/2120i Diff Timepac</t>
  </si>
  <si>
    <t>ADVIA 120/2120/2120i Sheath/Rinse</t>
  </si>
  <si>
    <t>ADVIA EZ WASH</t>
  </si>
  <si>
    <t>ADVIA 120/2120/2120i TEST point Hematology 3 in 1 Control Abnormal 1</t>
  </si>
  <si>
    <t>ADVIA 120/2120/2120i TEST point Hematology 3 in 1 Control Normal 1</t>
  </si>
  <si>
    <t>ADVIA 120/2120/2120i TEST point Hematology 3 in 1 Control Abnormal 2</t>
  </si>
  <si>
    <t>Microgenics</t>
  </si>
  <si>
    <t>MAS Omni IMMUNE</t>
  </si>
  <si>
    <t>Measurement Cartridge, RAPIDPoint 500 Tip: 250; 400; 750</t>
  </si>
  <si>
    <t>Wash Waste Cartridge Package</t>
  </si>
  <si>
    <t>Rapid QC Complete, Tip: Level 1; Level 2; Level 3</t>
  </si>
  <si>
    <t>Kabe, Nemačka</t>
  </si>
  <si>
    <t>KB System solution</t>
  </si>
  <si>
    <t>Euromedicina d.o.o</t>
  </si>
  <si>
    <t>Siemens Healthcare Diagnostics Products GmbH, Nemačka</t>
  </si>
  <si>
    <t>Sysmex, Japan za Siemens</t>
  </si>
  <si>
    <t>Cuvettes Model: 06414810</t>
  </si>
  <si>
    <t>Reaction Tube SU-40</t>
  </si>
  <si>
    <t>Sample Plate SAP-400A</t>
  </si>
  <si>
    <t>INNOVANCE® D-Dimer</t>
  </si>
  <si>
    <t>Calcium Chloride Solution</t>
  </si>
  <si>
    <t>BCS System Cuvette Rotors</t>
  </si>
  <si>
    <t>Berichrom Antithrombin III (A)</t>
  </si>
  <si>
    <t>Washing solution for Coagulation Analyzers</t>
  </si>
  <si>
    <t>Interlab Exim i Eurodijagnostika</t>
  </si>
  <si>
    <t>Број оквирног споразума</t>
  </si>
  <si>
    <t>Датум потписивања ОС</t>
  </si>
  <si>
    <t>Датум важења ОС</t>
  </si>
  <si>
    <t>Стопа ПДВ</t>
  </si>
  <si>
    <t>35-25/20</t>
  </si>
  <si>
    <t>35-28/20</t>
  </si>
  <si>
    <t>35-31/20</t>
  </si>
  <si>
    <t>24.04.2020.</t>
  </si>
  <si>
    <t>24.04.2021.</t>
  </si>
  <si>
    <t>RGN200062</t>
  </si>
  <si>
    <t>RGN200064</t>
  </si>
  <si>
    <t>RGN200068</t>
  </si>
  <si>
    <t>RGN200070</t>
  </si>
  <si>
    <t>RGN200071</t>
  </si>
  <si>
    <t>RGN200072</t>
  </si>
  <si>
    <t>RGN200073</t>
  </si>
  <si>
    <t>RGN200076</t>
  </si>
  <si>
    <t>RGN200190</t>
  </si>
  <si>
    <t>RGN200191</t>
  </si>
  <si>
    <t>RGN200193</t>
  </si>
  <si>
    <t>RGN200196</t>
  </si>
  <si>
    <t>RGN200201</t>
  </si>
  <si>
    <t>RGN200202</t>
  </si>
  <si>
    <t>RGN200203</t>
  </si>
  <si>
    <t>RGN200281</t>
  </si>
  <si>
    <t>RGN200286</t>
  </si>
  <si>
    <t>RGN200287</t>
  </si>
  <si>
    <t>RGN200288</t>
  </si>
  <si>
    <t>RGN200289</t>
  </si>
  <si>
    <t>RGN200302</t>
  </si>
  <si>
    <t>RGN200319</t>
  </si>
  <si>
    <t>RGN200323</t>
  </si>
  <si>
    <t>RGN200324</t>
  </si>
  <si>
    <t>RGN200326</t>
  </si>
  <si>
    <t>RGN200327</t>
  </si>
  <si>
    <t>RGN200353</t>
  </si>
  <si>
    <t>RGN200357</t>
  </si>
  <si>
    <t>RGN200358</t>
  </si>
  <si>
    <t>RGN200359</t>
  </si>
  <si>
    <t>RGN200373</t>
  </si>
  <si>
    <t>RGN200379</t>
  </si>
  <si>
    <t>RGN200386</t>
  </si>
  <si>
    <t>RGN200391</t>
  </si>
  <si>
    <t>RGN200392</t>
  </si>
  <si>
    <t>RGN200393</t>
  </si>
  <si>
    <t>RGN200925</t>
  </si>
  <si>
    <t>RGN201824</t>
  </si>
  <si>
    <t>RGN201826</t>
  </si>
  <si>
    <t>RGN201851</t>
  </si>
  <si>
    <t>RGN201857</t>
  </si>
  <si>
    <t>RGN201858</t>
  </si>
  <si>
    <t>RGN201859</t>
  </si>
  <si>
    <t>RGN201874</t>
  </si>
  <si>
    <t>RGN201879</t>
  </si>
  <si>
    <t>RGN201887</t>
  </si>
  <si>
    <t>RGN201888</t>
  </si>
  <si>
    <t>RGN201889</t>
  </si>
  <si>
    <t>RGN202030</t>
  </si>
  <si>
    <t>RGN202190</t>
  </si>
  <si>
    <t>RGN202192</t>
  </si>
  <si>
    <t>RGN202193</t>
  </si>
  <si>
    <t>RGN202194</t>
  </si>
  <si>
    <t>RGN202196</t>
  </si>
  <si>
    <t>RGN202197</t>
  </si>
  <si>
    <t>RGN202201</t>
  </si>
  <si>
    <t>RGN202394</t>
  </si>
  <si>
    <t>RGN202397</t>
  </si>
  <si>
    <t>RGN202398</t>
  </si>
  <si>
    <t>RGN202399</t>
  </si>
  <si>
    <t>RGN202400</t>
  </si>
  <si>
    <t>RGN202722</t>
  </si>
  <si>
    <t>RGN203252</t>
  </si>
  <si>
    <t>RGN203254</t>
  </si>
  <si>
    <t>RGN203255</t>
  </si>
  <si>
    <t>RGN203258</t>
  </si>
  <si>
    <t>RGN203259</t>
  </si>
  <si>
    <t>RGN203260</t>
  </si>
  <si>
    <t>RGN204367</t>
  </si>
  <si>
    <t>RGN205257</t>
  </si>
  <si>
    <t>RGN205260</t>
  </si>
  <si>
    <t>RGN205261</t>
  </si>
  <si>
    <t>RGN205262</t>
  </si>
  <si>
    <t>RGN205266</t>
  </si>
  <si>
    <t>RGN205268</t>
  </si>
  <si>
    <t>RGN205269</t>
  </si>
  <si>
    <t>RGN205271</t>
  </si>
  <si>
    <t>RGN205272</t>
  </si>
  <si>
    <t>RGN205273</t>
  </si>
  <si>
    <t>RGN205277</t>
  </si>
  <si>
    <t>RGN205278</t>
  </si>
  <si>
    <t>RGN205279</t>
  </si>
  <si>
    <t>RGN205280</t>
  </si>
  <si>
    <t>RGN205281</t>
  </si>
  <si>
    <t>RGN205282</t>
  </si>
  <si>
    <t>RGN205284</t>
  </si>
  <si>
    <t>RGN205285</t>
  </si>
  <si>
    <t>RGN205286</t>
  </si>
  <si>
    <t>RGN205287</t>
  </si>
  <si>
    <t>RGN205295</t>
  </si>
  <si>
    <t>RGN205302</t>
  </si>
  <si>
    <t>RGN205304</t>
  </si>
  <si>
    <t>RGN205308</t>
  </si>
  <si>
    <t>RGN205314</t>
  </si>
  <si>
    <t>RGN205315</t>
  </si>
  <si>
    <t>RGN205320</t>
  </si>
  <si>
    <t>RGN205355</t>
  </si>
  <si>
    <t>RGN205358</t>
  </si>
  <si>
    <t>RGN205364</t>
  </si>
  <si>
    <t>RGN205366</t>
  </si>
  <si>
    <t>RGN205399</t>
  </si>
  <si>
    <t>Шифре</t>
  </si>
  <si>
    <t>35-27/20</t>
  </si>
  <si>
    <t>35-20/20</t>
  </si>
  <si>
    <t>КБЦ Бежанијска коса</t>
  </si>
  <si>
    <t>III kvartal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</si>
</sst>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\-* #,##0.00_-;_-* &quot;-&quot;??_-;_-@_-"/>
  </numFmts>
  <fonts count="3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8"/>
      <color theme="1"/>
      <name val="Verdana CE"/>
      <family val="2"/>
      <charset val="238"/>
    </font>
    <font>
      <sz val="10"/>
      <color indexed="8"/>
      <name val="Arial"/>
      <family val="2"/>
      <charset val="238"/>
    </font>
    <font>
      <b/>
      <sz val="10"/>
      <color theme="1"/>
      <name val="Arial"/>
      <family val="2"/>
    </font>
    <font>
      <sz val="10"/>
      <color theme="1"/>
      <name val="Arial"/>
      <family val="2"/>
      <charset val="238"/>
    </font>
    <font>
      <sz val="10"/>
      <color indexed="8"/>
      <name val="Arial"/>
      <family val="2"/>
    </font>
    <font>
      <b/>
      <sz val="18"/>
      <color indexed="56"/>
      <name val="Cambria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sz val="12"/>
      <color indexed="8"/>
      <name val="Calibri"/>
      <family val="2"/>
    </font>
    <font>
      <sz val="12"/>
      <color rgb="FF0061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indexed="8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  <charset val="238"/>
    </font>
  </fonts>
  <fills count="2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E6D5F3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FFFF"/>
        <bgColor indexed="64"/>
      </patternFill>
    </fill>
  </fills>
  <borders count="3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01">
    <xf numFmtId="0" fontId="0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8" fillId="0" borderId="0"/>
    <xf numFmtId="0" fontId="4" fillId="0" borderId="0"/>
    <xf numFmtId="0" fontId="8" fillId="0" borderId="0"/>
    <xf numFmtId="0" fontId="5" fillId="0" borderId="0"/>
    <xf numFmtId="0" fontId="9" fillId="0" borderId="0"/>
    <xf numFmtId="0" fontId="10" fillId="0" borderId="0"/>
    <xf numFmtId="0" fontId="11" fillId="0" borderId="0" applyNumberFormat="0" applyFill="0" applyBorder="0" applyProtection="0"/>
    <xf numFmtId="0" fontId="9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13" fillId="0" borderId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20" borderId="0" applyNumberFormat="0" applyBorder="0" applyAlignment="0" applyProtection="0"/>
    <xf numFmtId="0" fontId="17" fillId="4" borderId="0" applyNumberFormat="0" applyBorder="0" applyAlignment="0" applyProtection="0"/>
    <xf numFmtId="0" fontId="18" fillId="21" borderId="2" applyNumberFormat="0" applyAlignment="0" applyProtection="0"/>
    <xf numFmtId="0" fontId="19" fillId="22" borderId="3" applyNumberFormat="0" applyAlignment="0" applyProtection="0"/>
    <xf numFmtId="0" fontId="31" fillId="0" borderId="0"/>
    <xf numFmtId="0" fontId="20" fillId="0" borderId="0" applyNumberFormat="0" applyFill="0" applyBorder="0" applyAlignment="0" applyProtection="0"/>
    <xf numFmtId="0" fontId="21" fillId="5" borderId="0" applyNumberFormat="0" applyBorder="0" applyAlignment="0" applyProtection="0"/>
    <xf numFmtId="0" fontId="32" fillId="2" borderId="0" applyNumberFormat="0" applyBorder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4" fillId="0" borderId="0" applyNumberFormat="0" applyFill="0" applyBorder="0" applyAlignment="0" applyProtection="0"/>
    <xf numFmtId="0" fontId="25" fillId="8" borderId="2" applyNumberFormat="0" applyAlignment="0" applyProtection="0"/>
    <xf numFmtId="0" fontId="26" fillId="0" borderId="7" applyNumberFormat="0" applyFill="0" applyAlignment="0" applyProtection="0"/>
    <xf numFmtId="0" fontId="27" fillId="23" borderId="0" applyNumberFormat="0" applyBorder="0" applyAlignment="0" applyProtection="0"/>
    <xf numFmtId="0" fontId="5" fillId="0" borderId="0"/>
    <xf numFmtId="0" fontId="4" fillId="0" borderId="0"/>
    <xf numFmtId="0" fontId="13" fillId="0" borderId="0"/>
    <xf numFmtId="0" fontId="4" fillId="0" borderId="0"/>
    <xf numFmtId="0" fontId="7" fillId="0" borderId="0"/>
    <xf numFmtId="0" fontId="3" fillId="0" borderId="0"/>
    <xf numFmtId="0" fontId="33" fillId="0" borderId="0"/>
    <xf numFmtId="0" fontId="14" fillId="0" borderId="0"/>
    <xf numFmtId="0" fontId="7" fillId="24" borderId="8" applyNumberFormat="0" applyFont="0" applyAlignment="0" applyProtection="0"/>
    <xf numFmtId="0" fontId="28" fillId="21" borderId="9" applyNumberFormat="0" applyAlignment="0" applyProtection="0"/>
    <xf numFmtId="9" fontId="4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29" fillId="0" borderId="10" applyNumberFormat="0" applyFill="0" applyAlignment="0" applyProtection="0"/>
    <xf numFmtId="0" fontId="30" fillId="0" borderId="0" applyNumberFormat="0" applyFill="0" applyBorder="0" applyAlignment="0" applyProtection="0"/>
    <xf numFmtId="0" fontId="18" fillId="21" borderId="15" applyNumberFormat="0" applyAlignment="0" applyProtection="0"/>
    <xf numFmtId="0" fontId="25" fillId="8" borderId="15" applyNumberFormat="0" applyAlignment="0" applyProtection="0"/>
    <xf numFmtId="0" fontId="7" fillId="24" borderId="16" applyNumberFormat="0" applyFont="0" applyAlignment="0" applyProtection="0"/>
    <xf numFmtId="0" fontId="28" fillId="21" borderId="17" applyNumberFormat="0" applyAlignment="0" applyProtection="0"/>
    <xf numFmtId="0" fontId="29" fillId="0" borderId="18" applyNumberFormat="0" applyFill="0" applyAlignment="0" applyProtection="0"/>
    <xf numFmtId="0" fontId="11" fillId="0" borderId="0"/>
    <xf numFmtId="0" fontId="7" fillId="0" borderId="0"/>
    <xf numFmtId="0" fontId="13" fillId="0" borderId="0"/>
    <xf numFmtId="0" fontId="13" fillId="0" borderId="0"/>
    <xf numFmtId="0" fontId="5" fillId="0" borderId="0"/>
    <xf numFmtId="0" fontId="28" fillId="21" borderId="21" applyNumberFormat="0" applyAlignment="0" applyProtection="0"/>
    <xf numFmtId="0" fontId="29" fillId="0" borderId="22" applyNumberFormat="0" applyFill="0" applyAlignment="0" applyProtection="0"/>
    <xf numFmtId="0" fontId="28" fillId="21" borderId="23" applyNumberFormat="0" applyAlignment="0" applyProtection="0"/>
    <xf numFmtId="0" fontId="29" fillId="0" borderId="24" applyNumberFormat="0" applyFill="0" applyAlignment="0" applyProtection="0"/>
    <xf numFmtId="0" fontId="25" fillId="8" borderId="30" applyNumberFormat="0" applyAlignment="0" applyProtection="0"/>
    <xf numFmtId="0" fontId="18" fillId="21" borderId="30" applyNumberFormat="0" applyAlignment="0" applyProtection="0"/>
    <xf numFmtId="0" fontId="28" fillId="21" borderId="27" applyNumberFormat="0" applyAlignment="0" applyProtection="0"/>
    <xf numFmtId="0" fontId="29" fillId="0" borderId="28" applyNumberFormat="0" applyFill="0" applyAlignment="0" applyProtection="0"/>
    <xf numFmtId="0" fontId="7" fillId="24" borderId="31" applyNumberFormat="0" applyFont="0" applyAlignment="0" applyProtection="0"/>
    <xf numFmtId="164" fontId="4" fillId="0" borderId="0" applyFont="0" applyFill="0" applyBorder="0" applyAlignment="0" applyProtection="0"/>
    <xf numFmtId="0" fontId="8" fillId="0" borderId="0"/>
    <xf numFmtId="0" fontId="2" fillId="0" borderId="0"/>
    <xf numFmtId="0" fontId="2" fillId="0" borderId="0"/>
    <xf numFmtId="0" fontId="4" fillId="0" borderId="0"/>
    <xf numFmtId="0" fontId="7" fillId="0" borderId="0"/>
    <xf numFmtId="0" fontId="8" fillId="0" borderId="0"/>
    <xf numFmtId="0" fontId="4" fillId="0" borderId="0"/>
    <xf numFmtId="0" fontId="4" fillId="0" borderId="0"/>
    <xf numFmtId="0" fontId="1" fillId="0" borderId="0"/>
    <xf numFmtId="0" fontId="1" fillId="0" borderId="0"/>
    <xf numFmtId="164" fontId="4" fillId="0" borderId="0" applyFont="0" applyFill="0" applyBorder="0" applyAlignment="0" applyProtection="0"/>
  </cellStyleXfs>
  <cellXfs count="31">
    <xf numFmtId="0" fontId="0" fillId="0" borderId="0" xfId="0"/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34" fillId="25" borderId="11" xfId="63" applyFont="1" applyFill="1" applyBorder="1" applyAlignment="1" applyProtection="1">
      <alignment horizontal="center" vertical="center" wrapText="1"/>
    </xf>
    <xf numFmtId="0" fontId="34" fillId="25" borderId="12" xfId="63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4" fontId="34" fillId="25" borderId="11" xfId="63" applyNumberFormat="1" applyFont="1" applyFill="1" applyBorder="1" applyAlignment="1" applyProtection="1">
      <alignment horizontal="center" vertical="center" wrapText="1"/>
    </xf>
    <xf numFmtId="0" fontId="34" fillId="25" borderId="25" xfId="63" applyFont="1" applyFill="1" applyBorder="1" applyAlignment="1" applyProtection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29" xfId="0" applyFont="1" applyBorder="1" applyAlignment="1" applyProtection="1">
      <alignment horizontal="center" vertical="center"/>
      <protection locked="0"/>
    </xf>
    <xf numFmtId="0" fontId="6" fillId="0" borderId="29" xfId="0" applyFont="1" applyBorder="1" applyAlignment="1" applyProtection="1">
      <alignment horizontal="center" vertical="center" wrapText="1"/>
      <protection locked="0"/>
    </xf>
    <xf numFmtId="9" fontId="34" fillId="25" borderId="20" xfId="63" applyNumberFormat="1" applyFont="1" applyFill="1" applyBorder="1" applyAlignment="1" applyProtection="1">
      <alignment horizontal="center" vertical="center" wrapText="1"/>
    </xf>
    <xf numFmtId="0" fontId="35" fillId="27" borderId="29" xfId="0" applyFont="1" applyFill="1" applyBorder="1" applyAlignment="1">
      <alignment horizontal="center" vertical="center" wrapText="1"/>
    </xf>
    <xf numFmtId="0" fontId="34" fillId="25" borderId="13" xfId="63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34" fillId="25" borderId="32" xfId="63" applyFont="1" applyFill="1" applyBorder="1" applyAlignment="1" applyProtection="1">
      <alignment horizontal="center" vertical="center" wrapText="1"/>
    </xf>
    <xf numFmtId="0" fontId="6" fillId="0" borderId="14" xfId="0" applyFont="1" applyFill="1" applyBorder="1" applyAlignment="1">
      <alignment horizontal="center" vertical="center"/>
    </xf>
    <xf numFmtId="0" fontId="34" fillId="25" borderId="29" xfId="63" applyFont="1" applyFill="1" applyBorder="1" applyAlignment="1">
      <alignment horizontal="center" vertical="center" wrapText="1"/>
    </xf>
    <xf numFmtId="0" fontId="34" fillId="25" borderId="33" xfId="63" applyFont="1" applyFill="1" applyBorder="1" applyAlignment="1" applyProtection="1">
      <alignment horizontal="center" vertical="center" wrapText="1"/>
    </xf>
    <xf numFmtId="0" fontId="6" fillId="0" borderId="34" xfId="0" applyFont="1" applyBorder="1" applyAlignment="1" applyProtection="1">
      <alignment horizontal="center" vertical="center"/>
      <protection locked="0"/>
    </xf>
    <xf numFmtId="0" fontId="0" fillId="28" borderId="0" xfId="0" applyFill="1" applyBorder="1"/>
    <xf numFmtId="0" fontId="6" fillId="0" borderId="29" xfId="0" applyFont="1" applyFill="1" applyBorder="1" applyAlignment="1">
      <alignment horizontal="center" vertical="center" wrapText="1"/>
    </xf>
    <xf numFmtId="0" fontId="36" fillId="0" borderId="29" xfId="0" applyFont="1" applyFill="1" applyBorder="1" applyAlignment="1">
      <alignment horizontal="center" vertical="center" wrapText="1"/>
    </xf>
    <xf numFmtId="4" fontId="6" fillId="0" borderId="12" xfId="0" applyNumberFormat="1" applyFont="1" applyFill="1" applyBorder="1" applyAlignment="1" applyProtection="1">
      <alignment horizontal="center" vertical="center"/>
      <protection locked="0"/>
    </xf>
    <xf numFmtId="9" fontId="6" fillId="0" borderId="19" xfId="0" applyNumberFormat="1" applyFont="1" applyFill="1" applyBorder="1" applyAlignment="1" applyProtection="1">
      <alignment horizontal="center" vertical="center"/>
      <protection locked="0"/>
    </xf>
    <xf numFmtId="0" fontId="6" fillId="0" borderId="12" xfId="0" applyFont="1" applyFill="1" applyBorder="1" applyAlignment="1" applyProtection="1">
      <alignment horizontal="center" vertical="center"/>
      <protection locked="0"/>
    </xf>
    <xf numFmtId="0" fontId="6" fillId="0" borderId="12" xfId="0" applyFont="1" applyFill="1" applyBorder="1" applyAlignment="1" applyProtection="1">
      <alignment horizontal="center" vertical="center" wrapText="1"/>
      <protection locked="0"/>
    </xf>
    <xf numFmtId="0" fontId="35" fillId="26" borderId="1" xfId="0" applyFont="1" applyFill="1" applyBorder="1" applyAlignment="1">
      <alignment horizontal="center" vertical="center" wrapText="1"/>
    </xf>
    <xf numFmtId="0" fontId="12" fillId="26" borderId="1" xfId="0" applyFont="1" applyFill="1" applyBorder="1" applyAlignment="1">
      <alignment horizontal="center" vertical="center"/>
    </xf>
    <xf numFmtId="0" fontId="35" fillId="26" borderId="1" xfId="0" applyFont="1" applyFill="1" applyBorder="1" applyAlignment="1">
      <alignment horizontal="center" vertical="center"/>
    </xf>
  </cellXfs>
  <cellStyles count="101">
    <cellStyle name="20% - Accent1 2" xfId="18" xr:uid="{00000000-0005-0000-0000-000000000000}"/>
    <cellStyle name="20% - Accent2 2" xfId="19" xr:uid="{00000000-0005-0000-0000-000001000000}"/>
    <cellStyle name="20% - Accent3 2" xfId="20" xr:uid="{00000000-0005-0000-0000-000002000000}"/>
    <cellStyle name="20% - Accent4 2" xfId="21" xr:uid="{00000000-0005-0000-0000-000003000000}"/>
    <cellStyle name="20% - Accent5 2" xfId="22" xr:uid="{00000000-0005-0000-0000-000004000000}"/>
    <cellStyle name="20% - Accent6 2" xfId="23" xr:uid="{00000000-0005-0000-0000-000005000000}"/>
    <cellStyle name="40% - Accent1 2" xfId="24" xr:uid="{00000000-0005-0000-0000-000006000000}"/>
    <cellStyle name="40% - Accent2 2" xfId="25" xr:uid="{00000000-0005-0000-0000-000007000000}"/>
    <cellStyle name="40% - Accent3 2" xfId="26" xr:uid="{00000000-0005-0000-0000-000008000000}"/>
    <cellStyle name="40% - Accent4 2" xfId="27" xr:uid="{00000000-0005-0000-0000-000009000000}"/>
    <cellStyle name="40% - Accent5 2" xfId="28" xr:uid="{00000000-0005-0000-0000-00000A000000}"/>
    <cellStyle name="40% - Accent6 2" xfId="29" xr:uid="{00000000-0005-0000-0000-00000B000000}"/>
    <cellStyle name="60% - Accent1 2" xfId="30" xr:uid="{00000000-0005-0000-0000-00000C000000}"/>
    <cellStyle name="60% - Accent2 2" xfId="31" xr:uid="{00000000-0005-0000-0000-00000D000000}"/>
    <cellStyle name="60% - Accent3 2" xfId="32" xr:uid="{00000000-0005-0000-0000-00000E000000}"/>
    <cellStyle name="60% - Accent4 2" xfId="33" xr:uid="{00000000-0005-0000-0000-00000F000000}"/>
    <cellStyle name="60% - Accent5 2" xfId="34" xr:uid="{00000000-0005-0000-0000-000010000000}"/>
    <cellStyle name="60% - Accent6 2" xfId="35" xr:uid="{00000000-0005-0000-0000-000011000000}"/>
    <cellStyle name="Accent1 2" xfId="36" xr:uid="{00000000-0005-0000-0000-000012000000}"/>
    <cellStyle name="Accent2 2" xfId="37" xr:uid="{00000000-0005-0000-0000-000013000000}"/>
    <cellStyle name="Accent3 2" xfId="38" xr:uid="{00000000-0005-0000-0000-000014000000}"/>
    <cellStyle name="Accent4 2" xfId="39" xr:uid="{00000000-0005-0000-0000-000015000000}"/>
    <cellStyle name="Accent5 2" xfId="40" xr:uid="{00000000-0005-0000-0000-000016000000}"/>
    <cellStyle name="Accent6 2" xfId="41" xr:uid="{00000000-0005-0000-0000-000017000000}"/>
    <cellStyle name="Bad 2" xfId="42" xr:uid="{00000000-0005-0000-0000-000018000000}"/>
    <cellStyle name="Calculation 2" xfId="43" xr:uid="{00000000-0005-0000-0000-000019000000}"/>
    <cellStyle name="Calculation 2 2" xfId="70" xr:uid="{00000000-0005-0000-0000-00001A000000}"/>
    <cellStyle name="Calculation 2 3" xfId="85" xr:uid="{00000000-0005-0000-0000-00001B000000}"/>
    <cellStyle name="Check Cell 2" xfId="44" xr:uid="{00000000-0005-0000-0000-00001C000000}"/>
    <cellStyle name="Comma 3" xfId="16" xr:uid="{00000000-0005-0000-0000-00001D000000}"/>
    <cellStyle name="Comma 3 2" xfId="89" xr:uid="{00000000-0005-0000-0000-00001E000000}"/>
    <cellStyle name="Comma 3 3" xfId="100" xr:uid="{00000000-0005-0000-0000-00001F000000}"/>
    <cellStyle name="Excel Built-in Normal" xfId="6" xr:uid="{00000000-0005-0000-0000-000020000000}"/>
    <cellStyle name="Excel Built-in Normal 2" xfId="45" xr:uid="{00000000-0005-0000-0000-000021000000}"/>
    <cellStyle name="Excel Built-in Normal 2 2" xfId="90" xr:uid="{00000000-0005-0000-0000-000022000000}"/>
    <cellStyle name="Explanatory Text 2" xfId="46" xr:uid="{00000000-0005-0000-0000-000023000000}"/>
    <cellStyle name="Good 2" xfId="47" xr:uid="{00000000-0005-0000-0000-000024000000}"/>
    <cellStyle name="Good 3" xfId="48" xr:uid="{00000000-0005-0000-0000-000025000000}"/>
    <cellStyle name="Heading 1 2" xfId="49" xr:uid="{00000000-0005-0000-0000-000026000000}"/>
    <cellStyle name="Heading 2 2" xfId="50" xr:uid="{00000000-0005-0000-0000-000027000000}"/>
    <cellStyle name="Heading 3 2" xfId="51" xr:uid="{00000000-0005-0000-0000-000028000000}"/>
    <cellStyle name="Heading 4 2" xfId="52" xr:uid="{00000000-0005-0000-0000-000029000000}"/>
    <cellStyle name="Input 2" xfId="53" xr:uid="{00000000-0005-0000-0000-00002A000000}"/>
    <cellStyle name="Input 2 2" xfId="71" xr:uid="{00000000-0005-0000-0000-00002B000000}"/>
    <cellStyle name="Input 2 3" xfId="84" xr:uid="{00000000-0005-0000-0000-00002C000000}"/>
    <cellStyle name="Linked Cell 2" xfId="54" xr:uid="{00000000-0005-0000-0000-00002D000000}"/>
    <cellStyle name="Neutral 2" xfId="55" xr:uid="{00000000-0005-0000-0000-00002E000000}"/>
    <cellStyle name="Normal" xfId="0" builtinId="0"/>
    <cellStyle name="Normal 10" xfId="11" xr:uid="{00000000-0005-0000-0000-000030000000}"/>
    <cellStyle name="Normal 11" xfId="15" xr:uid="{00000000-0005-0000-0000-000031000000}"/>
    <cellStyle name="Normal 13" xfId="13" xr:uid="{00000000-0005-0000-0000-000032000000}"/>
    <cellStyle name="Normal 13 2" xfId="91" xr:uid="{00000000-0005-0000-0000-000033000000}"/>
    <cellStyle name="Normal 13 3" xfId="99" xr:uid="{00000000-0005-0000-0000-000034000000}"/>
    <cellStyle name="Normal 16" xfId="12" xr:uid="{00000000-0005-0000-0000-000035000000}"/>
    <cellStyle name="Normal 2" xfId="14" xr:uid="{00000000-0005-0000-0000-000036000000}"/>
    <cellStyle name="Normal 2 16" xfId="2" xr:uid="{00000000-0005-0000-0000-000037000000}"/>
    <cellStyle name="Normal 2 17" xfId="3" xr:uid="{00000000-0005-0000-0000-000038000000}"/>
    <cellStyle name="Normal 2 18" xfId="10" xr:uid="{00000000-0005-0000-0000-000039000000}"/>
    <cellStyle name="Normal 2 18 2" xfId="92" xr:uid="{00000000-0005-0000-0000-00003A000000}"/>
    <cellStyle name="Normal 2 18 3" xfId="98" xr:uid="{00000000-0005-0000-0000-00003B000000}"/>
    <cellStyle name="Normal 2 2" xfId="57" xr:uid="{00000000-0005-0000-0000-00003C000000}"/>
    <cellStyle name="Normal 2 2 2" xfId="76" xr:uid="{00000000-0005-0000-0000-00003D000000}"/>
    <cellStyle name="Normal 2 3" xfId="56" xr:uid="{00000000-0005-0000-0000-00003E000000}"/>
    <cellStyle name="Normal 2 3 2" xfId="93" xr:uid="{00000000-0005-0000-0000-00003F000000}"/>
    <cellStyle name="Normal 2 4" xfId="75" xr:uid="{00000000-0005-0000-0000-000040000000}"/>
    <cellStyle name="Normal 3" xfId="5" xr:uid="{00000000-0005-0000-0000-000041000000}"/>
    <cellStyle name="Normal 3 2" xfId="58" xr:uid="{00000000-0005-0000-0000-000042000000}"/>
    <cellStyle name="Normal 3 2 2" xfId="94" xr:uid="{00000000-0005-0000-0000-000043000000}"/>
    <cellStyle name="Normal 4" xfId="8" xr:uid="{00000000-0005-0000-0000-000044000000}"/>
    <cellStyle name="Normal 4 2" xfId="59" xr:uid="{00000000-0005-0000-0000-000045000000}"/>
    <cellStyle name="Normal 4 2 2" xfId="78" xr:uid="{00000000-0005-0000-0000-000046000000}"/>
    <cellStyle name="Normal 4 3" xfId="77" xr:uid="{00000000-0005-0000-0000-000047000000}"/>
    <cellStyle name="Normal 4 3 2" xfId="95" xr:uid="{00000000-0005-0000-0000-000048000000}"/>
    <cellStyle name="Normal 5" xfId="4" xr:uid="{00000000-0005-0000-0000-000049000000}"/>
    <cellStyle name="Normal 5 2" xfId="60" xr:uid="{00000000-0005-0000-0000-00004A000000}"/>
    <cellStyle name="Normal 5 3" xfId="96" xr:uid="{00000000-0005-0000-0000-00004B000000}"/>
    <cellStyle name="Normal 6" xfId="61" xr:uid="{00000000-0005-0000-0000-00004C000000}"/>
    <cellStyle name="Normal 6 2" xfId="79" xr:uid="{00000000-0005-0000-0000-00004D000000}"/>
    <cellStyle name="Normal 7" xfId="1" xr:uid="{00000000-0005-0000-0000-00004E000000}"/>
    <cellStyle name="Normal 7 2" xfId="62" xr:uid="{00000000-0005-0000-0000-00004F000000}"/>
    <cellStyle name="Normal 8" xfId="9" xr:uid="{00000000-0005-0000-0000-000050000000}"/>
    <cellStyle name="Normal 9" xfId="17" xr:uid="{00000000-0005-0000-0000-000051000000}"/>
    <cellStyle name="Normal 9 2" xfId="97" xr:uid="{00000000-0005-0000-0000-000052000000}"/>
    <cellStyle name="Normal_Priznto djuture" xfId="63" xr:uid="{00000000-0005-0000-0000-000053000000}"/>
    <cellStyle name="Note 2" xfId="64" xr:uid="{00000000-0005-0000-0000-000054000000}"/>
    <cellStyle name="Note 2 2" xfId="72" xr:uid="{00000000-0005-0000-0000-000055000000}"/>
    <cellStyle name="Note 2 3" xfId="88" xr:uid="{00000000-0005-0000-0000-000056000000}"/>
    <cellStyle name="Output 2" xfId="65" xr:uid="{00000000-0005-0000-0000-000057000000}"/>
    <cellStyle name="Output 2 2" xfId="73" xr:uid="{00000000-0005-0000-0000-000058000000}"/>
    <cellStyle name="Output 2 3" xfId="80" xr:uid="{00000000-0005-0000-0000-000059000000}"/>
    <cellStyle name="Output 2 4" xfId="82" xr:uid="{00000000-0005-0000-0000-00005A000000}"/>
    <cellStyle name="Output 2 5" xfId="86" xr:uid="{00000000-0005-0000-0000-00005B000000}"/>
    <cellStyle name="Percent 2" xfId="66" xr:uid="{00000000-0005-0000-0000-00005C000000}"/>
    <cellStyle name="Title 2" xfId="67" xr:uid="{00000000-0005-0000-0000-00005D000000}"/>
    <cellStyle name="Total 2" xfId="68" xr:uid="{00000000-0005-0000-0000-00005E000000}"/>
    <cellStyle name="Total 2 2" xfId="74" xr:uid="{00000000-0005-0000-0000-00005F000000}"/>
    <cellStyle name="Total 2 3" xfId="81" xr:uid="{00000000-0005-0000-0000-000060000000}"/>
    <cellStyle name="Total 2 4" xfId="83" xr:uid="{00000000-0005-0000-0000-000061000000}"/>
    <cellStyle name="Total 2 5" xfId="87" xr:uid="{00000000-0005-0000-0000-000062000000}"/>
    <cellStyle name="Warning Text 2" xfId="69" xr:uid="{00000000-0005-0000-0000-000063000000}"/>
    <cellStyle name="Нормалан 2" xfId="7" xr:uid="{00000000-0005-0000-0000-000064000000}"/>
  </cellStyles>
  <dxfs count="0"/>
  <tableStyles count="0" defaultTableStyle="TableStyleMedium2" defaultPivotStyle="PivotStyleLight16"/>
  <colors>
    <mruColors>
      <color rgb="FFE6D5F3"/>
      <color rgb="FFFFFFFF"/>
      <color rgb="FFCC99FF"/>
      <color rgb="FF99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C1E27C-820E-4D83-8C64-C044BDE16861}">
  <dimension ref="A1:S102"/>
  <sheetViews>
    <sheetView tabSelected="1" zoomScale="90" zoomScaleNormal="90" workbookViewId="0">
      <selection activeCell="AB5" sqref="AB5"/>
    </sheetView>
  </sheetViews>
  <sheetFormatPr defaultRowHeight="15"/>
  <cols>
    <col min="1" max="1" width="15.5703125" customWidth="1"/>
    <col min="2" max="2" width="20.42578125" customWidth="1"/>
    <col min="3" max="3" width="16.85546875" hidden="1" customWidth="1"/>
    <col min="4" max="4" width="9" customWidth="1"/>
    <col min="5" max="5" width="29.5703125" customWidth="1"/>
    <col min="6" max="6" width="10.5703125" bestFit="1" customWidth="1"/>
    <col min="7" max="7" width="21.42578125" customWidth="1"/>
    <col min="8" max="9" width="15.140625" hidden="1" customWidth="1"/>
    <col min="10" max="10" width="15.140625" customWidth="1"/>
    <col min="11" max="11" width="16.5703125" hidden="1" customWidth="1"/>
    <col min="12" max="12" width="20.5703125" hidden="1" customWidth="1"/>
    <col min="13" max="13" width="15" customWidth="1"/>
    <col min="14" max="14" width="10.28515625" hidden="1" customWidth="1"/>
    <col min="15" max="15" width="20.28515625" customWidth="1"/>
    <col min="16" max="16" width="15.5703125" hidden="1" customWidth="1"/>
    <col min="17" max="17" width="16.5703125" hidden="1" customWidth="1"/>
    <col min="18" max="18" width="15.5703125" hidden="1" customWidth="1"/>
    <col min="19" max="19" width="10.5703125" style="21" customWidth="1"/>
  </cols>
  <sheetData>
    <row r="1" spans="1:19" ht="45">
      <c r="A1" s="13" t="s">
        <v>175</v>
      </c>
      <c r="B1" s="13" t="s">
        <v>176</v>
      </c>
      <c r="C1" s="4" t="s">
        <v>177</v>
      </c>
      <c r="D1" s="4" t="s">
        <v>178</v>
      </c>
      <c r="E1" s="4" t="s">
        <v>179</v>
      </c>
      <c r="F1" s="4" t="s">
        <v>180</v>
      </c>
      <c r="G1" s="14" t="s">
        <v>173</v>
      </c>
      <c r="H1" s="18" t="s">
        <v>382</v>
      </c>
      <c r="I1" s="16" t="s">
        <v>181</v>
      </c>
      <c r="J1" s="3" t="s">
        <v>174</v>
      </c>
      <c r="K1" s="8" t="s">
        <v>189</v>
      </c>
      <c r="L1" s="8" t="s">
        <v>190</v>
      </c>
      <c r="M1" s="7" t="s">
        <v>182</v>
      </c>
      <c r="N1" s="12" t="s">
        <v>275</v>
      </c>
      <c r="O1" s="3" t="s">
        <v>183</v>
      </c>
      <c r="P1" s="8" t="s">
        <v>272</v>
      </c>
      <c r="Q1" s="8" t="s">
        <v>273</v>
      </c>
      <c r="R1" s="19" t="s">
        <v>274</v>
      </c>
      <c r="S1" s="28" t="s">
        <v>386</v>
      </c>
    </row>
    <row r="2" spans="1:19" ht="38.25">
      <c r="A2" s="1" t="s">
        <v>385</v>
      </c>
      <c r="B2" s="22" t="s">
        <v>184</v>
      </c>
      <c r="C2" s="6" t="s">
        <v>185</v>
      </c>
      <c r="D2" s="6">
        <v>10</v>
      </c>
      <c r="E2" s="1" t="s">
        <v>155</v>
      </c>
      <c r="F2" s="2">
        <v>1</v>
      </c>
      <c r="G2" s="15" t="s">
        <v>5</v>
      </c>
      <c r="H2" s="23" t="s">
        <v>281</v>
      </c>
      <c r="I2" s="17" t="s">
        <v>96</v>
      </c>
      <c r="J2" s="1" t="s">
        <v>2</v>
      </c>
      <c r="K2" s="9" t="s">
        <v>192</v>
      </c>
      <c r="L2" s="9" t="s">
        <v>193</v>
      </c>
      <c r="M2" s="24">
        <v>18013</v>
      </c>
      <c r="N2" s="25">
        <v>0.2</v>
      </c>
      <c r="O2" s="26" t="s">
        <v>186</v>
      </c>
      <c r="P2" s="10" t="s">
        <v>278</v>
      </c>
      <c r="Q2" s="10" t="s">
        <v>279</v>
      </c>
      <c r="R2" s="20" t="s">
        <v>280</v>
      </c>
      <c r="S2" s="29">
        <v>0</v>
      </c>
    </row>
    <row r="3" spans="1:19" ht="38.25">
      <c r="A3" s="1" t="s">
        <v>385</v>
      </c>
      <c r="B3" s="22" t="s">
        <v>184</v>
      </c>
      <c r="C3" s="6" t="s">
        <v>185</v>
      </c>
      <c r="D3" s="6">
        <v>10</v>
      </c>
      <c r="E3" s="1" t="s">
        <v>155</v>
      </c>
      <c r="F3" s="2">
        <v>3</v>
      </c>
      <c r="G3" s="15" t="s">
        <v>6</v>
      </c>
      <c r="H3" s="23" t="s">
        <v>282</v>
      </c>
      <c r="I3" s="17" t="s">
        <v>96</v>
      </c>
      <c r="J3" s="1" t="s">
        <v>7</v>
      </c>
      <c r="K3" s="9" t="s">
        <v>192</v>
      </c>
      <c r="L3" s="9" t="s">
        <v>194</v>
      </c>
      <c r="M3" s="24">
        <v>20000</v>
      </c>
      <c r="N3" s="25">
        <v>0.2</v>
      </c>
      <c r="O3" s="26" t="s">
        <v>186</v>
      </c>
      <c r="P3" s="10" t="s">
        <v>278</v>
      </c>
      <c r="Q3" s="10" t="s">
        <v>279</v>
      </c>
      <c r="R3" s="20" t="s">
        <v>280</v>
      </c>
      <c r="S3" s="29">
        <v>0</v>
      </c>
    </row>
    <row r="4" spans="1:19" ht="38.25">
      <c r="A4" s="1" t="s">
        <v>385</v>
      </c>
      <c r="B4" s="22" t="s">
        <v>184</v>
      </c>
      <c r="C4" s="6" t="s">
        <v>185</v>
      </c>
      <c r="D4" s="6">
        <v>10</v>
      </c>
      <c r="E4" s="1" t="s">
        <v>155</v>
      </c>
      <c r="F4" s="2">
        <v>7</v>
      </c>
      <c r="G4" s="15" t="s">
        <v>8</v>
      </c>
      <c r="H4" s="23" t="s">
        <v>283</v>
      </c>
      <c r="I4" s="17" t="s">
        <v>96</v>
      </c>
      <c r="J4" s="1" t="s">
        <v>9</v>
      </c>
      <c r="K4" s="9" t="s">
        <v>192</v>
      </c>
      <c r="L4" s="9" t="s">
        <v>195</v>
      </c>
      <c r="M4" s="24">
        <v>104700</v>
      </c>
      <c r="N4" s="25">
        <v>0.2</v>
      </c>
      <c r="O4" s="26" t="s">
        <v>186</v>
      </c>
      <c r="P4" s="10" t="s">
        <v>278</v>
      </c>
      <c r="Q4" s="10" t="s">
        <v>279</v>
      </c>
      <c r="R4" s="20" t="s">
        <v>280</v>
      </c>
      <c r="S4" s="29">
        <v>1</v>
      </c>
    </row>
    <row r="5" spans="1:19" ht="38.25">
      <c r="A5" s="1" t="s">
        <v>385</v>
      </c>
      <c r="B5" s="22" t="s">
        <v>184</v>
      </c>
      <c r="C5" s="6" t="s">
        <v>185</v>
      </c>
      <c r="D5" s="6">
        <v>10</v>
      </c>
      <c r="E5" s="1" t="s">
        <v>155</v>
      </c>
      <c r="F5" s="2">
        <v>9</v>
      </c>
      <c r="G5" s="15" t="s">
        <v>10</v>
      </c>
      <c r="H5" s="23" t="s">
        <v>284</v>
      </c>
      <c r="I5" s="17" t="s">
        <v>96</v>
      </c>
      <c r="J5" s="1" t="s">
        <v>11</v>
      </c>
      <c r="K5" s="9" t="s">
        <v>192</v>
      </c>
      <c r="L5" s="9" t="s">
        <v>197</v>
      </c>
      <c r="M5" s="24">
        <v>35096</v>
      </c>
      <c r="N5" s="25">
        <v>0.2</v>
      </c>
      <c r="O5" s="26" t="s">
        <v>186</v>
      </c>
      <c r="P5" s="10" t="s">
        <v>278</v>
      </c>
      <c r="Q5" s="10" t="s">
        <v>279</v>
      </c>
      <c r="R5" s="20" t="s">
        <v>280</v>
      </c>
      <c r="S5" s="30">
        <v>3</v>
      </c>
    </row>
    <row r="6" spans="1:19" ht="38.25">
      <c r="A6" s="1" t="s">
        <v>385</v>
      </c>
      <c r="B6" s="22" t="s">
        <v>184</v>
      </c>
      <c r="C6" s="6" t="s">
        <v>185</v>
      </c>
      <c r="D6" s="6">
        <v>10</v>
      </c>
      <c r="E6" s="1" t="s">
        <v>155</v>
      </c>
      <c r="F6" s="2">
        <v>10</v>
      </c>
      <c r="G6" s="15" t="s">
        <v>168</v>
      </c>
      <c r="H6" s="23" t="s">
        <v>285</v>
      </c>
      <c r="I6" s="17" t="s">
        <v>95</v>
      </c>
      <c r="J6" s="1" t="s">
        <v>81</v>
      </c>
      <c r="K6" s="9" t="s">
        <v>192</v>
      </c>
      <c r="L6" s="9" t="s">
        <v>198</v>
      </c>
      <c r="M6" s="24">
        <v>18426</v>
      </c>
      <c r="N6" s="25">
        <v>0.2</v>
      </c>
      <c r="O6" s="26" t="s">
        <v>186</v>
      </c>
      <c r="P6" s="10" t="s">
        <v>278</v>
      </c>
      <c r="Q6" s="10" t="s">
        <v>279</v>
      </c>
      <c r="R6" s="20" t="s">
        <v>280</v>
      </c>
      <c r="S6" s="30">
        <v>0</v>
      </c>
    </row>
    <row r="7" spans="1:19" ht="38.25">
      <c r="A7" s="1" t="s">
        <v>385</v>
      </c>
      <c r="B7" s="22" t="s">
        <v>184</v>
      </c>
      <c r="C7" s="6" t="s">
        <v>185</v>
      </c>
      <c r="D7" s="6">
        <v>10</v>
      </c>
      <c r="E7" s="1" t="s">
        <v>155</v>
      </c>
      <c r="F7" s="2">
        <v>11</v>
      </c>
      <c r="G7" s="15" t="s">
        <v>169</v>
      </c>
      <c r="H7" s="23" t="s">
        <v>286</v>
      </c>
      <c r="I7" s="17" t="s">
        <v>95</v>
      </c>
      <c r="J7" s="1" t="s">
        <v>81</v>
      </c>
      <c r="K7" s="9" t="s">
        <v>192</v>
      </c>
      <c r="L7" s="9" t="s">
        <v>198</v>
      </c>
      <c r="M7" s="24">
        <v>18426</v>
      </c>
      <c r="N7" s="25">
        <v>0.2</v>
      </c>
      <c r="O7" s="26" t="s">
        <v>186</v>
      </c>
      <c r="P7" s="10" t="s">
        <v>278</v>
      </c>
      <c r="Q7" s="10" t="s">
        <v>279</v>
      </c>
      <c r="R7" s="20" t="s">
        <v>280</v>
      </c>
      <c r="S7" s="30">
        <v>1</v>
      </c>
    </row>
    <row r="8" spans="1:19" ht="38.25">
      <c r="A8" s="1" t="s">
        <v>385</v>
      </c>
      <c r="B8" s="22" t="s">
        <v>184</v>
      </c>
      <c r="C8" s="6" t="s">
        <v>185</v>
      </c>
      <c r="D8" s="6">
        <v>10</v>
      </c>
      <c r="E8" s="1" t="s">
        <v>155</v>
      </c>
      <c r="F8" s="2">
        <v>12</v>
      </c>
      <c r="G8" s="15" t="s">
        <v>170</v>
      </c>
      <c r="H8" s="23" t="s">
        <v>287</v>
      </c>
      <c r="I8" s="17" t="s">
        <v>95</v>
      </c>
      <c r="J8" s="1" t="s">
        <v>81</v>
      </c>
      <c r="K8" s="9" t="s">
        <v>192</v>
      </c>
      <c r="L8" s="9" t="s">
        <v>198</v>
      </c>
      <c r="M8" s="24">
        <v>18426</v>
      </c>
      <c r="N8" s="25">
        <v>0.2</v>
      </c>
      <c r="O8" s="26" t="s">
        <v>186</v>
      </c>
      <c r="P8" s="10" t="s">
        <v>278</v>
      </c>
      <c r="Q8" s="10" t="s">
        <v>279</v>
      </c>
      <c r="R8" s="20" t="s">
        <v>280</v>
      </c>
      <c r="S8" s="30">
        <v>0</v>
      </c>
    </row>
    <row r="9" spans="1:19" ht="38.25">
      <c r="A9" s="1" t="s">
        <v>385</v>
      </c>
      <c r="B9" s="22" t="s">
        <v>184</v>
      </c>
      <c r="C9" s="6" t="s">
        <v>185</v>
      </c>
      <c r="D9" s="6">
        <v>10</v>
      </c>
      <c r="E9" s="1" t="s">
        <v>155</v>
      </c>
      <c r="F9" s="2">
        <v>15</v>
      </c>
      <c r="G9" s="15" t="s">
        <v>12</v>
      </c>
      <c r="H9" s="23" t="s">
        <v>288</v>
      </c>
      <c r="I9" s="17" t="s">
        <v>96</v>
      </c>
      <c r="J9" s="1" t="s">
        <v>7</v>
      </c>
      <c r="K9" s="9" t="s">
        <v>192</v>
      </c>
      <c r="L9" s="9" t="s">
        <v>196</v>
      </c>
      <c r="M9" s="24">
        <v>87340</v>
      </c>
      <c r="N9" s="25">
        <v>0.2</v>
      </c>
      <c r="O9" s="26" t="s">
        <v>186</v>
      </c>
      <c r="P9" s="10" t="s">
        <v>278</v>
      </c>
      <c r="Q9" s="10" t="s">
        <v>279</v>
      </c>
      <c r="R9" s="20" t="s">
        <v>280</v>
      </c>
      <c r="S9" s="30">
        <v>0</v>
      </c>
    </row>
    <row r="10" spans="1:19" ht="38.25">
      <c r="A10" s="1" t="s">
        <v>385</v>
      </c>
      <c r="B10" s="22" t="s">
        <v>184</v>
      </c>
      <c r="C10" s="6" t="s">
        <v>185</v>
      </c>
      <c r="D10" s="6">
        <v>24</v>
      </c>
      <c r="E10" s="1" t="s">
        <v>156</v>
      </c>
      <c r="F10" s="2">
        <v>1</v>
      </c>
      <c r="G10" s="15" t="s">
        <v>13</v>
      </c>
      <c r="H10" s="23" t="s">
        <v>289</v>
      </c>
      <c r="I10" s="17" t="s">
        <v>96</v>
      </c>
      <c r="J10" s="1" t="s">
        <v>14</v>
      </c>
      <c r="K10" s="9" t="s">
        <v>245</v>
      </c>
      <c r="L10" s="9" t="s">
        <v>246</v>
      </c>
      <c r="M10" s="24">
        <v>108225</v>
      </c>
      <c r="N10" s="25">
        <v>0.2</v>
      </c>
      <c r="O10" s="27" t="s">
        <v>188</v>
      </c>
      <c r="P10" s="11" t="s">
        <v>383</v>
      </c>
      <c r="Q10" s="10" t="s">
        <v>279</v>
      </c>
      <c r="R10" s="20" t="s">
        <v>280</v>
      </c>
      <c r="S10" s="30">
        <v>1</v>
      </c>
    </row>
    <row r="11" spans="1:19" ht="38.25">
      <c r="A11" s="1" t="s">
        <v>385</v>
      </c>
      <c r="B11" s="22" t="s">
        <v>184</v>
      </c>
      <c r="C11" s="6" t="s">
        <v>185</v>
      </c>
      <c r="D11" s="6">
        <v>24</v>
      </c>
      <c r="E11" s="1" t="s">
        <v>156</v>
      </c>
      <c r="F11" s="2">
        <v>2</v>
      </c>
      <c r="G11" s="15" t="s">
        <v>167</v>
      </c>
      <c r="H11" s="23" t="s">
        <v>290</v>
      </c>
      <c r="I11" s="17" t="s">
        <v>96</v>
      </c>
      <c r="J11" s="1" t="s">
        <v>15</v>
      </c>
      <c r="K11" s="9" t="s">
        <v>245</v>
      </c>
      <c r="L11" s="9" t="s">
        <v>247</v>
      </c>
      <c r="M11" s="24">
        <v>86102</v>
      </c>
      <c r="N11" s="25">
        <v>0.2</v>
      </c>
      <c r="O11" s="27" t="s">
        <v>188</v>
      </c>
      <c r="P11" s="11" t="s">
        <v>383</v>
      </c>
      <c r="Q11" s="10" t="s">
        <v>279</v>
      </c>
      <c r="R11" s="20" t="s">
        <v>280</v>
      </c>
      <c r="S11" s="30">
        <v>1</v>
      </c>
    </row>
    <row r="12" spans="1:19" ht="38.25">
      <c r="A12" s="1" t="s">
        <v>385</v>
      </c>
      <c r="B12" s="22" t="s">
        <v>184</v>
      </c>
      <c r="C12" s="6" t="s">
        <v>185</v>
      </c>
      <c r="D12" s="6">
        <v>24</v>
      </c>
      <c r="E12" s="1" t="s">
        <v>156</v>
      </c>
      <c r="F12" s="2">
        <v>4</v>
      </c>
      <c r="G12" s="15" t="s">
        <v>16</v>
      </c>
      <c r="H12" s="23" t="s">
        <v>291</v>
      </c>
      <c r="I12" s="17" t="s">
        <v>96</v>
      </c>
      <c r="J12" s="1" t="s">
        <v>17</v>
      </c>
      <c r="K12" s="9" t="s">
        <v>245</v>
      </c>
      <c r="L12" s="9" t="s">
        <v>248</v>
      </c>
      <c r="M12" s="24">
        <v>15426</v>
      </c>
      <c r="N12" s="25">
        <v>0.2</v>
      </c>
      <c r="O12" s="27" t="s">
        <v>188</v>
      </c>
      <c r="P12" s="11" t="s">
        <v>383</v>
      </c>
      <c r="Q12" s="10" t="s">
        <v>279</v>
      </c>
      <c r="R12" s="20" t="s">
        <v>280</v>
      </c>
      <c r="S12" s="30">
        <v>0</v>
      </c>
    </row>
    <row r="13" spans="1:19" ht="38.25">
      <c r="A13" s="1" t="s">
        <v>385</v>
      </c>
      <c r="B13" s="22" t="s">
        <v>184</v>
      </c>
      <c r="C13" s="6" t="s">
        <v>185</v>
      </c>
      <c r="D13" s="6">
        <v>24</v>
      </c>
      <c r="E13" s="1" t="s">
        <v>156</v>
      </c>
      <c r="F13" s="2">
        <v>7</v>
      </c>
      <c r="G13" s="15" t="s">
        <v>18</v>
      </c>
      <c r="H13" s="23" t="s">
        <v>292</v>
      </c>
      <c r="I13" s="17" t="s">
        <v>96</v>
      </c>
      <c r="J13" s="1" t="s">
        <v>19</v>
      </c>
      <c r="K13" s="9" t="s">
        <v>245</v>
      </c>
      <c r="L13" s="9" t="s">
        <v>249</v>
      </c>
      <c r="M13" s="24">
        <v>72403</v>
      </c>
      <c r="N13" s="25">
        <v>0.2</v>
      </c>
      <c r="O13" s="27" t="s">
        <v>188</v>
      </c>
      <c r="P13" s="11" t="s">
        <v>383</v>
      </c>
      <c r="Q13" s="10" t="s">
        <v>279</v>
      </c>
      <c r="R13" s="20" t="s">
        <v>280</v>
      </c>
      <c r="S13" s="30">
        <v>3</v>
      </c>
    </row>
    <row r="14" spans="1:19" ht="51">
      <c r="A14" s="1" t="s">
        <v>385</v>
      </c>
      <c r="B14" s="22" t="s">
        <v>184</v>
      </c>
      <c r="C14" s="6" t="s">
        <v>185</v>
      </c>
      <c r="D14" s="6">
        <v>24</v>
      </c>
      <c r="E14" s="1" t="s">
        <v>156</v>
      </c>
      <c r="F14" s="2">
        <v>12</v>
      </c>
      <c r="G14" s="15" t="s">
        <v>21</v>
      </c>
      <c r="H14" s="23" t="s">
        <v>293</v>
      </c>
      <c r="I14" s="17" t="s">
        <v>96</v>
      </c>
      <c r="J14" s="1" t="s">
        <v>20</v>
      </c>
      <c r="K14" s="9" t="s">
        <v>245</v>
      </c>
      <c r="L14" s="9" t="s">
        <v>250</v>
      </c>
      <c r="M14" s="24">
        <v>22305</v>
      </c>
      <c r="N14" s="25">
        <v>0.2</v>
      </c>
      <c r="O14" s="27" t="s">
        <v>188</v>
      </c>
      <c r="P14" s="11" t="s">
        <v>383</v>
      </c>
      <c r="Q14" s="10" t="s">
        <v>279</v>
      </c>
      <c r="R14" s="20" t="s">
        <v>280</v>
      </c>
      <c r="S14" s="30">
        <v>0</v>
      </c>
    </row>
    <row r="15" spans="1:19" ht="51">
      <c r="A15" s="1" t="s">
        <v>385</v>
      </c>
      <c r="B15" s="22" t="s">
        <v>184</v>
      </c>
      <c r="C15" s="6" t="s">
        <v>185</v>
      </c>
      <c r="D15" s="6">
        <v>24</v>
      </c>
      <c r="E15" s="1" t="s">
        <v>156</v>
      </c>
      <c r="F15" s="2">
        <v>13</v>
      </c>
      <c r="G15" s="15" t="s">
        <v>22</v>
      </c>
      <c r="H15" s="23" t="s">
        <v>294</v>
      </c>
      <c r="I15" s="17" t="s">
        <v>96</v>
      </c>
      <c r="J15" s="1" t="s">
        <v>20</v>
      </c>
      <c r="K15" s="9" t="s">
        <v>245</v>
      </c>
      <c r="L15" s="9" t="s">
        <v>251</v>
      </c>
      <c r="M15" s="24">
        <v>22305</v>
      </c>
      <c r="N15" s="25">
        <v>0.2</v>
      </c>
      <c r="O15" s="27" t="s">
        <v>188</v>
      </c>
      <c r="P15" s="11" t="s">
        <v>383</v>
      </c>
      <c r="Q15" s="10" t="s">
        <v>279</v>
      </c>
      <c r="R15" s="20" t="s">
        <v>280</v>
      </c>
      <c r="S15" s="30">
        <v>0</v>
      </c>
    </row>
    <row r="16" spans="1:19" ht="51">
      <c r="A16" s="1" t="s">
        <v>385</v>
      </c>
      <c r="B16" s="22" t="s">
        <v>184</v>
      </c>
      <c r="C16" s="6" t="s">
        <v>185</v>
      </c>
      <c r="D16" s="6">
        <v>24</v>
      </c>
      <c r="E16" s="1" t="s">
        <v>156</v>
      </c>
      <c r="F16" s="2">
        <v>14</v>
      </c>
      <c r="G16" s="15" t="s">
        <v>23</v>
      </c>
      <c r="H16" s="23" t="s">
        <v>295</v>
      </c>
      <c r="I16" s="17" t="s">
        <v>96</v>
      </c>
      <c r="J16" s="1" t="s">
        <v>20</v>
      </c>
      <c r="K16" s="9" t="s">
        <v>245</v>
      </c>
      <c r="L16" s="9" t="s">
        <v>252</v>
      </c>
      <c r="M16" s="24">
        <v>22305</v>
      </c>
      <c r="N16" s="25">
        <v>0.2</v>
      </c>
      <c r="O16" s="27" t="s">
        <v>188</v>
      </c>
      <c r="P16" s="11" t="s">
        <v>383</v>
      </c>
      <c r="Q16" s="10" t="s">
        <v>279</v>
      </c>
      <c r="R16" s="20" t="s">
        <v>280</v>
      </c>
      <c r="S16" s="30">
        <v>0</v>
      </c>
    </row>
    <row r="17" spans="1:19" ht="76.5">
      <c r="A17" s="1" t="s">
        <v>385</v>
      </c>
      <c r="B17" s="22" t="s">
        <v>184</v>
      </c>
      <c r="C17" s="6" t="s">
        <v>185</v>
      </c>
      <c r="D17" s="6">
        <v>33</v>
      </c>
      <c r="E17" s="1" t="s">
        <v>171</v>
      </c>
      <c r="F17" s="2">
        <v>6</v>
      </c>
      <c r="G17" s="15" t="s">
        <v>25</v>
      </c>
      <c r="H17" s="23" t="s">
        <v>296</v>
      </c>
      <c r="I17" s="17" t="s">
        <v>96</v>
      </c>
      <c r="J17" s="1">
        <v>3000</v>
      </c>
      <c r="K17" s="9" t="s">
        <v>262</v>
      </c>
      <c r="L17" s="9" t="s">
        <v>263</v>
      </c>
      <c r="M17" s="24">
        <v>97489.2</v>
      </c>
      <c r="N17" s="25">
        <v>0.2</v>
      </c>
      <c r="O17" s="27" t="s">
        <v>271</v>
      </c>
      <c r="P17" s="11" t="s">
        <v>384</v>
      </c>
      <c r="Q17" s="10" t="s">
        <v>279</v>
      </c>
      <c r="R17" s="20" t="s">
        <v>280</v>
      </c>
      <c r="S17" s="30">
        <v>0</v>
      </c>
    </row>
    <row r="18" spans="1:19" ht="76.5">
      <c r="A18" s="1" t="s">
        <v>385</v>
      </c>
      <c r="B18" s="22" t="s">
        <v>184</v>
      </c>
      <c r="C18" s="6" t="s">
        <v>185</v>
      </c>
      <c r="D18" s="6">
        <v>33</v>
      </c>
      <c r="E18" s="1" t="s">
        <v>171</v>
      </c>
      <c r="F18" s="2">
        <v>11</v>
      </c>
      <c r="G18" s="15" t="s">
        <v>26</v>
      </c>
      <c r="H18" s="23" t="s">
        <v>297</v>
      </c>
      <c r="I18" s="17" t="s">
        <v>96</v>
      </c>
      <c r="J18" s="1">
        <v>3000</v>
      </c>
      <c r="K18" s="9" t="s">
        <v>262</v>
      </c>
      <c r="L18" s="9" t="s">
        <v>264</v>
      </c>
      <c r="M18" s="24">
        <v>84552</v>
      </c>
      <c r="N18" s="25">
        <v>0.2</v>
      </c>
      <c r="O18" s="27" t="s">
        <v>271</v>
      </c>
      <c r="P18" s="11" t="s">
        <v>384</v>
      </c>
      <c r="Q18" s="10" t="s">
        <v>279</v>
      </c>
      <c r="R18" s="20" t="s">
        <v>280</v>
      </c>
      <c r="S18" s="30">
        <v>2</v>
      </c>
    </row>
    <row r="19" spans="1:19" ht="76.5">
      <c r="A19" s="1" t="s">
        <v>385</v>
      </c>
      <c r="B19" s="22" t="s">
        <v>184</v>
      </c>
      <c r="C19" s="6" t="s">
        <v>185</v>
      </c>
      <c r="D19" s="6">
        <v>33</v>
      </c>
      <c r="E19" s="1" t="s">
        <v>171</v>
      </c>
      <c r="F19" s="2">
        <v>12</v>
      </c>
      <c r="G19" s="15" t="s">
        <v>27</v>
      </c>
      <c r="H19" s="23" t="s">
        <v>298</v>
      </c>
      <c r="I19" s="17" t="s">
        <v>96</v>
      </c>
      <c r="J19" s="1" t="s">
        <v>3</v>
      </c>
      <c r="K19" s="9" t="s">
        <v>262</v>
      </c>
      <c r="L19" s="9" t="s">
        <v>27</v>
      </c>
      <c r="M19" s="24">
        <v>6772.8</v>
      </c>
      <c r="N19" s="25">
        <v>0.2</v>
      </c>
      <c r="O19" s="27" t="s">
        <v>271</v>
      </c>
      <c r="P19" s="11" t="s">
        <v>384</v>
      </c>
      <c r="Q19" s="10" t="s">
        <v>279</v>
      </c>
      <c r="R19" s="20" t="s">
        <v>280</v>
      </c>
      <c r="S19" s="30">
        <v>1</v>
      </c>
    </row>
    <row r="20" spans="1:19" ht="76.5">
      <c r="A20" s="1" t="s">
        <v>385</v>
      </c>
      <c r="B20" s="22" t="s">
        <v>184</v>
      </c>
      <c r="C20" s="6" t="s">
        <v>185</v>
      </c>
      <c r="D20" s="6">
        <v>33</v>
      </c>
      <c r="E20" s="1" t="s">
        <v>171</v>
      </c>
      <c r="F20" s="2">
        <v>13</v>
      </c>
      <c r="G20" s="15" t="s">
        <v>28</v>
      </c>
      <c r="H20" s="23" t="s">
        <v>299</v>
      </c>
      <c r="I20" s="17" t="s">
        <v>96</v>
      </c>
      <c r="J20" s="1" t="s">
        <v>29</v>
      </c>
      <c r="K20" s="9" t="s">
        <v>262</v>
      </c>
      <c r="L20" s="9" t="s">
        <v>28</v>
      </c>
      <c r="M20" s="24">
        <v>3270</v>
      </c>
      <c r="N20" s="25">
        <v>0.2</v>
      </c>
      <c r="O20" s="27" t="s">
        <v>271</v>
      </c>
      <c r="P20" s="11" t="s">
        <v>384</v>
      </c>
      <c r="Q20" s="10" t="s">
        <v>279</v>
      </c>
      <c r="R20" s="20" t="s">
        <v>280</v>
      </c>
      <c r="S20" s="30">
        <v>4</v>
      </c>
    </row>
    <row r="21" spans="1:19" ht="76.5">
      <c r="A21" s="1" t="s">
        <v>385</v>
      </c>
      <c r="B21" s="22" t="s">
        <v>184</v>
      </c>
      <c r="C21" s="6" t="s">
        <v>185</v>
      </c>
      <c r="D21" s="6">
        <v>33</v>
      </c>
      <c r="E21" s="1" t="s">
        <v>171</v>
      </c>
      <c r="F21" s="2">
        <v>14</v>
      </c>
      <c r="G21" s="15" t="s">
        <v>30</v>
      </c>
      <c r="H21" s="23" t="s">
        <v>300</v>
      </c>
      <c r="I21" s="17" t="s">
        <v>96</v>
      </c>
      <c r="J21" s="1" t="s">
        <v>31</v>
      </c>
      <c r="K21" s="9" t="s">
        <v>262</v>
      </c>
      <c r="L21" s="9" t="s">
        <v>265</v>
      </c>
      <c r="M21" s="24">
        <v>28652.400000000001</v>
      </c>
      <c r="N21" s="25">
        <v>0.2</v>
      </c>
      <c r="O21" s="27" t="s">
        <v>271</v>
      </c>
      <c r="P21" s="11" t="s">
        <v>384</v>
      </c>
      <c r="Q21" s="10" t="s">
        <v>279</v>
      </c>
      <c r="R21" s="20" t="s">
        <v>280</v>
      </c>
      <c r="S21" s="30">
        <v>1</v>
      </c>
    </row>
    <row r="22" spans="1:19" ht="76.5">
      <c r="A22" s="1" t="s">
        <v>385</v>
      </c>
      <c r="B22" s="22" t="s">
        <v>184</v>
      </c>
      <c r="C22" s="6" t="s">
        <v>185</v>
      </c>
      <c r="D22" s="6">
        <v>33</v>
      </c>
      <c r="E22" s="1" t="s">
        <v>171</v>
      </c>
      <c r="F22" s="2">
        <v>27</v>
      </c>
      <c r="G22" s="15" t="s">
        <v>33</v>
      </c>
      <c r="H22" s="23" t="s">
        <v>301</v>
      </c>
      <c r="I22" s="17" t="s">
        <v>96</v>
      </c>
      <c r="J22" s="1" t="s">
        <v>0</v>
      </c>
      <c r="K22" s="9" t="s">
        <v>261</v>
      </c>
      <c r="L22" s="9" t="s">
        <v>33</v>
      </c>
      <c r="M22" s="24">
        <v>10024.799999999999</v>
      </c>
      <c r="N22" s="25">
        <v>0.2</v>
      </c>
      <c r="O22" s="27" t="s">
        <v>271</v>
      </c>
      <c r="P22" s="11" t="s">
        <v>384</v>
      </c>
      <c r="Q22" s="10" t="s">
        <v>279</v>
      </c>
      <c r="R22" s="20" t="s">
        <v>280</v>
      </c>
      <c r="S22" s="30">
        <v>6</v>
      </c>
    </row>
    <row r="23" spans="1:19" ht="76.5">
      <c r="A23" s="1" t="s">
        <v>385</v>
      </c>
      <c r="B23" s="22" t="s">
        <v>184</v>
      </c>
      <c r="C23" s="6" t="s">
        <v>185</v>
      </c>
      <c r="D23" s="6">
        <v>33</v>
      </c>
      <c r="E23" s="1" t="s">
        <v>171</v>
      </c>
      <c r="F23" s="2">
        <v>44</v>
      </c>
      <c r="G23" s="15" t="s">
        <v>37</v>
      </c>
      <c r="H23" s="23" t="s">
        <v>302</v>
      </c>
      <c r="I23" s="17" t="s">
        <v>96</v>
      </c>
      <c r="J23" s="1" t="s">
        <v>35</v>
      </c>
      <c r="K23" s="9" t="s">
        <v>261</v>
      </c>
      <c r="L23" s="9" t="s">
        <v>266</v>
      </c>
      <c r="M23" s="24">
        <v>185834.82</v>
      </c>
      <c r="N23" s="25">
        <v>0.2</v>
      </c>
      <c r="O23" s="27" t="s">
        <v>271</v>
      </c>
      <c r="P23" s="11" t="s">
        <v>384</v>
      </c>
      <c r="Q23" s="10" t="s">
        <v>279</v>
      </c>
      <c r="R23" s="20" t="s">
        <v>280</v>
      </c>
      <c r="S23" s="30">
        <v>10</v>
      </c>
    </row>
    <row r="24" spans="1:19" ht="76.5">
      <c r="A24" s="1" t="s">
        <v>385</v>
      </c>
      <c r="B24" s="22" t="s">
        <v>184</v>
      </c>
      <c r="C24" s="6" t="s">
        <v>185</v>
      </c>
      <c r="D24" s="6">
        <v>33</v>
      </c>
      <c r="E24" s="1" t="s">
        <v>171</v>
      </c>
      <c r="F24" s="2">
        <v>48</v>
      </c>
      <c r="G24" s="15" t="s">
        <v>38</v>
      </c>
      <c r="H24" s="23" t="s">
        <v>303</v>
      </c>
      <c r="I24" s="17" t="s">
        <v>96</v>
      </c>
      <c r="J24" s="1" t="s">
        <v>36</v>
      </c>
      <c r="K24" s="9" t="s">
        <v>261</v>
      </c>
      <c r="L24" s="9" t="s">
        <v>38</v>
      </c>
      <c r="M24" s="24">
        <v>25654.799999999999</v>
      </c>
      <c r="N24" s="25">
        <v>0.2</v>
      </c>
      <c r="O24" s="27" t="s">
        <v>271</v>
      </c>
      <c r="P24" s="11" t="s">
        <v>384</v>
      </c>
      <c r="Q24" s="10" t="s">
        <v>279</v>
      </c>
      <c r="R24" s="20" t="s">
        <v>280</v>
      </c>
      <c r="S24" s="30">
        <v>1</v>
      </c>
    </row>
    <row r="25" spans="1:19" ht="76.5">
      <c r="A25" s="1" t="s">
        <v>385</v>
      </c>
      <c r="B25" s="22" t="s">
        <v>184</v>
      </c>
      <c r="C25" s="6" t="s">
        <v>185</v>
      </c>
      <c r="D25" s="6">
        <v>33</v>
      </c>
      <c r="E25" s="1" t="s">
        <v>171</v>
      </c>
      <c r="F25" s="2">
        <v>49</v>
      </c>
      <c r="G25" s="15" t="s">
        <v>39</v>
      </c>
      <c r="H25" s="23" t="s">
        <v>304</v>
      </c>
      <c r="I25" s="17" t="s">
        <v>96</v>
      </c>
      <c r="J25" s="1" t="s">
        <v>36</v>
      </c>
      <c r="K25" s="9" t="s">
        <v>261</v>
      </c>
      <c r="L25" s="9" t="s">
        <v>39</v>
      </c>
      <c r="M25" s="24">
        <v>23944.799999999999</v>
      </c>
      <c r="N25" s="25">
        <v>0.2</v>
      </c>
      <c r="O25" s="27" t="s">
        <v>271</v>
      </c>
      <c r="P25" s="11" t="s">
        <v>384</v>
      </c>
      <c r="Q25" s="10" t="s">
        <v>279</v>
      </c>
      <c r="R25" s="20" t="s">
        <v>280</v>
      </c>
      <c r="S25" s="30">
        <v>2</v>
      </c>
    </row>
    <row r="26" spans="1:19" ht="76.5">
      <c r="A26" s="1" t="s">
        <v>385</v>
      </c>
      <c r="B26" s="22" t="s">
        <v>184</v>
      </c>
      <c r="C26" s="6" t="s">
        <v>185</v>
      </c>
      <c r="D26" s="6">
        <v>33</v>
      </c>
      <c r="E26" s="1" t="s">
        <v>171</v>
      </c>
      <c r="F26" s="2">
        <v>51</v>
      </c>
      <c r="G26" s="15" t="s">
        <v>40</v>
      </c>
      <c r="H26" s="23" t="s">
        <v>305</v>
      </c>
      <c r="I26" s="17" t="s">
        <v>96</v>
      </c>
      <c r="J26" s="1" t="s">
        <v>36</v>
      </c>
      <c r="K26" s="9" t="s">
        <v>261</v>
      </c>
      <c r="L26" s="9" t="s">
        <v>40</v>
      </c>
      <c r="M26" s="24">
        <v>23944.799999999999</v>
      </c>
      <c r="N26" s="25">
        <v>0.2</v>
      </c>
      <c r="O26" s="27" t="s">
        <v>271</v>
      </c>
      <c r="P26" s="11" t="s">
        <v>384</v>
      </c>
      <c r="Q26" s="10" t="s">
        <v>279</v>
      </c>
      <c r="R26" s="20" t="s">
        <v>280</v>
      </c>
      <c r="S26" s="30">
        <v>2</v>
      </c>
    </row>
    <row r="27" spans="1:19" ht="76.5">
      <c r="A27" s="1" t="s">
        <v>385</v>
      </c>
      <c r="B27" s="22" t="s">
        <v>184</v>
      </c>
      <c r="C27" s="6" t="s">
        <v>185</v>
      </c>
      <c r="D27" s="6">
        <v>33</v>
      </c>
      <c r="E27" s="1" t="s">
        <v>171</v>
      </c>
      <c r="F27" s="2">
        <v>52</v>
      </c>
      <c r="G27" s="15" t="s">
        <v>41</v>
      </c>
      <c r="H27" s="23" t="s">
        <v>306</v>
      </c>
      <c r="I27" s="17" t="s">
        <v>96</v>
      </c>
      <c r="J27" s="1" t="s">
        <v>42</v>
      </c>
      <c r="K27" s="9" t="s">
        <v>261</v>
      </c>
      <c r="L27" s="9" t="s">
        <v>41</v>
      </c>
      <c r="M27" s="24">
        <v>29983.200000000001</v>
      </c>
      <c r="N27" s="25">
        <v>0.2</v>
      </c>
      <c r="O27" s="27" t="s">
        <v>271</v>
      </c>
      <c r="P27" s="11" t="s">
        <v>384</v>
      </c>
      <c r="Q27" s="10" t="s">
        <v>279</v>
      </c>
      <c r="R27" s="20" t="s">
        <v>280</v>
      </c>
      <c r="S27" s="30">
        <v>2</v>
      </c>
    </row>
    <row r="28" spans="1:19" ht="76.5">
      <c r="A28" s="1" t="s">
        <v>385</v>
      </c>
      <c r="B28" s="22" t="s">
        <v>184</v>
      </c>
      <c r="C28" s="6" t="s">
        <v>185</v>
      </c>
      <c r="D28" s="6">
        <v>33</v>
      </c>
      <c r="E28" s="1" t="s">
        <v>171</v>
      </c>
      <c r="F28" s="2">
        <v>78</v>
      </c>
      <c r="G28" s="15" t="s">
        <v>43</v>
      </c>
      <c r="H28" s="23" t="s">
        <v>307</v>
      </c>
      <c r="I28" s="17" t="s">
        <v>96</v>
      </c>
      <c r="J28" s="1" t="s">
        <v>44</v>
      </c>
      <c r="K28" s="9" t="s">
        <v>261</v>
      </c>
      <c r="L28" s="9" t="s">
        <v>43</v>
      </c>
      <c r="M28" s="24">
        <v>4473.6000000000004</v>
      </c>
      <c r="N28" s="25">
        <v>0.2</v>
      </c>
      <c r="O28" s="27" t="s">
        <v>271</v>
      </c>
      <c r="P28" s="11" t="s">
        <v>384</v>
      </c>
      <c r="Q28" s="10" t="s">
        <v>279</v>
      </c>
      <c r="R28" s="20" t="s">
        <v>280</v>
      </c>
      <c r="S28" s="30">
        <v>1</v>
      </c>
    </row>
    <row r="29" spans="1:19" ht="76.5">
      <c r="A29" s="1" t="s">
        <v>385</v>
      </c>
      <c r="B29" s="22" t="s">
        <v>184</v>
      </c>
      <c r="C29" s="6" t="s">
        <v>185</v>
      </c>
      <c r="D29" s="6">
        <v>33</v>
      </c>
      <c r="E29" s="1" t="s">
        <v>171</v>
      </c>
      <c r="F29" s="2">
        <v>82</v>
      </c>
      <c r="G29" s="15" t="s">
        <v>45</v>
      </c>
      <c r="H29" s="23" t="s">
        <v>308</v>
      </c>
      <c r="I29" s="17" t="s">
        <v>96</v>
      </c>
      <c r="J29" s="1" t="s">
        <v>34</v>
      </c>
      <c r="K29" s="9" t="s">
        <v>261</v>
      </c>
      <c r="L29" s="9" t="s">
        <v>267</v>
      </c>
      <c r="M29" s="24">
        <v>4502.3999999999996</v>
      </c>
      <c r="N29" s="25">
        <v>0.2</v>
      </c>
      <c r="O29" s="27" t="s">
        <v>271</v>
      </c>
      <c r="P29" s="11" t="s">
        <v>384</v>
      </c>
      <c r="Q29" s="10" t="s">
        <v>279</v>
      </c>
      <c r="R29" s="20" t="s">
        <v>280</v>
      </c>
      <c r="S29" s="30">
        <v>0</v>
      </c>
    </row>
    <row r="30" spans="1:19" ht="76.5">
      <c r="A30" s="1" t="s">
        <v>385</v>
      </c>
      <c r="B30" s="22" t="s">
        <v>184</v>
      </c>
      <c r="C30" s="6" t="s">
        <v>185</v>
      </c>
      <c r="D30" s="6">
        <v>33</v>
      </c>
      <c r="E30" s="1" t="s">
        <v>171</v>
      </c>
      <c r="F30" s="2">
        <v>83</v>
      </c>
      <c r="G30" s="15" t="s">
        <v>46</v>
      </c>
      <c r="H30" s="23" t="s">
        <v>309</v>
      </c>
      <c r="I30" s="17" t="s">
        <v>96</v>
      </c>
      <c r="J30" s="1" t="s">
        <v>24</v>
      </c>
      <c r="K30" s="9" t="s">
        <v>261</v>
      </c>
      <c r="L30" s="9" t="s">
        <v>46</v>
      </c>
      <c r="M30" s="24">
        <v>19010.400000000001</v>
      </c>
      <c r="N30" s="25">
        <v>0.2</v>
      </c>
      <c r="O30" s="27" t="s">
        <v>271</v>
      </c>
      <c r="P30" s="11" t="s">
        <v>384</v>
      </c>
      <c r="Q30" s="10" t="s">
        <v>279</v>
      </c>
      <c r="R30" s="20" t="s">
        <v>280</v>
      </c>
      <c r="S30" s="30">
        <v>3</v>
      </c>
    </row>
    <row r="31" spans="1:19" ht="76.5">
      <c r="A31" s="1" t="s">
        <v>385</v>
      </c>
      <c r="B31" s="22" t="s">
        <v>184</v>
      </c>
      <c r="C31" s="6" t="s">
        <v>185</v>
      </c>
      <c r="D31" s="6">
        <v>33</v>
      </c>
      <c r="E31" s="1" t="s">
        <v>171</v>
      </c>
      <c r="F31" s="2">
        <v>84</v>
      </c>
      <c r="G31" s="15" t="s">
        <v>47</v>
      </c>
      <c r="H31" s="23" t="s">
        <v>310</v>
      </c>
      <c r="I31" s="17" t="s">
        <v>96</v>
      </c>
      <c r="J31" s="1" t="s">
        <v>24</v>
      </c>
      <c r="K31" s="9" t="s">
        <v>261</v>
      </c>
      <c r="L31" s="9" t="s">
        <v>47</v>
      </c>
      <c r="M31" s="24">
        <v>27508.799999999999</v>
      </c>
      <c r="N31" s="25">
        <v>0.2</v>
      </c>
      <c r="O31" s="27" t="s">
        <v>271</v>
      </c>
      <c r="P31" s="11" t="s">
        <v>384</v>
      </c>
      <c r="Q31" s="10" t="s">
        <v>279</v>
      </c>
      <c r="R31" s="20" t="s">
        <v>280</v>
      </c>
      <c r="S31" s="30">
        <v>1</v>
      </c>
    </row>
    <row r="32" spans="1:19" ht="76.5">
      <c r="A32" s="1" t="s">
        <v>385</v>
      </c>
      <c r="B32" s="22" t="s">
        <v>184</v>
      </c>
      <c r="C32" s="6" t="s">
        <v>185</v>
      </c>
      <c r="D32" s="6">
        <v>33</v>
      </c>
      <c r="E32" s="1" t="s">
        <v>171</v>
      </c>
      <c r="F32" s="2">
        <v>98</v>
      </c>
      <c r="G32" s="15" t="s">
        <v>48</v>
      </c>
      <c r="H32" s="23" t="s">
        <v>311</v>
      </c>
      <c r="I32" s="17" t="s">
        <v>96</v>
      </c>
      <c r="J32" s="1" t="s">
        <v>32</v>
      </c>
      <c r="K32" s="9" t="s">
        <v>261</v>
      </c>
      <c r="L32" s="9" t="s">
        <v>48</v>
      </c>
      <c r="M32" s="24">
        <v>26494.799999999999</v>
      </c>
      <c r="N32" s="25">
        <v>0.2</v>
      </c>
      <c r="O32" s="27" t="s">
        <v>271</v>
      </c>
      <c r="P32" s="11" t="s">
        <v>384</v>
      </c>
      <c r="Q32" s="10" t="s">
        <v>279</v>
      </c>
      <c r="R32" s="20" t="s">
        <v>280</v>
      </c>
      <c r="S32" s="30">
        <v>2</v>
      </c>
    </row>
    <row r="33" spans="1:19" ht="76.5">
      <c r="A33" s="1" t="s">
        <v>385</v>
      </c>
      <c r="B33" s="22" t="s">
        <v>184</v>
      </c>
      <c r="C33" s="6" t="s">
        <v>185</v>
      </c>
      <c r="D33" s="6">
        <v>33</v>
      </c>
      <c r="E33" s="1" t="s">
        <v>171</v>
      </c>
      <c r="F33" s="2">
        <v>104</v>
      </c>
      <c r="G33" s="15" t="s">
        <v>49</v>
      </c>
      <c r="H33" s="23" t="s">
        <v>312</v>
      </c>
      <c r="I33" s="17" t="s">
        <v>96</v>
      </c>
      <c r="J33" s="1" t="s">
        <v>50</v>
      </c>
      <c r="K33" s="9" t="s">
        <v>261</v>
      </c>
      <c r="L33" s="9" t="s">
        <v>268</v>
      </c>
      <c r="M33" s="24">
        <v>86760</v>
      </c>
      <c r="N33" s="25">
        <v>0.2</v>
      </c>
      <c r="O33" s="27" t="s">
        <v>271</v>
      </c>
      <c r="P33" s="11" t="s">
        <v>384</v>
      </c>
      <c r="Q33" s="10" t="s">
        <v>279</v>
      </c>
      <c r="R33" s="20" t="s">
        <v>280</v>
      </c>
      <c r="S33" s="30">
        <v>2</v>
      </c>
    </row>
    <row r="34" spans="1:19" ht="76.5">
      <c r="A34" s="1" t="s">
        <v>385</v>
      </c>
      <c r="B34" s="22" t="s">
        <v>184</v>
      </c>
      <c r="C34" s="6" t="s">
        <v>185</v>
      </c>
      <c r="D34" s="6">
        <v>33</v>
      </c>
      <c r="E34" s="1" t="s">
        <v>171</v>
      </c>
      <c r="F34" s="2">
        <v>111</v>
      </c>
      <c r="G34" s="15" t="s">
        <v>51</v>
      </c>
      <c r="H34" s="23" t="s">
        <v>313</v>
      </c>
      <c r="I34" s="17" t="s">
        <v>96</v>
      </c>
      <c r="J34" s="1" t="s">
        <v>35</v>
      </c>
      <c r="K34" s="9" t="s">
        <v>261</v>
      </c>
      <c r="L34" s="9" t="s">
        <v>51</v>
      </c>
      <c r="M34" s="24">
        <v>39514.800000000003</v>
      </c>
      <c r="N34" s="25">
        <v>0.2</v>
      </c>
      <c r="O34" s="27" t="s">
        <v>271</v>
      </c>
      <c r="P34" s="11" t="s">
        <v>384</v>
      </c>
      <c r="Q34" s="10" t="s">
        <v>279</v>
      </c>
      <c r="R34" s="20" t="s">
        <v>280</v>
      </c>
      <c r="S34" s="30">
        <v>5</v>
      </c>
    </row>
    <row r="35" spans="1:19" ht="76.5">
      <c r="A35" s="1" t="s">
        <v>385</v>
      </c>
      <c r="B35" s="22" t="s">
        <v>184</v>
      </c>
      <c r="C35" s="6" t="s">
        <v>185</v>
      </c>
      <c r="D35" s="6">
        <v>33</v>
      </c>
      <c r="E35" s="1" t="s">
        <v>171</v>
      </c>
      <c r="F35" s="2">
        <v>116</v>
      </c>
      <c r="G35" s="15" t="s">
        <v>52</v>
      </c>
      <c r="H35" s="23" t="s">
        <v>314</v>
      </c>
      <c r="I35" s="17" t="s">
        <v>96</v>
      </c>
      <c r="J35" s="1" t="s">
        <v>35</v>
      </c>
      <c r="K35" s="9" t="s">
        <v>261</v>
      </c>
      <c r="L35" s="9" t="s">
        <v>269</v>
      </c>
      <c r="M35" s="24">
        <v>19891.2</v>
      </c>
      <c r="N35" s="25">
        <v>0.2</v>
      </c>
      <c r="O35" s="27" t="s">
        <v>271</v>
      </c>
      <c r="P35" s="11" t="s">
        <v>384</v>
      </c>
      <c r="Q35" s="10" t="s">
        <v>279</v>
      </c>
      <c r="R35" s="20" t="s">
        <v>280</v>
      </c>
      <c r="S35" s="30">
        <v>1</v>
      </c>
    </row>
    <row r="36" spans="1:19" ht="76.5">
      <c r="A36" s="1" t="s">
        <v>385</v>
      </c>
      <c r="B36" s="22" t="s">
        <v>184</v>
      </c>
      <c r="C36" s="6" t="s">
        <v>185</v>
      </c>
      <c r="D36" s="6">
        <v>33</v>
      </c>
      <c r="E36" s="1" t="s">
        <v>171</v>
      </c>
      <c r="F36" s="2">
        <v>117</v>
      </c>
      <c r="G36" s="15" t="s">
        <v>53</v>
      </c>
      <c r="H36" s="23" t="s">
        <v>315</v>
      </c>
      <c r="I36" s="17" t="s">
        <v>96</v>
      </c>
      <c r="J36" s="1" t="s">
        <v>34</v>
      </c>
      <c r="K36" s="9" t="s">
        <v>261</v>
      </c>
      <c r="L36" s="9" t="s">
        <v>270</v>
      </c>
      <c r="M36" s="24">
        <v>5336.4</v>
      </c>
      <c r="N36" s="25">
        <v>0.2</v>
      </c>
      <c r="O36" s="27" t="s">
        <v>271</v>
      </c>
      <c r="P36" s="11" t="s">
        <v>384</v>
      </c>
      <c r="Q36" s="10" t="s">
        <v>279</v>
      </c>
      <c r="R36" s="20" t="s">
        <v>280</v>
      </c>
      <c r="S36" s="30">
        <v>1</v>
      </c>
    </row>
    <row r="37" spans="1:19" ht="76.5">
      <c r="A37" s="1" t="s">
        <v>385</v>
      </c>
      <c r="B37" s="22" t="s">
        <v>184</v>
      </c>
      <c r="C37" s="6" t="s">
        <v>185</v>
      </c>
      <c r="D37" s="6">
        <v>33</v>
      </c>
      <c r="E37" s="1" t="s">
        <v>171</v>
      </c>
      <c r="F37" s="2">
        <v>118</v>
      </c>
      <c r="G37" s="15" t="s">
        <v>54</v>
      </c>
      <c r="H37" s="23" t="s">
        <v>316</v>
      </c>
      <c r="I37" s="17" t="s">
        <v>96</v>
      </c>
      <c r="J37" s="1" t="s">
        <v>1</v>
      </c>
      <c r="K37" s="9" t="s">
        <v>261</v>
      </c>
      <c r="L37" s="9" t="s">
        <v>54</v>
      </c>
      <c r="M37" s="24">
        <v>12980.4</v>
      </c>
      <c r="N37" s="25">
        <v>0.2</v>
      </c>
      <c r="O37" s="27" t="s">
        <v>271</v>
      </c>
      <c r="P37" s="11" t="s">
        <v>384</v>
      </c>
      <c r="Q37" s="10" t="s">
        <v>279</v>
      </c>
      <c r="R37" s="20" t="s">
        <v>280</v>
      </c>
      <c r="S37" s="30">
        <v>3</v>
      </c>
    </row>
    <row r="38" spans="1:19" ht="38.25">
      <c r="A38" s="1" t="s">
        <v>385</v>
      </c>
      <c r="B38" s="22" t="s">
        <v>184</v>
      </c>
      <c r="C38" s="6" t="s">
        <v>185</v>
      </c>
      <c r="D38" s="6">
        <v>59</v>
      </c>
      <c r="E38" s="1" t="s">
        <v>157</v>
      </c>
      <c r="F38" s="5">
        <v>36</v>
      </c>
      <c r="G38" s="15" t="s">
        <v>57</v>
      </c>
      <c r="H38" s="23" t="s">
        <v>317</v>
      </c>
      <c r="I38" s="17" t="s">
        <v>96</v>
      </c>
      <c r="J38" s="1" t="s">
        <v>56</v>
      </c>
      <c r="K38" s="9" t="s">
        <v>199</v>
      </c>
      <c r="L38" s="9" t="s">
        <v>200</v>
      </c>
      <c r="M38" s="24">
        <v>84000</v>
      </c>
      <c r="N38" s="25">
        <v>0.2</v>
      </c>
      <c r="O38" s="26" t="s">
        <v>186</v>
      </c>
      <c r="P38" s="10" t="s">
        <v>278</v>
      </c>
      <c r="Q38" s="10" t="s">
        <v>279</v>
      </c>
      <c r="R38" s="20" t="s">
        <v>280</v>
      </c>
      <c r="S38" s="30">
        <v>0</v>
      </c>
    </row>
    <row r="39" spans="1:19" ht="63.75">
      <c r="A39" s="1" t="s">
        <v>385</v>
      </c>
      <c r="B39" s="22" t="s">
        <v>184</v>
      </c>
      <c r="C39" s="6" t="s">
        <v>185</v>
      </c>
      <c r="D39" s="6">
        <v>67</v>
      </c>
      <c r="E39" s="1" t="s">
        <v>158</v>
      </c>
      <c r="F39" s="5">
        <v>88</v>
      </c>
      <c r="G39" s="15" t="s">
        <v>61</v>
      </c>
      <c r="H39" s="23" t="s">
        <v>318</v>
      </c>
      <c r="I39" s="17" t="s">
        <v>96</v>
      </c>
      <c r="J39" s="1" t="s">
        <v>4</v>
      </c>
      <c r="K39" s="9" t="s">
        <v>191</v>
      </c>
      <c r="L39" s="9" t="s">
        <v>209</v>
      </c>
      <c r="M39" s="24">
        <v>160873</v>
      </c>
      <c r="N39" s="25">
        <v>0.2</v>
      </c>
      <c r="O39" s="26" t="s">
        <v>187</v>
      </c>
      <c r="P39" s="10" t="s">
        <v>277</v>
      </c>
      <c r="Q39" s="10" t="s">
        <v>279</v>
      </c>
      <c r="R39" s="20" t="s">
        <v>280</v>
      </c>
      <c r="S39" s="30">
        <v>0</v>
      </c>
    </row>
    <row r="40" spans="1:19" ht="63.75">
      <c r="A40" s="1" t="s">
        <v>385</v>
      </c>
      <c r="B40" s="22" t="s">
        <v>184</v>
      </c>
      <c r="C40" s="6" t="s">
        <v>185</v>
      </c>
      <c r="D40" s="6">
        <v>67</v>
      </c>
      <c r="E40" s="1" t="s">
        <v>158</v>
      </c>
      <c r="F40" s="5">
        <v>90</v>
      </c>
      <c r="G40" s="15" t="s">
        <v>62</v>
      </c>
      <c r="H40" s="23" t="s">
        <v>319</v>
      </c>
      <c r="I40" s="17" t="s">
        <v>96</v>
      </c>
      <c r="J40" s="1" t="s">
        <v>4</v>
      </c>
      <c r="K40" s="9" t="s">
        <v>191</v>
      </c>
      <c r="L40" s="9" t="s">
        <v>210</v>
      </c>
      <c r="M40" s="24">
        <v>36750</v>
      </c>
      <c r="N40" s="25">
        <v>0.2</v>
      </c>
      <c r="O40" s="26" t="s">
        <v>187</v>
      </c>
      <c r="P40" s="10" t="s">
        <v>277</v>
      </c>
      <c r="Q40" s="10" t="s">
        <v>279</v>
      </c>
      <c r="R40" s="20" t="s">
        <v>280</v>
      </c>
      <c r="S40" s="30">
        <v>3</v>
      </c>
    </row>
    <row r="41" spans="1:19" ht="63.75">
      <c r="A41" s="1" t="s">
        <v>385</v>
      </c>
      <c r="B41" s="22" t="s">
        <v>184</v>
      </c>
      <c r="C41" s="6" t="s">
        <v>185</v>
      </c>
      <c r="D41" s="6">
        <v>67</v>
      </c>
      <c r="E41" s="1" t="s">
        <v>158</v>
      </c>
      <c r="F41" s="5">
        <v>115</v>
      </c>
      <c r="G41" s="15" t="s">
        <v>63</v>
      </c>
      <c r="H41" s="23" t="s">
        <v>320</v>
      </c>
      <c r="I41" s="17" t="s">
        <v>96</v>
      </c>
      <c r="J41" s="1" t="s">
        <v>60</v>
      </c>
      <c r="K41" s="9" t="s">
        <v>191</v>
      </c>
      <c r="L41" s="9" t="s">
        <v>211</v>
      </c>
      <c r="M41" s="24">
        <v>16233.83</v>
      </c>
      <c r="N41" s="25">
        <v>0.2</v>
      </c>
      <c r="O41" s="26" t="s">
        <v>187</v>
      </c>
      <c r="P41" s="10" t="s">
        <v>277</v>
      </c>
      <c r="Q41" s="10" t="s">
        <v>279</v>
      </c>
      <c r="R41" s="20" t="s">
        <v>280</v>
      </c>
      <c r="S41" s="30">
        <v>1</v>
      </c>
    </row>
    <row r="42" spans="1:19" ht="63.75">
      <c r="A42" s="1" t="s">
        <v>385</v>
      </c>
      <c r="B42" s="22" t="s">
        <v>184</v>
      </c>
      <c r="C42" s="6" t="s">
        <v>185</v>
      </c>
      <c r="D42" s="6">
        <v>67</v>
      </c>
      <c r="E42" s="1" t="s">
        <v>158</v>
      </c>
      <c r="F42" s="5">
        <v>121</v>
      </c>
      <c r="G42" s="15" t="s">
        <v>64</v>
      </c>
      <c r="H42" s="23" t="s">
        <v>321</v>
      </c>
      <c r="I42" s="17" t="s">
        <v>96</v>
      </c>
      <c r="J42" s="1" t="s">
        <v>4</v>
      </c>
      <c r="K42" s="9" t="s">
        <v>191</v>
      </c>
      <c r="L42" s="9" t="s">
        <v>212</v>
      </c>
      <c r="M42" s="24">
        <v>63394</v>
      </c>
      <c r="N42" s="25">
        <v>0.2</v>
      </c>
      <c r="O42" s="26" t="s">
        <v>187</v>
      </c>
      <c r="P42" s="10" t="s">
        <v>277</v>
      </c>
      <c r="Q42" s="10" t="s">
        <v>279</v>
      </c>
      <c r="R42" s="20" t="s">
        <v>280</v>
      </c>
      <c r="S42" s="30">
        <v>5</v>
      </c>
    </row>
    <row r="43" spans="1:19" ht="63.75">
      <c r="A43" s="1" t="s">
        <v>385</v>
      </c>
      <c r="B43" s="22" t="s">
        <v>184</v>
      </c>
      <c r="C43" s="6" t="s">
        <v>185</v>
      </c>
      <c r="D43" s="6">
        <v>67</v>
      </c>
      <c r="E43" s="1" t="s">
        <v>158</v>
      </c>
      <c r="F43" s="5">
        <v>122</v>
      </c>
      <c r="G43" s="15" t="s">
        <v>65</v>
      </c>
      <c r="H43" s="23" t="s">
        <v>322</v>
      </c>
      <c r="I43" s="17" t="s">
        <v>96</v>
      </c>
      <c r="J43" s="1" t="s">
        <v>59</v>
      </c>
      <c r="K43" s="9" t="s">
        <v>191</v>
      </c>
      <c r="L43" s="9" t="s">
        <v>213</v>
      </c>
      <c r="M43" s="24">
        <v>10867.5</v>
      </c>
      <c r="N43" s="25">
        <v>0.2</v>
      </c>
      <c r="O43" s="26" t="s">
        <v>187</v>
      </c>
      <c r="P43" s="10" t="s">
        <v>277</v>
      </c>
      <c r="Q43" s="10" t="s">
        <v>279</v>
      </c>
      <c r="R43" s="20" t="s">
        <v>280</v>
      </c>
      <c r="S43" s="30">
        <v>0</v>
      </c>
    </row>
    <row r="44" spans="1:19" ht="63.75">
      <c r="A44" s="1" t="s">
        <v>385</v>
      </c>
      <c r="B44" s="22" t="s">
        <v>184</v>
      </c>
      <c r="C44" s="6" t="s">
        <v>185</v>
      </c>
      <c r="D44" s="6">
        <v>67</v>
      </c>
      <c r="E44" s="1" t="s">
        <v>158</v>
      </c>
      <c r="F44" s="5">
        <v>123</v>
      </c>
      <c r="G44" s="15" t="s">
        <v>66</v>
      </c>
      <c r="H44" s="23" t="s">
        <v>323</v>
      </c>
      <c r="I44" s="17" t="s">
        <v>96</v>
      </c>
      <c r="J44" s="1" t="s">
        <v>67</v>
      </c>
      <c r="K44" s="9" t="s">
        <v>191</v>
      </c>
      <c r="L44" s="9" t="s">
        <v>214</v>
      </c>
      <c r="M44" s="24">
        <v>59872</v>
      </c>
      <c r="N44" s="25">
        <v>0.2</v>
      </c>
      <c r="O44" s="26" t="s">
        <v>187</v>
      </c>
      <c r="P44" s="10" t="s">
        <v>277</v>
      </c>
      <c r="Q44" s="10" t="s">
        <v>279</v>
      </c>
      <c r="R44" s="20" t="s">
        <v>280</v>
      </c>
      <c r="S44" s="30">
        <v>10</v>
      </c>
    </row>
    <row r="45" spans="1:19" ht="63.75">
      <c r="A45" s="1" t="s">
        <v>385</v>
      </c>
      <c r="B45" s="22" t="s">
        <v>184</v>
      </c>
      <c r="C45" s="6" t="s">
        <v>185</v>
      </c>
      <c r="D45" s="6">
        <v>67</v>
      </c>
      <c r="E45" s="1" t="s">
        <v>158</v>
      </c>
      <c r="F45" s="5">
        <v>138</v>
      </c>
      <c r="G45" s="15" t="s">
        <v>70</v>
      </c>
      <c r="H45" s="23" t="s">
        <v>324</v>
      </c>
      <c r="I45" s="17" t="s">
        <v>96</v>
      </c>
      <c r="J45" s="1" t="s">
        <v>69</v>
      </c>
      <c r="K45" s="9" t="s">
        <v>191</v>
      </c>
      <c r="L45" s="9" t="s">
        <v>215</v>
      </c>
      <c r="M45" s="24">
        <v>21131.25</v>
      </c>
      <c r="N45" s="25">
        <v>0.2</v>
      </c>
      <c r="O45" s="26" t="s">
        <v>187</v>
      </c>
      <c r="P45" s="10" t="s">
        <v>277</v>
      </c>
      <c r="Q45" s="10" t="s">
        <v>279</v>
      </c>
      <c r="R45" s="20" t="s">
        <v>280</v>
      </c>
      <c r="S45" s="30">
        <v>0</v>
      </c>
    </row>
    <row r="46" spans="1:19" ht="63.75">
      <c r="A46" s="1" t="s">
        <v>385</v>
      </c>
      <c r="B46" s="22" t="s">
        <v>184</v>
      </c>
      <c r="C46" s="6" t="s">
        <v>185</v>
      </c>
      <c r="D46" s="6">
        <v>67</v>
      </c>
      <c r="E46" s="1" t="s">
        <v>158</v>
      </c>
      <c r="F46" s="5">
        <v>143</v>
      </c>
      <c r="G46" s="15" t="s">
        <v>71</v>
      </c>
      <c r="H46" s="23" t="s">
        <v>325</v>
      </c>
      <c r="I46" s="17" t="s">
        <v>96</v>
      </c>
      <c r="J46" s="1" t="s">
        <v>68</v>
      </c>
      <c r="K46" s="9" t="s">
        <v>191</v>
      </c>
      <c r="L46" s="9" t="s">
        <v>216</v>
      </c>
      <c r="M46" s="24">
        <v>40149.360000000001</v>
      </c>
      <c r="N46" s="25">
        <v>0.2</v>
      </c>
      <c r="O46" s="26" t="s">
        <v>187</v>
      </c>
      <c r="P46" s="10" t="s">
        <v>277</v>
      </c>
      <c r="Q46" s="10" t="s">
        <v>279</v>
      </c>
      <c r="R46" s="20" t="s">
        <v>280</v>
      </c>
      <c r="S46" s="30">
        <v>0</v>
      </c>
    </row>
    <row r="47" spans="1:19" ht="63.75">
      <c r="A47" s="1" t="s">
        <v>385</v>
      </c>
      <c r="B47" s="22" t="s">
        <v>184</v>
      </c>
      <c r="C47" s="6" t="s">
        <v>185</v>
      </c>
      <c r="D47" s="6">
        <v>67</v>
      </c>
      <c r="E47" s="1" t="s">
        <v>158</v>
      </c>
      <c r="F47" s="5">
        <v>151</v>
      </c>
      <c r="G47" s="15" t="s">
        <v>72</v>
      </c>
      <c r="H47" s="23" t="s">
        <v>326</v>
      </c>
      <c r="I47" s="17" t="s">
        <v>96</v>
      </c>
      <c r="J47" s="1" t="s">
        <v>73</v>
      </c>
      <c r="K47" s="9" t="s">
        <v>191</v>
      </c>
      <c r="L47" s="9" t="s">
        <v>217</v>
      </c>
      <c r="M47" s="24">
        <v>10200</v>
      </c>
      <c r="N47" s="25">
        <v>0.2</v>
      </c>
      <c r="O47" s="26" t="s">
        <v>187</v>
      </c>
      <c r="P47" s="10" t="s">
        <v>277</v>
      </c>
      <c r="Q47" s="10" t="s">
        <v>279</v>
      </c>
      <c r="R47" s="20" t="s">
        <v>280</v>
      </c>
      <c r="S47" s="30">
        <v>0</v>
      </c>
    </row>
    <row r="48" spans="1:19" ht="63.75">
      <c r="A48" s="1" t="s">
        <v>385</v>
      </c>
      <c r="B48" s="22" t="s">
        <v>184</v>
      </c>
      <c r="C48" s="6" t="s">
        <v>185</v>
      </c>
      <c r="D48" s="6">
        <v>67</v>
      </c>
      <c r="E48" s="1" t="s">
        <v>158</v>
      </c>
      <c r="F48" s="5">
        <v>152</v>
      </c>
      <c r="G48" s="15" t="s">
        <v>74</v>
      </c>
      <c r="H48" s="23" t="s">
        <v>327</v>
      </c>
      <c r="I48" s="17" t="s">
        <v>96</v>
      </c>
      <c r="J48" s="1" t="s">
        <v>73</v>
      </c>
      <c r="K48" s="9" t="s">
        <v>191</v>
      </c>
      <c r="L48" s="9" t="s">
        <v>218</v>
      </c>
      <c r="M48" s="24">
        <v>10200</v>
      </c>
      <c r="N48" s="25">
        <v>0.2</v>
      </c>
      <c r="O48" s="26" t="s">
        <v>187</v>
      </c>
      <c r="P48" s="10" t="s">
        <v>277</v>
      </c>
      <c r="Q48" s="10" t="s">
        <v>279</v>
      </c>
      <c r="R48" s="20" t="s">
        <v>280</v>
      </c>
      <c r="S48" s="30">
        <v>0</v>
      </c>
    </row>
    <row r="49" spans="1:19" ht="63.75">
      <c r="A49" s="1" t="s">
        <v>385</v>
      </c>
      <c r="B49" s="22" t="s">
        <v>184</v>
      </c>
      <c r="C49" s="6" t="s">
        <v>185</v>
      </c>
      <c r="D49" s="6">
        <v>67</v>
      </c>
      <c r="E49" s="1" t="s">
        <v>158</v>
      </c>
      <c r="F49" s="5">
        <v>153</v>
      </c>
      <c r="G49" s="15" t="s">
        <v>75</v>
      </c>
      <c r="H49" s="23" t="s">
        <v>328</v>
      </c>
      <c r="I49" s="17" t="s">
        <v>96</v>
      </c>
      <c r="J49" s="1" t="s">
        <v>76</v>
      </c>
      <c r="K49" s="9" t="s">
        <v>191</v>
      </c>
      <c r="L49" s="9" t="s">
        <v>219</v>
      </c>
      <c r="M49" s="24">
        <v>13350</v>
      </c>
      <c r="N49" s="25">
        <v>0.2</v>
      </c>
      <c r="O49" s="26" t="s">
        <v>187</v>
      </c>
      <c r="P49" s="10" t="s">
        <v>277</v>
      </c>
      <c r="Q49" s="10" t="s">
        <v>279</v>
      </c>
      <c r="R49" s="20" t="s">
        <v>280</v>
      </c>
      <c r="S49" s="30">
        <v>0</v>
      </c>
    </row>
    <row r="50" spans="1:19" ht="63.75">
      <c r="A50" s="1" t="s">
        <v>385</v>
      </c>
      <c r="B50" s="22" t="s">
        <v>184</v>
      </c>
      <c r="C50" s="6" t="s">
        <v>185</v>
      </c>
      <c r="D50" s="6">
        <v>68</v>
      </c>
      <c r="E50" s="1" t="s">
        <v>159</v>
      </c>
      <c r="F50" s="5">
        <v>98</v>
      </c>
      <c r="G50" s="15" t="s">
        <v>79</v>
      </c>
      <c r="H50" s="23" t="s">
        <v>329</v>
      </c>
      <c r="I50" s="17" t="s">
        <v>96</v>
      </c>
      <c r="J50" s="1" t="s">
        <v>55</v>
      </c>
      <c r="K50" s="9" t="s">
        <v>253</v>
      </c>
      <c r="L50" s="9" t="s">
        <v>254</v>
      </c>
      <c r="M50" s="24">
        <v>108000</v>
      </c>
      <c r="N50" s="25">
        <v>0.2</v>
      </c>
      <c r="O50" s="27" t="s">
        <v>188</v>
      </c>
      <c r="P50" s="11" t="s">
        <v>383</v>
      </c>
      <c r="Q50" s="10" t="s">
        <v>279</v>
      </c>
      <c r="R50" s="20" t="s">
        <v>280</v>
      </c>
      <c r="S50" s="30">
        <v>0</v>
      </c>
    </row>
    <row r="51" spans="1:19" ht="25.5">
      <c r="A51" s="1" t="s">
        <v>385</v>
      </c>
      <c r="B51" s="22" t="s">
        <v>184</v>
      </c>
      <c r="C51" s="6" t="s">
        <v>185</v>
      </c>
      <c r="D51" s="6">
        <v>71</v>
      </c>
      <c r="E51" s="1" t="s">
        <v>160</v>
      </c>
      <c r="F51" s="5">
        <v>15</v>
      </c>
      <c r="G51" s="15" t="s">
        <v>83</v>
      </c>
      <c r="H51" s="23" t="s">
        <v>330</v>
      </c>
      <c r="I51" s="17" t="s">
        <v>96</v>
      </c>
      <c r="J51" s="1" t="s">
        <v>82</v>
      </c>
      <c r="K51" s="9" t="s">
        <v>201</v>
      </c>
      <c r="L51" s="9" t="s">
        <v>83</v>
      </c>
      <c r="M51" s="24">
        <v>73500</v>
      </c>
      <c r="N51" s="25">
        <v>0.2</v>
      </c>
      <c r="O51" s="26" t="s">
        <v>186</v>
      </c>
      <c r="P51" s="10" t="s">
        <v>278</v>
      </c>
      <c r="Q51" s="10" t="s">
        <v>279</v>
      </c>
      <c r="R51" s="20" t="s">
        <v>280</v>
      </c>
      <c r="S51" s="30">
        <v>0</v>
      </c>
    </row>
    <row r="52" spans="1:19" ht="51">
      <c r="A52" s="1" t="s">
        <v>385</v>
      </c>
      <c r="B52" s="22" t="s">
        <v>184</v>
      </c>
      <c r="C52" s="6" t="s">
        <v>185</v>
      </c>
      <c r="D52" s="6">
        <v>71</v>
      </c>
      <c r="E52" s="1" t="s">
        <v>160</v>
      </c>
      <c r="F52" s="5">
        <v>17</v>
      </c>
      <c r="G52" s="15" t="s">
        <v>84</v>
      </c>
      <c r="H52" s="23" t="s">
        <v>331</v>
      </c>
      <c r="I52" s="17" t="s">
        <v>96</v>
      </c>
      <c r="J52" s="1" t="s">
        <v>82</v>
      </c>
      <c r="K52" s="9" t="s">
        <v>201</v>
      </c>
      <c r="L52" s="9" t="s">
        <v>84</v>
      </c>
      <c r="M52" s="24">
        <v>89356.4</v>
      </c>
      <c r="N52" s="25">
        <v>0.2</v>
      </c>
      <c r="O52" s="26" t="s">
        <v>186</v>
      </c>
      <c r="P52" s="10" t="s">
        <v>278</v>
      </c>
      <c r="Q52" s="10" t="s">
        <v>279</v>
      </c>
      <c r="R52" s="20" t="s">
        <v>280</v>
      </c>
      <c r="S52" s="30">
        <v>0</v>
      </c>
    </row>
    <row r="53" spans="1:19" ht="25.5">
      <c r="A53" s="1" t="s">
        <v>385</v>
      </c>
      <c r="B53" s="22" t="s">
        <v>184</v>
      </c>
      <c r="C53" s="6" t="s">
        <v>185</v>
      </c>
      <c r="D53" s="6">
        <v>71</v>
      </c>
      <c r="E53" s="1" t="s">
        <v>160</v>
      </c>
      <c r="F53" s="5">
        <v>18</v>
      </c>
      <c r="G53" s="15" t="s">
        <v>85</v>
      </c>
      <c r="H53" s="23" t="s">
        <v>332</v>
      </c>
      <c r="I53" s="17" t="s">
        <v>96</v>
      </c>
      <c r="J53" s="1" t="s">
        <v>82</v>
      </c>
      <c r="K53" s="9" t="s">
        <v>201</v>
      </c>
      <c r="L53" s="9" t="s">
        <v>85</v>
      </c>
      <c r="M53" s="24">
        <v>40735.24</v>
      </c>
      <c r="N53" s="25">
        <v>0.2</v>
      </c>
      <c r="O53" s="26" t="s">
        <v>186</v>
      </c>
      <c r="P53" s="10" t="s">
        <v>278</v>
      </c>
      <c r="Q53" s="10" t="s">
        <v>279</v>
      </c>
      <c r="R53" s="20" t="s">
        <v>280</v>
      </c>
      <c r="S53" s="30">
        <v>0</v>
      </c>
    </row>
    <row r="54" spans="1:19" ht="25.5">
      <c r="A54" s="1" t="s">
        <v>385</v>
      </c>
      <c r="B54" s="22" t="s">
        <v>184</v>
      </c>
      <c r="C54" s="6" t="s">
        <v>185</v>
      </c>
      <c r="D54" s="6">
        <v>71</v>
      </c>
      <c r="E54" s="1" t="s">
        <v>160</v>
      </c>
      <c r="F54" s="5">
        <v>19</v>
      </c>
      <c r="G54" s="15" t="s">
        <v>85</v>
      </c>
      <c r="H54" s="23" t="s">
        <v>333</v>
      </c>
      <c r="I54" s="17" t="s">
        <v>96</v>
      </c>
      <c r="J54" s="1" t="s">
        <v>82</v>
      </c>
      <c r="K54" s="9" t="s">
        <v>201</v>
      </c>
      <c r="L54" s="9" t="s">
        <v>85</v>
      </c>
      <c r="M54" s="24">
        <v>17679.48</v>
      </c>
      <c r="N54" s="25">
        <v>0.2</v>
      </c>
      <c r="O54" s="26" t="s">
        <v>186</v>
      </c>
      <c r="P54" s="10" t="s">
        <v>278</v>
      </c>
      <c r="Q54" s="10" t="s">
        <v>279</v>
      </c>
      <c r="R54" s="20" t="s">
        <v>280</v>
      </c>
      <c r="S54" s="30">
        <v>0</v>
      </c>
    </row>
    <row r="55" spans="1:19" ht="38.25">
      <c r="A55" s="1" t="s">
        <v>385</v>
      </c>
      <c r="B55" s="22" t="s">
        <v>184</v>
      </c>
      <c r="C55" s="6" t="s">
        <v>185</v>
      </c>
      <c r="D55" s="6">
        <v>71</v>
      </c>
      <c r="E55" s="1" t="s">
        <v>160</v>
      </c>
      <c r="F55" s="5">
        <v>21</v>
      </c>
      <c r="G55" s="15" t="s">
        <v>86</v>
      </c>
      <c r="H55" s="23" t="s">
        <v>334</v>
      </c>
      <c r="I55" s="17" t="s">
        <v>96</v>
      </c>
      <c r="J55" s="1" t="s">
        <v>82</v>
      </c>
      <c r="K55" s="9" t="s">
        <v>201</v>
      </c>
      <c r="L55" s="9" t="s">
        <v>86</v>
      </c>
      <c r="M55" s="24">
        <v>74665.5</v>
      </c>
      <c r="N55" s="25">
        <v>0.2</v>
      </c>
      <c r="O55" s="26" t="s">
        <v>186</v>
      </c>
      <c r="P55" s="10" t="s">
        <v>278</v>
      </c>
      <c r="Q55" s="10" t="s">
        <v>279</v>
      </c>
      <c r="R55" s="20" t="s">
        <v>280</v>
      </c>
      <c r="S55" s="30">
        <v>0</v>
      </c>
    </row>
    <row r="56" spans="1:19" ht="38.25">
      <c r="A56" s="1" t="s">
        <v>385</v>
      </c>
      <c r="B56" s="22" t="s">
        <v>184</v>
      </c>
      <c r="C56" s="6" t="s">
        <v>185</v>
      </c>
      <c r="D56" s="6">
        <v>71</v>
      </c>
      <c r="E56" s="1" t="s">
        <v>160</v>
      </c>
      <c r="F56" s="5">
        <v>22</v>
      </c>
      <c r="G56" s="15" t="s">
        <v>87</v>
      </c>
      <c r="H56" s="23" t="s">
        <v>335</v>
      </c>
      <c r="I56" s="17" t="s">
        <v>96</v>
      </c>
      <c r="J56" s="1" t="s">
        <v>82</v>
      </c>
      <c r="K56" s="9" t="s">
        <v>201</v>
      </c>
      <c r="L56" s="9" t="s">
        <v>87</v>
      </c>
      <c r="M56" s="24">
        <v>122165.68</v>
      </c>
      <c r="N56" s="25">
        <v>0.2</v>
      </c>
      <c r="O56" s="26" t="s">
        <v>186</v>
      </c>
      <c r="P56" s="10" t="s">
        <v>278</v>
      </c>
      <c r="Q56" s="10" t="s">
        <v>279</v>
      </c>
      <c r="R56" s="20" t="s">
        <v>280</v>
      </c>
      <c r="S56" s="30">
        <v>0</v>
      </c>
    </row>
    <row r="57" spans="1:19" ht="25.5">
      <c r="A57" s="1" t="s">
        <v>385</v>
      </c>
      <c r="B57" s="22" t="s">
        <v>184</v>
      </c>
      <c r="C57" s="6" t="s">
        <v>185</v>
      </c>
      <c r="D57" s="6">
        <v>71</v>
      </c>
      <c r="E57" s="1" t="s">
        <v>160</v>
      </c>
      <c r="F57" s="5">
        <v>26</v>
      </c>
      <c r="G57" s="15" t="s">
        <v>88</v>
      </c>
      <c r="H57" s="23" t="s">
        <v>336</v>
      </c>
      <c r="I57" s="17" t="s">
        <v>96</v>
      </c>
      <c r="J57" s="1" t="s">
        <v>82</v>
      </c>
      <c r="K57" s="9" t="s">
        <v>201</v>
      </c>
      <c r="L57" s="9" t="s">
        <v>88</v>
      </c>
      <c r="M57" s="24">
        <v>81774.42</v>
      </c>
      <c r="N57" s="25">
        <v>0.2</v>
      </c>
      <c r="O57" s="26" t="s">
        <v>186</v>
      </c>
      <c r="P57" s="10" t="s">
        <v>278</v>
      </c>
      <c r="Q57" s="10" t="s">
        <v>279</v>
      </c>
      <c r="R57" s="20" t="s">
        <v>280</v>
      </c>
      <c r="S57" s="30">
        <v>0</v>
      </c>
    </row>
    <row r="58" spans="1:19" ht="38.25">
      <c r="A58" s="1" t="s">
        <v>385</v>
      </c>
      <c r="B58" s="22" t="s">
        <v>184</v>
      </c>
      <c r="C58" s="6" t="s">
        <v>185</v>
      </c>
      <c r="D58" s="6">
        <v>90</v>
      </c>
      <c r="E58" s="1" t="s">
        <v>161</v>
      </c>
      <c r="F58" s="5">
        <v>1</v>
      </c>
      <c r="G58" s="15" t="s">
        <v>162</v>
      </c>
      <c r="H58" s="23" t="s">
        <v>337</v>
      </c>
      <c r="I58" s="17" t="s">
        <v>96</v>
      </c>
      <c r="J58" s="1" t="s">
        <v>89</v>
      </c>
      <c r="K58" s="9" t="s">
        <v>245</v>
      </c>
      <c r="L58" s="9" t="s">
        <v>255</v>
      </c>
      <c r="M58" s="24">
        <v>76100</v>
      </c>
      <c r="N58" s="25">
        <v>0.2</v>
      </c>
      <c r="O58" s="27" t="s">
        <v>188</v>
      </c>
      <c r="P58" s="11" t="s">
        <v>383</v>
      </c>
      <c r="Q58" s="10" t="s">
        <v>279</v>
      </c>
      <c r="R58" s="20" t="s">
        <v>280</v>
      </c>
      <c r="S58" s="30">
        <v>15</v>
      </c>
    </row>
    <row r="59" spans="1:19" ht="38.25">
      <c r="A59" s="1" t="s">
        <v>385</v>
      </c>
      <c r="B59" s="22" t="s">
        <v>184</v>
      </c>
      <c r="C59" s="6" t="s">
        <v>185</v>
      </c>
      <c r="D59" s="6">
        <v>90</v>
      </c>
      <c r="E59" s="1" t="s">
        <v>161</v>
      </c>
      <c r="F59" s="5">
        <v>4</v>
      </c>
      <c r="G59" s="15" t="s">
        <v>163</v>
      </c>
      <c r="H59" s="23" t="s">
        <v>338</v>
      </c>
      <c r="I59" s="17" t="s">
        <v>96</v>
      </c>
      <c r="J59" s="1" t="s">
        <v>90</v>
      </c>
      <c r="K59" s="9" t="s">
        <v>245</v>
      </c>
      <c r="L59" s="9" t="s">
        <v>256</v>
      </c>
      <c r="M59" s="24">
        <v>21200</v>
      </c>
      <c r="N59" s="25">
        <v>0.2</v>
      </c>
      <c r="O59" s="27" t="s">
        <v>188</v>
      </c>
      <c r="P59" s="11" t="s">
        <v>383</v>
      </c>
      <c r="Q59" s="10" t="s">
        <v>279</v>
      </c>
      <c r="R59" s="20" t="s">
        <v>280</v>
      </c>
      <c r="S59" s="30">
        <v>8</v>
      </c>
    </row>
    <row r="60" spans="1:19" ht="38.25">
      <c r="A60" s="1" t="s">
        <v>385</v>
      </c>
      <c r="B60" s="22" t="s">
        <v>184</v>
      </c>
      <c r="C60" s="6" t="s">
        <v>185</v>
      </c>
      <c r="D60" s="6">
        <v>90</v>
      </c>
      <c r="E60" s="1" t="s">
        <v>161</v>
      </c>
      <c r="F60" s="5">
        <v>5</v>
      </c>
      <c r="G60" s="15" t="s">
        <v>91</v>
      </c>
      <c r="H60" s="23" t="s">
        <v>339</v>
      </c>
      <c r="I60" s="17" t="s">
        <v>96</v>
      </c>
      <c r="J60" s="1" t="s">
        <v>92</v>
      </c>
      <c r="K60" s="9" t="s">
        <v>245</v>
      </c>
      <c r="L60" s="9" t="s">
        <v>257</v>
      </c>
      <c r="M60" s="24">
        <v>695</v>
      </c>
      <c r="N60" s="25">
        <v>0.2</v>
      </c>
      <c r="O60" s="27" t="s">
        <v>188</v>
      </c>
      <c r="P60" s="11" t="s">
        <v>383</v>
      </c>
      <c r="Q60" s="10" t="s">
        <v>279</v>
      </c>
      <c r="R60" s="20" t="s">
        <v>280</v>
      </c>
      <c r="S60" s="30">
        <v>1</v>
      </c>
    </row>
    <row r="61" spans="1:19" ht="38.25">
      <c r="A61" s="1" t="s">
        <v>385</v>
      </c>
      <c r="B61" s="22" t="s">
        <v>184</v>
      </c>
      <c r="C61" s="6" t="s">
        <v>185</v>
      </c>
      <c r="D61" s="6">
        <v>90</v>
      </c>
      <c r="E61" s="1" t="s">
        <v>161</v>
      </c>
      <c r="F61" s="5">
        <v>6</v>
      </c>
      <c r="G61" s="15" t="s">
        <v>93</v>
      </c>
      <c r="H61" s="23" t="s">
        <v>340</v>
      </c>
      <c r="I61" s="17" t="s">
        <v>96</v>
      </c>
      <c r="J61" s="1" t="s">
        <v>92</v>
      </c>
      <c r="K61" s="9" t="s">
        <v>245</v>
      </c>
      <c r="L61" s="9" t="s">
        <v>257</v>
      </c>
      <c r="M61" s="24">
        <v>695</v>
      </c>
      <c r="N61" s="25">
        <v>0.2</v>
      </c>
      <c r="O61" s="27" t="s">
        <v>188</v>
      </c>
      <c r="P61" s="11" t="s">
        <v>383</v>
      </c>
      <c r="Q61" s="10" t="s">
        <v>279</v>
      </c>
      <c r="R61" s="20" t="s">
        <v>280</v>
      </c>
      <c r="S61" s="30">
        <v>1</v>
      </c>
    </row>
    <row r="62" spans="1:19" ht="38.25">
      <c r="A62" s="1" t="s">
        <v>385</v>
      </c>
      <c r="B62" s="22" t="s">
        <v>184</v>
      </c>
      <c r="C62" s="6" t="s">
        <v>185</v>
      </c>
      <c r="D62" s="6">
        <v>90</v>
      </c>
      <c r="E62" s="1" t="s">
        <v>161</v>
      </c>
      <c r="F62" s="5">
        <v>7</v>
      </c>
      <c r="G62" s="15" t="s">
        <v>94</v>
      </c>
      <c r="H62" s="23" t="s">
        <v>341</v>
      </c>
      <c r="I62" s="17" t="s">
        <v>96</v>
      </c>
      <c r="J62" s="1" t="s">
        <v>92</v>
      </c>
      <c r="K62" s="9" t="s">
        <v>245</v>
      </c>
      <c r="L62" s="9" t="s">
        <v>257</v>
      </c>
      <c r="M62" s="24">
        <v>695</v>
      </c>
      <c r="N62" s="25">
        <v>0.2</v>
      </c>
      <c r="O62" s="27" t="s">
        <v>188</v>
      </c>
      <c r="P62" s="11" t="s">
        <v>383</v>
      </c>
      <c r="Q62" s="10" t="s">
        <v>279</v>
      </c>
      <c r="R62" s="20" t="s">
        <v>280</v>
      </c>
      <c r="S62" s="30">
        <v>1</v>
      </c>
    </row>
    <row r="63" spans="1:19" ht="63.75">
      <c r="A63" s="1" t="s">
        <v>385</v>
      </c>
      <c r="B63" s="22" t="s">
        <v>184</v>
      </c>
      <c r="C63" s="6" t="s">
        <v>185</v>
      </c>
      <c r="D63" s="6">
        <v>106</v>
      </c>
      <c r="E63" s="1" t="s">
        <v>164</v>
      </c>
      <c r="F63" s="5">
        <v>1</v>
      </c>
      <c r="G63" s="15" t="s">
        <v>172</v>
      </c>
      <c r="H63" s="23" t="s">
        <v>342</v>
      </c>
      <c r="I63" s="17" t="s">
        <v>96</v>
      </c>
      <c r="J63" s="1" t="s">
        <v>154</v>
      </c>
      <c r="K63" s="9" t="s">
        <v>202</v>
      </c>
      <c r="L63" s="9" t="s">
        <v>203</v>
      </c>
      <c r="M63" s="24">
        <v>125000</v>
      </c>
      <c r="N63" s="25">
        <v>0.2</v>
      </c>
      <c r="O63" s="26" t="s">
        <v>186</v>
      </c>
      <c r="P63" s="10" t="s">
        <v>278</v>
      </c>
      <c r="Q63" s="10" t="s">
        <v>279</v>
      </c>
      <c r="R63" s="20" t="s">
        <v>280</v>
      </c>
      <c r="S63" s="30">
        <v>2</v>
      </c>
    </row>
    <row r="64" spans="1:19" ht="38.25">
      <c r="A64" s="1" t="s">
        <v>385</v>
      </c>
      <c r="B64" s="22" t="s">
        <v>184</v>
      </c>
      <c r="C64" s="6" t="s">
        <v>185</v>
      </c>
      <c r="D64" s="6">
        <v>131</v>
      </c>
      <c r="E64" s="1" t="s">
        <v>165</v>
      </c>
      <c r="F64" s="5">
        <v>1</v>
      </c>
      <c r="G64" s="15" t="s">
        <v>97</v>
      </c>
      <c r="H64" s="23" t="s">
        <v>343</v>
      </c>
      <c r="I64" s="17" t="s">
        <v>96</v>
      </c>
      <c r="J64" s="1" t="s">
        <v>98</v>
      </c>
      <c r="K64" s="9" t="s">
        <v>202</v>
      </c>
      <c r="L64" s="9" t="s">
        <v>204</v>
      </c>
      <c r="M64" s="24">
        <v>27050</v>
      </c>
      <c r="N64" s="25">
        <v>0.2</v>
      </c>
      <c r="O64" s="26" t="s">
        <v>186</v>
      </c>
      <c r="P64" s="10" t="s">
        <v>278</v>
      </c>
      <c r="Q64" s="10" t="s">
        <v>279</v>
      </c>
      <c r="R64" s="20" t="s">
        <v>280</v>
      </c>
      <c r="S64" s="30">
        <v>20</v>
      </c>
    </row>
    <row r="65" spans="1:19" ht="38.25">
      <c r="A65" s="1" t="s">
        <v>385</v>
      </c>
      <c r="B65" s="22" t="s">
        <v>184</v>
      </c>
      <c r="C65" s="6" t="s">
        <v>185</v>
      </c>
      <c r="D65" s="6">
        <v>131</v>
      </c>
      <c r="E65" s="1" t="s">
        <v>165</v>
      </c>
      <c r="F65" s="5">
        <v>3</v>
      </c>
      <c r="G65" s="15" t="s">
        <v>99</v>
      </c>
      <c r="H65" s="23" t="s">
        <v>344</v>
      </c>
      <c r="I65" s="17" t="s">
        <v>96</v>
      </c>
      <c r="J65" s="1" t="s">
        <v>166</v>
      </c>
      <c r="K65" s="9" t="s">
        <v>202</v>
      </c>
      <c r="L65" s="9" t="s">
        <v>99</v>
      </c>
      <c r="M65" s="24">
        <v>1860</v>
      </c>
      <c r="N65" s="25">
        <v>0.2</v>
      </c>
      <c r="O65" s="26" t="s">
        <v>186</v>
      </c>
      <c r="P65" s="10" t="s">
        <v>278</v>
      </c>
      <c r="Q65" s="10" t="s">
        <v>279</v>
      </c>
      <c r="R65" s="20" t="s">
        <v>280</v>
      </c>
      <c r="S65" s="30">
        <v>1</v>
      </c>
    </row>
    <row r="66" spans="1:19" ht="38.25">
      <c r="A66" s="1" t="s">
        <v>385</v>
      </c>
      <c r="B66" s="22" t="s">
        <v>184</v>
      </c>
      <c r="C66" s="6" t="s">
        <v>185</v>
      </c>
      <c r="D66" s="6">
        <v>131</v>
      </c>
      <c r="E66" s="1" t="s">
        <v>165</v>
      </c>
      <c r="F66" s="5">
        <v>4</v>
      </c>
      <c r="G66" s="15" t="s">
        <v>100</v>
      </c>
      <c r="H66" s="23" t="s">
        <v>345</v>
      </c>
      <c r="I66" s="17" t="s">
        <v>96</v>
      </c>
      <c r="J66" s="1" t="s">
        <v>166</v>
      </c>
      <c r="K66" s="9" t="s">
        <v>202</v>
      </c>
      <c r="L66" s="9" t="s">
        <v>205</v>
      </c>
      <c r="M66" s="24">
        <v>1860</v>
      </c>
      <c r="N66" s="25">
        <v>0.2</v>
      </c>
      <c r="O66" s="26" t="s">
        <v>186</v>
      </c>
      <c r="P66" s="10" t="s">
        <v>278</v>
      </c>
      <c r="Q66" s="10" t="s">
        <v>279</v>
      </c>
      <c r="R66" s="20" t="s">
        <v>280</v>
      </c>
      <c r="S66" s="30">
        <v>1</v>
      </c>
    </row>
    <row r="67" spans="1:19" ht="38.25">
      <c r="A67" s="1" t="s">
        <v>385</v>
      </c>
      <c r="B67" s="22" t="s">
        <v>184</v>
      </c>
      <c r="C67" s="6" t="s">
        <v>185</v>
      </c>
      <c r="D67" s="6">
        <v>131</v>
      </c>
      <c r="E67" s="1" t="s">
        <v>165</v>
      </c>
      <c r="F67" s="5">
        <v>7</v>
      </c>
      <c r="G67" s="15" t="s">
        <v>101</v>
      </c>
      <c r="H67" s="23" t="s">
        <v>346</v>
      </c>
      <c r="I67" s="17" t="s">
        <v>96</v>
      </c>
      <c r="J67" s="1" t="s">
        <v>102</v>
      </c>
      <c r="K67" s="9" t="s">
        <v>202</v>
      </c>
      <c r="L67" s="9" t="s">
        <v>206</v>
      </c>
      <c r="M67" s="24">
        <v>3000</v>
      </c>
      <c r="N67" s="25">
        <v>0.2</v>
      </c>
      <c r="O67" s="26" t="s">
        <v>186</v>
      </c>
      <c r="P67" s="10" t="s">
        <v>278</v>
      </c>
      <c r="Q67" s="10" t="s">
        <v>279</v>
      </c>
      <c r="R67" s="20" t="s">
        <v>280</v>
      </c>
      <c r="S67" s="30">
        <v>1</v>
      </c>
    </row>
    <row r="68" spans="1:19" ht="38.25">
      <c r="A68" s="1" t="s">
        <v>385</v>
      </c>
      <c r="B68" s="22" t="s">
        <v>184</v>
      </c>
      <c r="C68" s="6" t="s">
        <v>185</v>
      </c>
      <c r="D68" s="6">
        <v>131</v>
      </c>
      <c r="E68" s="1" t="s">
        <v>165</v>
      </c>
      <c r="F68" s="5">
        <v>8</v>
      </c>
      <c r="G68" s="15" t="s">
        <v>103</v>
      </c>
      <c r="H68" s="23" t="s">
        <v>347</v>
      </c>
      <c r="I68" s="17" t="s">
        <v>96</v>
      </c>
      <c r="J68" s="1" t="s">
        <v>104</v>
      </c>
      <c r="K68" s="9" t="s">
        <v>202</v>
      </c>
      <c r="L68" s="9" t="s">
        <v>207</v>
      </c>
      <c r="M68" s="24">
        <v>12175</v>
      </c>
      <c r="N68" s="25">
        <v>0.2</v>
      </c>
      <c r="O68" s="26" t="s">
        <v>186</v>
      </c>
      <c r="P68" s="10" t="s">
        <v>278</v>
      </c>
      <c r="Q68" s="10" t="s">
        <v>279</v>
      </c>
      <c r="R68" s="20" t="s">
        <v>280</v>
      </c>
      <c r="S68" s="30">
        <v>1</v>
      </c>
    </row>
    <row r="69" spans="1:19" ht="38.25">
      <c r="A69" s="1" t="s">
        <v>385</v>
      </c>
      <c r="B69" s="22" t="s">
        <v>184</v>
      </c>
      <c r="C69" s="6" t="s">
        <v>185</v>
      </c>
      <c r="D69" s="6">
        <v>131</v>
      </c>
      <c r="E69" s="1" t="s">
        <v>165</v>
      </c>
      <c r="F69" s="5">
        <v>9</v>
      </c>
      <c r="G69" s="15" t="s">
        <v>105</v>
      </c>
      <c r="H69" s="23" t="s">
        <v>348</v>
      </c>
      <c r="I69" s="17" t="s">
        <v>95</v>
      </c>
      <c r="J69" s="1" t="s">
        <v>77</v>
      </c>
      <c r="K69" s="9" t="s">
        <v>202</v>
      </c>
      <c r="L69" s="9" t="s">
        <v>208</v>
      </c>
      <c r="M69" s="24">
        <v>19645</v>
      </c>
      <c r="N69" s="25">
        <v>0.2</v>
      </c>
      <c r="O69" s="26" t="s">
        <v>186</v>
      </c>
      <c r="P69" s="10" t="s">
        <v>278</v>
      </c>
      <c r="Q69" s="10" t="s">
        <v>279</v>
      </c>
      <c r="R69" s="20" t="s">
        <v>280</v>
      </c>
      <c r="S69" s="30">
        <v>1</v>
      </c>
    </row>
    <row r="70" spans="1:19" ht="38.25">
      <c r="A70" s="1" t="s">
        <v>385</v>
      </c>
      <c r="B70" s="22" t="s">
        <v>184</v>
      </c>
      <c r="C70" s="6" t="s">
        <v>185</v>
      </c>
      <c r="D70" s="6">
        <v>169</v>
      </c>
      <c r="E70" s="1" t="s">
        <v>111</v>
      </c>
      <c r="F70" s="5">
        <v>6</v>
      </c>
      <c r="G70" s="15" t="s">
        <v>112</v>
      </c>
      <c r="H70" s="23" t="s">
        <v>349</v>
      </c>
      <c r="I70" s="17" t="s">
        <v>96</v>
      </c>
      <c r="J70" s="1" t="s">
        <v>113</v>
      </c>
      <c r="K70" s="9" t="s">
        <v>258</v>
      </c>
      <c r="L70" s="9" t="s">
        <v>259</v>
      </c>
      <c r="M70" s="24">
        <v>16628</v>
      </c>
      <c r="N70" s="25">
        <v>0.2</v>
      </c>
      <c r="O70" s="27" t="s">
        <v>260</v>
      </c>
      <c r="P70" s="11" t="s">
        <v>276</v>
      </c>
      <c r="Q70" s="10" t="s">
        <v>279</v>
      </c>
      <c r="R70" s="20" t="s">
        <v>280</v>
      </c>
      <c r="S70" s="30">
        <v>1</v>
      </c>
    </row>
    <row r="71" spans="1:19" ht="63.75">
      <c r="A71" s="1" t="s">
        <v>385</v>
      </c>
      <c r="B71" s="22" t="s">
        <v>184</v>
      </c>
      <c r="C71" s="6" t="s">
        <v>185</v>
      </c>
      <c r="D71" s="6">
        <v>206</v>
      </c>
      <c r="E71" s="1" t="s">
        <v>116</v>
      </c>
      <c r="F71" s="5">
        <v>1</v>
      </c>
      <c r="G71" s="15" t="s">
        <v>117</v>
      </c>
      <c r="H71" s="23" t="s">
        <v>350</v>
      </c>
      <c r="I71" s="17" t="s">
        <v>96</v>
      </c>
      <c r="J71" s="1" t="s">
        <v>78</v>
      </c>
      <c r="K71" s="9" t="s">
        <v>191</v>
      </c>
      <c r="L71" s="9" t="s">
        <v>220</v>
      </c>
      <c r="M71" s="24">
        <v>2094</v>
      </c>
      <c r="N71" s="25">
        <v>0.2</v>
      </c>
      <c r="O71" s="26" t="s">
        <v>187</v>
      </c>
      <c r="P71" s="10" t="s">
        <v>277</v>
      </c>
      <c r="Q71" s="10" t="s">
        <v>279</v>
      </c>
      <c r="R71" s="20" t="s">
        <v>280</v>
      </c>
      <c r="S71" s="30">
        <v>4</v>
      </c>
    </row>
    <row r="72" spans="1:19" ht="63.75">
      <c r="A72" s="1" t="s">
        <v>385</v>
      </c>
      <c r="B72" s="22" t="s">
        <v>184</v>
      </c>
      <c r="C72" s="6" t="s">
        <v>185</v>
      </c>
      <c r="D72" s="6">
        <v>206</v>
      </c>
      <c r="E72" s="1" t="s">
        <v>116</v>
      </c>
      <c r="F72" s="5">
        <v>2</v>
      </c>
      <c r="G72" s="15" t="s">
        <v>118</v>
      </c>
      <c r="H72" s="23" t="s">
        <v>351</v>
      </c>
      <c r="I72" s="17" t="s">
        <v>96</v>
      </c>
      <c r="J72" s="1" t="s">
        <v>114</v>
      </c>
      <c r="K72" s="9" t="s">
        <v>191</v>
      </c>
      <c r="L72" s="9" t="s">
        <v>221</v>
      </c>
      <c r="M72" s="24">
        <v>1872.5</v>
      </c>
      <c r="N72" s="25">
        <v>0.2</v>
      </c>
      <c r="O72" s="26" t="s">
        <v>187</v>
      </c>
      <c r="P72" s="10" t="s">
        <v>277</v>
      </c>
      <c r="Q72" s="10" t="s">
        <v>279</v>
      </c>
      <c r="R72" s="20" t="s">
        <v>280</v>
      </c>
      <c r="S72" s="30">
        <v>2</v>
      </c>
    </row>
    <row r="73" spans="1:19" ht="63.75">
      <c r="A73" s="1" t="s">
        <v>385</v>
      </c>
      <c r="B73" s="22" t="s">
        <v>184</v>
      </c>
      <c r="C73" s="6" t="s">
        <v>185</v>
      </c>
      <c r="D73" s="6">
        <v>206</v>
      </c>
      <c r="E73" s="1" t="s">
        <v>116</v>
      </c>
      <c r="F73" s="5">
        <f t="shared" ref="F73:F74" si="0">+F72+1</f>
        <v>3</v>
      </c>
      <c r="G73" s="15" t="s">
        <v>119</v>
      </c>
      <c r="H73" s="23" t="s">
        <v>352</v>
      </c>
      <c r="I73" s="17" t="s">
        <v>96</v>
      </c>
      <c r="J73" s="1" t="s">
        <v>110</v>
      </c>
      <c r="K73" s="9" t="s">
        <v>191</v>
      </c>
      <c r="L73" s="9" t="s">
        <v>222</v>
      </c>
      <c r="M73" s="24">
        <v>3320</v>
      </c>
      <c r="N73" s="25">
        <v>0.2</v>
      </c>
      <c r="O73" s="26" t="s">
        <v>187</v>
      </c>
      <c r="P73" s="10" t="s">
        <v>277</v>
      </c>
      <c r="Q73" s="10" t="s">
        <v>279</v>
      </c>
      <c r="R73" s="20" t="s">
        <v>280</v>
      </c>
      <c r="S73" s="30">
        <v>3</v>
      </c>
    </row>
    <row r="74" spans="1:19" ht="63.75">
      <c r="A74" s="1" t="s">
        <v>385</v>
      </c>
      <c r="B74" s="22" t="s">
        <v>184</v>
      </c>
      <c r="C74" s="6" t="s">
        <v>185</v>
      </c>
      <c r="D74" s="6">
        <v>206</v>
      </c>
      <c r="E74" s="1" t="s">
        <v>116</v>
      </c>
      <c r="F74" s="5">
        <f t="shared" si="0"/>
        <v>4</v>
      </c>
      <c r="G74" s="15" t="s">
        <v>120</v>
      </c>
      <c r="H74" s="23" t="s">
        <v>353</v>
      </c>
      <c r="I74" s="17" t="s">
        <v>96</v>
      </c>
      <c r="J74" s="1" t="s">
        <v>78</v>
      </c>
      <c r="K74" s="9" t="s">
        <v>191</v>
      </c>
      <c r="L74" s="9" t="s">
        <v>223</v>
      </c>
      <c r="M74" s="24">
        <v>3141</v>
      </c>
      <c r="N74" s="25">
        <v>0.2</v>
      </c>
      <c r="O74" s="26" t="s">
        <v>187</v>
      </c>
      <c r="P74" s="10" t="s">
        <v>277</v>
      </c>
      <c r="Q74" s="10" t="s">
        <v>279</v>
      </c>
      <c r="R74" s="20" t="s">
        <v>280</v>
      </c>
      <c r="S74" s="30">
        <v>1</v>
      </c>
    </row>
    <row r="75" spans="1:19" ht="63.75">
      <c r="A75" s="1" t="s">
        <v>385</v>
      </c>
      <c r="B75" s="22" t="s">
        <v>184</v>
      </c>
      <c r="C75" s="6" t="s">
        <v>185</v>
      </c>
      <c r="D75" s="6">
        <v>206</v>
      </c>
      <c r="E75" s="1" t="s">
        <v>116</v>
      </c>
      <c r="F75" s="5">
        <v>4</v>
      </c>
      <c r="G75" s="15" t="s">
        <v>121</v>
      </c>
      <c r="H75" s="23" t="s">
        <v>354</v>
      </c>
      <c r="I75" s="17" t="s">
        <v>96</v>
      </c>
      <c r="J75" s="1" t="s">
        <v>115</v>
      </c>
      <c r="K75" s="9" t="s">
        <v>191</v>
      </c>
      <c r="L75" s="9" t="s">
        <v>224</v>
      </c>
      <c r="M75" s="24">
        <v>1869</v>
      </c>
      <c r="N75" s="25">
        <v>0.2</v>
      </c>
      <c r="O75" s="26" t="s">
        <v>187</v>
      </c>
      <c r="P75" s="10" t="s">
        <v>277</v>
      </c>
      <c r="Q75" s="10" t="s">
        <v>279</v>
      </c>
      <c r="R75" s="20" t="s">
        <v>280</v>
      </c>
      <c r="S75" s="30">
        <v>1</v>
      </c>
    </row>
    <row r="76" spans="1:19" ht="63.75">
      <c r="A76" s="1" t="s">
        <v>385</v>
      </c>
      <c r="B76" s="22" t="s">
        <v>184</v>
      </c>
      <c r="C76" s="6" t="s">
        <v>185</v>
      </c>
      <c r="D76" s="6">
        <v>206</v>
      </c>
      <c r="E76" s="1" t="s">
        <v>116</v>
      </c>
      <c r="F76" s="5">
        <f t="shared" ref="F76" si="1">+F75+1</f>
        <v>5</v>
      </c>
      <c r="G76" s="15" t="s">
        <v>122</v>
      </c>
      <c r="H76" s="23" t="s">
        <v>355</v>
      </c>
      <c r="I76" s="17" t="s">
        <v>96</v>
      </c>
      <c r="J76" s="1" t="s">
        <v>106</v>
      </c>
      <c r="K76" s="9" t="s">
        <v>191</v>
      </c>
      <c r="L76" s="9" t="s">
        <v>225</v>
      </c>
      <c r="M76" s="24">
        <v>7968</v>
      </c>
      <c r="N76" s="25">
        <v>0.2</v>
      </c>
      <c r="O76" s="26" t="s">
        <v>187</v>
      </c>
      <c r="P76" s="10" t="s">
        <v>277</v>
      </c>
      <c r="Q76" s="10" t="s">
        <v>279</v>
      </c>
      <c r="R76" s="20" t="s">
        <v>280</v>
      </c>
      <c r="S76" s="30">
        <v>1</v>
      </c>
    </row>
    <row r="77" spans="1:19" ht="63.75">
      <c r="A77" s="1" t="s">
        <v>385</v>
      </c>
      <c r="B77" s="22" t="s">
        <v>184</v>
      </c>
      <c r="C77" s="6" t="s">
        <v>185</v>
      </c>
      <c r="D77" s="6">
        <v>206</v>
      </c>
      <c r="E77" s="1" t="s">
        <v>116</v>
      </c>
      <c r="F77" s="5">
        <v>5</v>
      </c>
      <c r="G77" s="15" t="s">
        <v>123</v>
      </c>
      <c r="H77" s="23" t="s">
        <v>356</v>
      </c>
      <c r="I77" s="17" t="s">
        <v>96</v>
      </c>
      <c r="J77" s="1" t="s">
        <v>58</v>
      </c>
      <c r="K77" s="9" t="s">
        <v>191</v>
      </c>
      <c r="L77" s="9" t="s">
        <v>226</v>
      </c>
      <c r="M77" s="24">
        <v>2496</v>
      </c>
      <c r="N77" s="25">
        <v>0.2</v>
      </c>
      <c r="O77" s="26" t="s">
        <v>187</v>
      </c>
      <c r="P77" s="10" t="s">
        <v>277</v>
      </c>
      <c r="Q77" s="10" t="s">
        <v>279</v>
      </c>
      <c r="R77" s="20" t="s">
        <v>280</v>
      </c>
      <c r="S77" s="30">
        <v>1</v>
      </c>
    </row>
    <row r="78" spans="1:19" ht="63.75">
      <c r="A78" s="1" t="s">
        <v>385</v>
      </c>
      <c r="B78" s="22" t="s">
        <v>184</v>
      </c>
      <c r="C78" s="6" t="s">
        <v>185</v>
      </c>
      <c r="D78" s="6">
        <v>206</v>
      </c>
      <c r="E78" s="1" t="s">
        <v>116</v>
      </c>
      <c r="F78" s="5">
        <f t="shared" ref="F78" si="2">+F77+1</f>
        <v>6</v>
      </c>
      <c r="G78" s="15" t="s">
        <v>124</v>
      </c>
      <c r="H78" s="23" t="s">
        <v>357</v>
      </c>
      <c r="I78" s="17" t="s">
        <v>96</v>
      </c>
      <c r="J78" s="1" t="s">
        <v>125</v>
      </c>
      <c r="K78" s="9" t="s">
        <v>191</v>
      </c>
      <c r="L78" s="9" t="s">
        <v>227</v>
      </c>
      <c r="M78" s="24">
        <v>2716.88</v>
      </c>
      <c r="N78" s="25">
        <v>0.2</v>
      </c>
      <c r="O78" s="26" t="s">
        <v>187</v>
      </c>
      <c r="P78" s="10" t="s">
        <v>277</v>
      </c>
      <c r="Q78" s="10" t="s">
        <v>279</v>
      </c>
      <c r="R78" s="20" t="s">
        <v>280</v>
      </c>
      <c r="S78" s="30">
        <v>1</v>
      </c>
    </row>
    <row r="79" spans="1:19" ht="63.75">
      <c r="A79" s="1" t="s">
        <v>385</v>
      </c>
      <c r="B79" s="22" t="s">
        <v>184</v>
      </c>
      <c r="C79" s="6" t="s">
        <v>185</v>
      </c>
      <c r="D79" s="6">
        <v>206</v>
      </c>
      <c r="E79" s="1" t="s">
        <v>116</v>
      </c>
      <c r="F79" s="5">
        <v>6</v>
      </c>
      <c r="G79" s="15" t="s">
        <v>126</v>
      </c>
      <c r="H79" s="23" t="s">
        <v>358</v>
      </c>
      <c r="I79" s="17" t="s">
        <v>96</v>
      </c>
      <c r="J79" s="1" t="s">
        <v>110</v>
      </c>
      <c r="K79" s="9" t="s">
        <v>191</v>
      </c>
      <c r="L79" s="9" t="s">
        <v>228</v>
      </c>
      <c r="M79" s="24">
        <v>1610</v>
      </c>
      <c r="N79" s="25">
        <v>0.2</v>
      </c>
      <c r="O79" s="26" t="s">
        <v>187</v>
      </c>
      <c r="P79" s="10" t="s">
        <v>277</v>
      </c>
      <c r="Q79" s="10" t="s">
        <v>279</v>
      </c>
      <c r="R79" s="20" t="s">
        <v>280</v>
      </c>
      <c r="S79" s="30">
        <v>1</v>
      </c>
    </row>
    <row r="80" spans="1:19" ht="63.75">
      <c r="A80" s="1" t="s">
        <v>385</v>
      </c>
      <c r="B80" s="22" t="s">
        <v>184</v>
      </c>
      <c r="C80" s="6" t="s">
        <v>185</v>
      </c>
      <c r="D80" s="6">
        <v>206</v>
      </c>
      <c r="E80" s="1" t="s">
        <v>116</v>
      </c>
      <c r="F80" s="5">
        <f t="shared" ref="F80:F84" si="3">+F79+1</f>
        <v>7</v>
      </c>
      <c r="G80" s="15" t="s">
        <v>127</v>
      </c>
      <c r="H80" s="23" t="s">
        <v>359</v>
      </c>
      <c r="I80" s="17" t="s">
        <v>96</v>
      </c>
      <c r="J80" s="1" t="s">
        <v>78</v>
      </c>
      <c r="K80" s="9" t="s">
        <v>191</v>
      </c>
      <c r="L80" s="9" t="s">
        <v>229</v>
      </c>
      <c r="M80" s="24">
        <v>1872</v>
      </c>
      <c r="N80" s="25">
        <v>0.2</v>
      </c>
      <c r="O80" s="26" t="s">
        <v>187</v>
      </c>
      <c r="P80" s="10" t="s">
        <v>277</v>
      </c>
      <c r="Q80" s="10" t="s">
        <v>279</v>
      </c>
      <c r="R80" s="20" t="s">
        <v>280</v>
      </c>
      <c r="S80" s="30">
        <v>0</v>
      </c>
    </row>
    <row r="81" spans="1:19" ht="63.75">
      <c r="A81" s="1" t="s">
        <v>385</v>
      </c>
      <c r="B81" s="22" t="s">
        <v>184</v>
      </c>
      <c r="C81" s="6" t="s">
        <v>185</v>
      </c>
      <c r="D81" s="6">
        <v>206</v>
      </c>
      <c r="E81" s="1" t="s">
        <v>116</v>
      </c>
      <c r="F81" s="5">
        <f t="shared" si="3"/>
        <v>8</v>
      </c>
      <c r="G81" s="15" t="s">
        <v>128</v>
      </c>
      <c r="H81" s="23" t="s">
        <v>360</v>
      </c>
      <c r="I81" s="17" t="s">
        <v>96</v>
      </c>
      <c r="J81" s="1" t="s">
        <v>109</v>
      </c>
      <c r="K81" s="9" t="s">
        <v>191</v>
      </c>
      <c r="L81" s="9" t="s">
        <v>230</v>
      </c>
      <c r="M81" s="24">
        <v>5315</v>
      </c>
      <c r="N81" s="25">
        <v>0.2</v>
      </c>
      <c r="O81" s="26" t="s">
        <v>187</v>
      </c>
      <c r="P81" s="10" t="s">
        <v>277</v>
      </c>
      <c r="Q81" s="10" t="s">
        <v>279</v>
      </c>
      <c r="R81" s="20" t="s">
        <v>280</v>
      </c>
      <c r="S81" s="30">
        <v>1</v>
      </c>
    </row>
    <row r="82" spans="1:19" ht="63.75">
      <c r="A82" s="1" t="s">
        <v>385</v>
      </c>
      <c r="B82" s="22" t="s">
        <v>184</v>
      </c>
      <c r="C82" s="6" t="s">
        <v>185</v>
      </c>
      <c r="D82" s="6">
        <v>206</v>
      </c>
      <c r="E82" s="1" t="s">
        <v>116</v>
      </c>
      <c r="F82" s="5">
        <v>8</v>
      </c>
      <c r="G82" s="15" t="s">
        <v>129</v>
      </c>
      <c r="H82" s="23" t="s">
        <v>361</v>
      </c>
      <c r="I82" s="17" t="s">
        <v>96</v>
      </c>
      <c r="J82" s="1" t="s">
        <v>107</v>
      </c>
      <c r="K82" s="9" t="s">
        <v>191</v>
      </c>
      <c r="L82" s="9" t="s">
        <v>231</v>
      </c>
      <c r="M82" s="24">
        <v>5312</v>
      </c>
      <c r="N82" s="25">
        <v>0.2</v>
      </c>
      <c r="O82" s="26" t="s">
        <v>187</v>
      </c>
      <c r="P82" s="10" t="s">
        <v>277</v>
      </c>
      <c r="Q82" s="10" t="s">
        <v>279</v>
      </c>
      <c r="R82" s="20" t="s">
        <v>280</v>
      </c>
      <c r="S82" s="30">
        <v>1</v>
      </c>
    </row>
    <row r="83" spans="1:19" ht="63.75">
      <c r="A83" s="1" t="s">
        <v>385</v>
      </c>
      <c r="B83" s="22" t="s">
        <v>184</v>
      </c>
      <c r="C83" s="6" t="s">
        <v>185</v>
      </c>
      <c r="D83" s="6">
        <v>206</v>
      </c>
      <c r="E83" s="1" t="s">
        <v>116</v>
      </c>
      <c r="F83" s="5">
        <f t="shared" ref="F83" si="4">+F82+1</f>
        <v>9</v>
      </c>
      <c r="G83" s="15" t="s">
        <v>130</v>
      </c>
      <c r="H83" s="23" t="s">
        <v>362</v>
      </c>
      <c r="I83" s="17" t="s">
        <v>96</v>
      </c>
      <c r="J83" s="1" t="s">
        <v>107</v>
      </c>
      <c r="K83" s="9" t="s">
        <v>191</v>
      </c>
      <c r="L83" s="9" t="s">
        <v>232</v>
      </c>
      <c r="M83" s="24">
        <v>2736</v>
      </c>
      <c r="N83" s="25">
        <v>0.2</v>
      </c>
      <c r="O83" s="26" t="s">
        <v>187</v>
      </c>
      <c r="P83" s="10" t="s">
        <v>277</v>
      </c>
      <c r="Q83" s="10" t="s">
        <v>279</v>
      </c>
      <c r="R83" s="20" t="s">
        <v>280</v>
      </c>
      <c r="S83" s="30">
        <v>1</v>
      </c>
    </row>
    <row r="84" spans="1:19" ht="63.75">
      <c r="A84" s="1" t="s">
        <v>385</v>
      </c>
      <c r="B84" s="22" t="s">
        <v>184</v>
      </c>
      <c r="C84" s="6" t="s">
        <v>185</v>
      </c>
      <c r="D84" s="6">
        <v>206</v>
      </c>
      <c r="E84" s="1" t="s">
        <v>116</v>
      </c>
      <c r="F84" s="5">
        <f t="shared" si="3"/>
        <v>10</v>
      </c>
      <c r="G84" s="15" t="s">
        <v>131</v>
      </c>
      <c r="H84" s="23" t="s">
        <v>363</v>
      </c>
      <c r="I84" s="17" t="s">
        <v>96</v>
      </c>
      <c r="J84" s="1" t="s">
        <v>109</v>
      </c>
      <c r="K84" s="9" t="s">
        <v>191</v>
      </c>
      <c r="L84" s="9" t="s">
        <v>233</v>
      </c>
      <c r="M84" s="24">
        <v>3460</v>
      </c>
      <c r="N84" s="25">
        <v>0.2</v>
      </c>
      <c r="O84" s="26" t="s">
        <v>187</v>
      </c>
      <c r="P84" s="10" t="s">
        <v>277</v>
      </c>
      <c r="Q84" s="10" t="s">
        <v>279</v>
      </c>
      <c r="R84" s="20" t="s">
        <v>280</v>
      </c>
      <c r="S84" s="30">
        <v>1</v>
      </c>
    </row>
    <row r="85" spans="1:19" ht="63.75">
      <c r="A85" s="1" t="s">
        <v>385</v>
      </c>
      <c r="B85" s="22" t="s">
        <v>184</v>
      </c>
      <c r="C85" s="6" t="s">
        <v>185</v>
      </c>
      <c r="D85" s="6">
        <v>206</v>
      </c>
      <c r="E85" s="1" t="s">
        <v>116</v>
      </c>
      <c r="F85" s="5">
        <v>9</v>
      </c>
      <c r="G85" s="15" t="s">
        <v>132</v>
      </c>
      <c r="H85" s="23" t="s">
        <v>364</v>
      </c>
      <c r="I85" s="17" t="s">
        <v>96</v>
      </c>
      <c r="J85" s="1" t="s">
        <v>109</v>
      </c>
      <c r="K85" s="9" t="s">
        <v>191</v>
      </c>
      <c r="L85" s="9" t="s">
        <v>234</v>
      </c>
      <c r="M85" s="24">
        <v>3460</v>
      </c>
      <c r="N85" s="25">
        <v>0.2</v>
      </c>
      <c r="O85" s="26" t="s">
        <v>187</v>
      </c>
      <c r="P85" s="10" t="s">
        <v>277</v>
      </c>
      <c r="Q85" s="10" t="s">
        <v>279</v>
      </c>
      <c r="R85" s="20" t="s">
        <v>280</v>
      </c>
      <c r="S85" s="30">
        <v>1</v>
      </c>
    </row>
    <row r="86" spans="1:19" ht="63.75">
      <c r="A86" s="1" t="s">
        <v>385</v>
      </c>
      <c r="B86" s="22" t="s">
        <v>184</v>
      </c>
      <c r="C86" s="6" t="s">
        <v>185</v>
      </c>
      <c r="D86" s="6">
        <v>206</v>
      </c>
      <c r="E86" s="1" t="s">
        <v>116</v>
      </c>
      <c r="F86" s="5">
        <f t="shared" ref="F86" si="5">+F85+1</f>
        <v>10</v>
      </c>
      <c r="G86" s="15" t="s">
        <v>133</v>
      </c>
      <c r="H86" s="23" t="s">
        <v>365</v>
      </c>
      <c r="I86" s="17" t="s">
        <v>96</v>
      </c>
      <c r="J86" s="1" t="s">
        <v>78</v>
      </c>
      <c r="K86" s="9" t="s">
        <v>191</v>
      </c>
      <c r="L86" s="9" t="s">
        <v>235</v>
      </c>
      <c r="M86" s="24">
        <v>8856</v>
      </c>
      <c r="N86" s="25">
        <v>0.2</v>
      </c>
      <c r="O86" s="26" t="s">
        <v>187</v>
      </c>
      <c r="P86" s="10" t="s">
        <v>277</v>
      </c>
      <c r="Q86" s="10" t="s">
        <v>279</v>
      </c>
      <c r="R86" s="20" t="s">
        <v>280</v>
      </c>
      <c r="S86" s="30">
        <v>1</v>
      </c>
    </row>
    <row r="87" spans="1:19" ht="63.75">
      <c r="A87" s="1" t="s">
        <v>385</v>
      </c>
      <c r="B87" s="22" t="s">
        <v>184</v>
      </c>
      <c r="C87" s="6" t="s">
        <v>185</v>
      </c>
      <c r="D87" s="6">
        <v>206</v>
      </c>
      <c r="E87" s="1" t="s">
        <v>116</v>
      </c>
      <c r="F87" s="5">
        <v>10</v>
      </c>
      <c r="G87" s="15" t="s">
        <v>134</v>
      </c>
      <c r="H87" s="23" t="s">
        <v>366</v>
      </c>
      <c r="I87" s="17" t="s">
        <v>96</v>
      </c>
      <c r="J87" s="1" t="s">
        <v>58</v>
      </c>
      <c r="K87" s="9" t="s">
        <v>191</v>
      </c>
      <c r="L87" s="9" t="s">
        <v>236</v>
      </c>
      <c r="M87" s="24">
        <v>5676</v>
      </c>
      <c r="N87" s="25">
        <v>0.2</v>
      </c>
      <c r="O87" s="26" t="s">
        <v>187</v>
      </c>
      <c r="P87" s="10" t="s">
        <v>277</v>
      </c>
      <c r="Q87" s="10" t="s">
        <v>279</v>
      </c>
      <c r="R87" s="20" t="s">
        <v>280</v>
      </c>
      <c r="S87" s="30">
        <v>5</v>
      </c>
    </row>
    <row r="88" spans="1:19" ht="63.75">
      <c r="A88" s="1" t="s">
        <v>385</v>
      </c>
      <c r="B88" s="22" t="s">
        <v>184</v>
      </c>
      <c r="C88" s="6" t="s">
        <v>185</v>
      </c>
      <c r="D88" s="6">
        <v>206</v>
      </c>
      <c r="E88" s="1" t="s">
        <v>116</v>
      </c>
      <c r="F88" s="5">
        <f t="shared" ref="F88:F89" si="6">+F87+1</f>
        <v>11</v>
      </c>
      <c r="G88" s="15" t="s">
        <v>135</v>
      </c>
      <c r="H88" s="23" t="s">
        <v>367</v>
      </c>
      <c r="I88" s="17" t="s">
        <v>96</v>
      </c>
      <c r="J88" s="1" t="s">
        <v>4</v>
      </c>
      <c r="K88" s="9" t="s">
        <v>191</v>
      </c>
      <c r="L88" s="9" t="s">
        <v>237</v>
      </c>
      <c r="M88" s="24">
        <v>4005</v>
      </c>
      <c r="N88" s="25">
        <v>0.2</v>
      </c>
      <c r="O88" s="26" t="s">
        <v>187</v>
      </c>
      <c r="P88" s="10" t="s">
        <v>277</v>
      </c>
      <c r="Q88" s="10" t="s">
        <v>279</v>
      </c>
      <c r="R88" s="20" t="s">
        <v>280</v>
      </c>
      <c r="S88" s="30">
        <v>2</v>
      </c>
    </row>
    <row r="89" spans="1:19" ht="63.75">
      <c r="A89" s="1" t="s">
        <v>385</v>
      </c>
      <c r="B89" s="22" t="s">
        <v>184</v>
      </c>
      <c r="C89" s="6" t="s">
        <v>185</v>
      </c>
      <c r="D89" s="6">
        <v>206</v>
      </c>
      <c r="E89" s="1" t="s">
        <v>116</v>
      </c>
      <c r="F89" s="5">
        <f t="shared" si="6"/>
        <v>12</v>
      </c>
      <c r="G89" s="15" t="s">
        <v>136</v>
      </c>
      <c r="H89" s="23" t="s">
        <v>368</v>
      </c>
      <c r="I89" s="17" t="s">
        <v>96</v>
      </c>
      <c r="J89" s="1" t="s">
        <v>107</v>
      </c>
      <c r="K89" s="9" t="s">
        <v>191</v>
      </c>
      <c r="L89" s="9" t="s">
        <v>238</v>
      </c>
      <c r="M89" s="24">
        <v>4528</v>
      </c>
      <c r="N89" s="25">
        <v>0.2</v>
      </c>
      <c r="O89" s="26" t="s">
        <v>187</v>
      </c>
      <c r="P89" s="10" t="s">
        <v>277</v>
      </c>
      <c r="Q89" s="10" t="s">
        <v>279</v>
      </c>
      <c r="R89" s="20" t="s">
        <v>280</v>
      </c>
      <c r="S89" s="30">
        <v>2</v>
      </c>
    </row>
    <row r="90" spans="1:19" ht="63.75">
      <c r="A90" s="1" t="s">
        <v>385</v>
      </c>
      <c r="B90" s="22" t="s">
        <v>184</v>
      </c>
      <c r="C90" s="6" t="s">
        <v>185</v>
      </c>
      <c r="D90" s="6">
        <v>206</v>
      </c>
      <c r="E90" s="1" t="s">
        <v>116</v>
      </c>
      <c r="F90" s="5">
        <v>11</v>
      </c>
      <c r="G90" s="15" t="s">
        <v>137</v>
      </c>
      <c r="H90" s="23" t="s">
        <v>369</v>
      </c>
      <c r="I90" s="17" t="s">
        <v>96</v>
      </c>
      <c r="J90" s="1" t="s">
        <v>78</v>
      </c>
      <c r="K90" s="9" t="s">
        <v>191</v>
      </c>
      <c r="L90" s="9" t="s">
        <v>239</v>
      </c>
      <c r="M90" s="24">
        <v>4347</v>
      </c>
      <c r="N90" s="25">
        <v>0.2</v>
      </c>
      <c r="O90" s="26" t="s">
        <v>187</v>
      </c>
      <c r="P90" s="10" t="s">
        <v>277</v>
      </c>
      <c r="Q90" s="10" t="s">
        <v>279</v>
      </c>
      <c r="R90" s="20" t="s">
        <v>280</v>
      </c>
      <c r="S90" s="30">
        <v>2</v>
      </c>
    </row>
    <row r="91" spans="1:19" ht="63.75">
      <c r="A91" s="1" t="s">
        <v>385</v>
      </c>
      <c r="B91" s="22" t="s">
        <v>184</v>
      </c>
      <c r="C91" s="6" t="s">
        <v>185</v>
      </c>
      <c r="D91" s="6">
        <v>206</v>
      </c>
      <c r="E91" s="1" t="s">
        <v>116</v>
      </c>
      <c r="F91" s="5">
        <f t="shared" ref="F91" si="7">+F90+1</f>
        <v>12</v>
      </c>
      <c r="G91" s="15" t="s">
        <v>138</v>
      </c>
      <c r="H91" s="23" t="s">
        <v>370</v>
      </c>
      <c r="I91" s="17" t="s">
        <v>96</v>
      </c>
      <c r="J91" s="1" t="s">
        <v>4</v>
      </c>
      <c r="K91" s="9" t="s">
        <v>191</v>
      </c>
      <c r="L91" s="9" t="s">
        <v>240</v>
      </c>
      <c r="M91" s="24">
        <v>64802.5</v>
      </c>
      <c r="N91" s="25">
        <v>0.2</v>
      </c>
      <c r="O91" s="26" t="s">
        <v>187</v>
      </c>
      <c r="P91" s="10" t="s">
        <v>277</v>
      </c>
      <c r="Q91" s="10" t="s">
        <v>279</v>
      </c>
      <c r="R91" s="20" t="s">
        <v>280</v>
      </c>
      <c r="S91" s="30">
        <v>30</v>
      </c>
    </row>
    <row r="92" spans="1:19" ht="63.75">
      <c r="A92" s="1" t="s">
        <v>385</v>
      </c>
      <c r="B92" s="22" t="s">
        <v>184</v>
      </c>
      <c r="C92" s="6" t="s">
        <v>185</v>
      </c>
      <c r="D92" s="6">
        <v>206</v>
      </c>
      <c r="E92" s="1" t="s">
        <v>116</v>
      </c>
      <c r="F92" s="5">
        <v>16</v>
      </c>
      <c r="G92" s="15" t="s">
        <v>139</v>
      </c>
      <c r="H92" s="23" t="s">
        <v>371</v>
      </c>
      <c r="I92" s="17" t="s">
        <v>96</v>
      </c>
      <c r="J92" s="1" t="s">
        <v>108</v>
      </c>
      <c r="K92" s="9" t="s">
        <v>191</v>
      </c>
      <c r="L92" s="9" t="s">
        <v>139</v>
      </c>
      <c r="M92" s="24">
        <v>33226.400000000001</v>
      </c>
      <c r="N92" s="25">
        <v>0.2</v>
      </c>
      <c r="O92" s="26" t="s">
        <v>187</v>
      </c>
      <c r="P92" s="10" t="s">
        <v>277</v>
      </c>
      <c r="Q92" s="10" t="s">
        <v>279</v>
      </c>
      <c r="R92" s="20" t="s">
        <v>280</v>
      </c>
      <c r="S92" s="30">
        <v>1</v>
      </c>
    </row>
    <row r="93" spans="1:19" ht="63.75">
      <c r="A93" s="1" t="s">
        <v>385</v>
      </c>
      <c r="B93" s="22" t="s">
        <v>184</v>
      </c>
      <c r="C93" s="6" t="s">
        <v>185</v>
      </c>
      <c r="D93" s="6">
        <v>206</v>
      </c>
      <c r="E93" s="1" t="s">
        <v>116</v>
      </c>
      <c r="F93" s="5">
        <f t="shared" ref="F93" si="8">+F92+1</f>
        <v>17</v>
      </c>
      <c r="G93" s="15" t="s">
        <v>140</v>
      </c>
      <c r="H93" s="23" t="s">
        <v>372</v>
      </c>
      <c r="I93" s="17" t="s">
        <v>96</v>
      </c>
      <c r="J93" s="1" t="s">
        <v>80</v>
      </c>
      <c r="K93" s="9" t="s">
        <v>191</v>
      </c>
      <c r="L93" s="9" t="s">
        <v>140</v>
      </c>
      <c r="M93" s="24">
        <v>5373.38</v>
      </c>
      <c r="N93" s="25">
        <v>0.2</v>
      </c>
      <c r="O93" s="26" t="s">
        <v>187</v>
      </c>
      <c r="P93" s="10" t="s">
        <v>277</v>
      </c>
      <c r="Q93" s="10" t="s">
        <v>279</v>
      </c>
      <c r="R93" s="20" t="s">
        <v>280</v>
      </c>
      <c r="S93" s="30">
        <v>1</v>
      </c>
    </row>
    <row r="94" spans="1:19" ht="63.75">
      <c r="A94" s="1" t="s">
        <v>385</v>
      </c>
      <c r="B94" s="22" t="s">
        <v>184</v>
      </c>
      <c r="C94" s="6" t="s">
        <v>185</v>
      </c>
      <c r="D94" s="6">
        <v>206</v>
      </c>
      <c r="E94" s="1" t="s">
        <v>116</v>
      </c>
      <c r="F94" s="5">
        <v>18</v>
      </c>
      <c r="G94" s="15" t="s">
        <v>141</v>
      </c>
      <c r="H94" s="23" t="s">
        <v>373</v>
      </c>
      <c r="I94" s="17" t="s">
        <v>96</v>
      </c>
      <c r="J94" s="1" t="s">
        <v>142</v>
      </c>
      <c r="K94" s="9" t="s">
        <v>191</v>
      </c>
      <c r="L94" s="9" t="s">
        <v>141</v>
      </c>
      <c r="M94" s="24">
        <v>7265.12</v>
      </c>
      <c r="N94" s="25">
        <v>0.2</v>
      </c>
      <c r="O94" s="26" t="s">
        <v>187</v>
      </c>
      <c r="P94" s="10" t="s">
        <v>277</v>
      </c>
      <c r="Q94" s="10" t="s">
        <v>279</v>
      </c>
      <c r="R94" s="20" t="s">
        <v>280</v>
      </c>
      <c r="S94" s="30">
        <v>1</v>
      </c>
    </row>
    <row r="95" spans="1:19" ht="63.75">
      <c r="A95" s="1" t="s">
        <v>385</v>
      </c>
      <c r="B95" s="22" t="s">
        <v>184</v>
      </c>
      <c r="C95" s="6" t="s">
        <v>185</v>
      </c>
      <c r="D95" s="6">
        <v>206</v>
      </c>
      <c r="E95" s="1" t="s">
        <v>116</v>
      </c>
      <c r="F95" s="5">
        <v>20</v>
      </c>
      <c r="G95" s="15" t="s">
        <v>143</v>
      </c>
      <c r="H95" s="23" t="s">
        <v>374</v>
      </c>
      <c r="I95" s="17" t="s">
        <v>96</v>
      </c>
      <c r="J95" s="1" t="s">
        <v>144</v>
      </c>
      <c r="K95" s="9" t="s">
        <v>191</v>
      </c>
      <c r="L95" s="9" t="s">
        <v>143</v>
      </c>
      <c r="M95" s="24">
        <v>27168.75</v>
      </c>
      <c r="N95" s="25">
        <v>0.2</v>
      </c>
      <c r="O95" s="26" t="s">
        <v>187</v>
      </c>
      <c r="P95" s="10" t="s">
        <v>277</v>
      </c>
      <c r="Q95" s="10" t="s">
        <v>279</v>
      </c>
      <c r="R95" s="20" t="s">
        <v>280</v>
      </c>
      <c r="S95" s="30">
        <v>0</v>
      </c>
    </row>
    <row r="96" spans="1:19" ht="63.75">
      <c r="A96" s="1" t="s">
        <v>385</v>
      </c>
      <c r="B96" s="22" t="s">
        <v>184</v>
      </c>
      <c r="C96" s="6" t="s">
        <v>185</v>
      </c>
      <c r="D96" s="6">
        <v>206</v>
      </c>
      <c r="E96" s="1" t="s">
        <v>116</v>
      </c>
      <c r="F96" s="5">
        <f t="shared" ref="F96" si="9">+F95+1</f>
        <v>21</v>
      </c>
      <c r="G96" s="15" t="s">
        <v>145</v>
      </c>
      <c r="H96" s="23" t="s">
        <v>375</v>
      </c>
      <c r="I96" s="17" t="s">
        <v>96</v>
      </c>
      <c r="J96" s="1" t="s">
        <v>144</v>
      </c>
      <c r="K96" s="9" t="s">
        <v>191</v>
      </c>
      <c r="L96" s="9" t="s">
        <v>145</v>
      </c>
      <c r="M96" s="24">
        <v>27168.75</v>
      </c>
      <c r="N96" s="25">
        <v>0.2</v>
      </c>
      <c r="O96" s="26" t="s">
        <v>187</v>
      </c>
      <c r="P96" s="10" t="s">
        <v>277</v>
      </c>
      <c r="Q96" s="10" t="s">
        <v>279</v>
      </c>
      <c r="R96" s="20" t="s">
        <v>280</v>
      </c>
      <c r="S96" s="30">
        <v>0</v>
      </c>
    </row>
    <row r="97" spans="1:19" ht="63.75">
      <c r="A97" s="1" t="s">
        <v>385</v>
      </c>
      <c r="B97" s="22" t="s">
        <v>184</v>
      </c>
      <c r="C97" s="6" t="s">
        <v>185</v>
      </c>
      <c r="D97" s="6">
        <v>206</v>
      </c>
      <c r="E97" s="1" t="s">
        <v>116</v>
      </c>
      <c r="F97" s="5">
        <v>22</v>
      </c>
      <c r="G97" s="15" t="s">
        <v>146</v>
      </c>
      <c r="H97" s="23" t="s">
        <v>376</v>
      </c>
      <c r="I97" s="17" t="s">
        <v>96</v>
      </c>
      <c r="J97" s="1" t="s">
        <v>147</v>
      </c>
      <c r="K97" s="9" t="s">
        <v>191</v>
      </c>
      <c r="L97" s="9" t="s">
        <v>241</v>
      </c>
      <c r="M97" s="24">
        <v>59167.5</v>
      </c>
      <c r="N97" s="25">
        <v>0.2</v>
      </c>
      <c r="O97" s="26" t="s">
        <v>187</v>
      </c>
      <c r="P97" s="10" t="s">
        <v>277</v>
      </c>
      <c r="Q97" s="10" t="s">
        <v>279</v>
      </c>
      <c r="R97" s="20" t="s">
        <v>280</v>
      </c>
      <c r="S97" s="30">
        <v>1</v>
      </c>
    </row>
    <row r="98" spans="1:19" ht="63.75">
      <c r="A98" s="1" t="s">
        <v>385</v>
      </c>
      <c r="B98" s="22" t="s">
        <v>184</v>
      </c>
      <c r="C98" s="6" t="s">
        <v>185</v>
      </c>
      <c r="D98" s="6">
        <v>206</v>
      </c>
      <c r="E98" s="1" t="s">
        <v>116</v>
      </c>
      <c r="F98" s="5">
        <f t="shared" ref="F98:F102" si="10">+F97+1</f>
        <v>23</v>
      </c>
      <c r="G98" s="15" t="s">
        <v>148</v>
      </c>
      <c r="H98" s="23" t="s">
        <v>377</v>
      </c>
      <c r="I98" s="17" t="s">
        <v>96</v>
      </c>
      <c r="J98" s="1" t="s">
        <v>110</v>
      </c>
      <c r="K98" s="9" t="s">
        <v>191</v>
      </c>
      <c r="L98" s="9" t="s">
        <v>242</v>
      </c>
      <c r="M98" s="24">
        <v>3685</v>
      </c>
      <c r="N98" s="25">
        <v>0.2</v>
      </c>
      <c r="O98" s="26" t="s">
        <v>187</v>
      </c>
      <c r="P98" s="10" t="s">
        <v>277</v>
      </c>
      <c r="Q98" s="10" t="s">
        <v>279</v>
      </c>
      <c r="R98" s="20" t="s">
        <v>280</v>
      </c>
      <c r="S98" s="30">
        <v>0</v>
      </c>
    </row>
    <row r="99" spans="1:19" ht="63.75">
      <c r="A99" s="1" t="s">
        <v>385</v>
      </c>
      <c r="B99" s="22" t="s">
        <v>184</v>
      </c>
      <c r="C99" s="6" t="s">
        <v>185</v>
      </c>
      <c r="D99" s="6">
        <v>206</v>
      </c>
      <c r="E99" s="1" t="s">
        <v>116</v>
      </c>
      <c r="F99" s="5">
        <f t="shared" si="10"/>
        <v>24</v>
      </c>
      <c r="G99" s="15" t="s">
        <v>149</v>
      </c>
      <c r="H99" s="23" t="s">
        <v>378</v>
      </c>
      <c r="I99" s="17" t="s">
        <v>96</v>
      </c>
      <c r="J99" s="1" t="s">
        <v>110</v>
      </c>
      <c r="K99" s="9" t="s">
        <v>191</v>
      </c>
      <c r="L99" s="9" t="s">
        <v>243</v>
      </c>
      <c r="M99" s="24">
        <v>25697.25</v>
      </c>
      <c r="N99" s="25">
        <v>0.2</v>
      </c>
      <c r="O99" s="26" t="s">
        <v>187</v>
      </c>
      <c r="P99" s="10" t="s">
        <v>277</v>
      </c>
      <c r="Q99" s="10" t="s">
        <v>279</v>
      </c>
      <c r="R99" s="20" t="s">
        <v>280</v>
      </c>
      <c r="S99" s="30">
        <v>10</v>
      </c>
    </row>
    <row r="100" spans="1:19" ht="63.75">
      <c r="A100" s="1" t="s">
        <v>385</v>
      </c>
      <c r="B100" s="22" t="s">
        <v>184</v>
      </c>
      <c r="C100" s="6" t="s">
        <v>185</v>
      </c>
      <c r="D100" s="6">
        <v>206</v>
      </c>
      <c r="E100" s="1" t="s">
        <v>116</v>
      </c>
      <c r="F100" s="5">
        <f t="shared" si="10"/>
        <v>25</v>
      </c>
      <c r="G100" s="15" t="s">
        <v>151</v>
      </c>
      <c r="H100" s="23" t="s">
        <v>379</v>
      </c>
      <c r="I100" s="17" t="s">
        <v>96</v>
      </c>
      <c r="J100" s="1" t="s">
        <v>76</v>
      </c>
      <c r="K100" s="9" t="s">
        <v>191</v>
      </c>
      <c r="L100" s="9" t="s">
        <v>244</v>
      </c>
      <c r="M100" s="24">
        <v>13200</v>
      </c>
      <c r="N100" s="25">
        <v>0.2</v>
      </c>
      <c r="O100" s="26" t="s">
        <v>187</v>
      </c>
      <c r="P100" s="10" t="s">
        <v>277</v>
      </c>
      <c r="Q100" s="10" t="s">
        <v>279</v>
      </c>
      <c r="R100" s="20" t="s">
        <v>280</v>
      </c>
      <c r="S100" s="30">
        <v>0</v>
      </c>
    </row>
    <row r="101" spans="1:19" ht="63.75">
      <c r="A101" s="1" t="s">
        <v>385</v>
      </c>
      <c r="B101" s="22" t="s">
        <v>184</v>
      </c>
      <c r="C101" s="6" t="s">
        <v>185</v>
      </c>
      <c r="D101" s="6">
        <v>206</v>
      </c>
      <c r="E101" s="1" t="s">
        <v>116</v>
      </c>
      <c r="F101" s="5">
        <f t="shared" si="10"/>
        <v>26</v>
      </c>
      <c r="G101" s="15" t="s">
        <v>152</v>
      </c>
      <c r="H101" s="23" t="s">
        <v>380</v>
      </c>
      <c r="I101" s="17" t="s">
        <v>96</v>
      </c>
      <c r="J101" s="1" t="s">
        <v>150</v>
      </c>
      <c r="K101" s="9" t="s">
        <v>191</v>
      </c>
      <c r="L101" s="9" t="s">
        <v>152</v>
      </c>
      <c r="M101" s="24">
        <v>3780</v>
      </c>
      <c r="N101" s="25">
        <v>0.2</v>
      </c>
      <c r="O101" s="26" t="s">
        <v>187</v>
      </c>
      <c r="P101" s="10" t="s">
        <v>277</v>
      </c>
      <c r="Q101" s="10" t="s">
        <v>279</v>
      </c>
      <c r="R101" s="20" t="s">
        <v>280</v>
      </c>
      <c r="S101" s="30">
        <v>0</v>
      </c>
    </row>
    <row r="102" spans="1:19" ht="63.75">
      <c r="A102" s="1" t="s">
        <v>385</v>
      </c>
      <c r="B102" s="22" t="s">
        <v>184</v>
      </c>
      <c r="C102" s="6" t="s">
        <v>185</v>
      </c>
      <c r="D102" s="6">
        <v>206</v>
      </c>
      <c r="E102" s="1" t="s">
        <v>116</v>
      </c>
      <c r="F102" s="5">
        <f t="shared" si="10"/>
        <v>27</v>
      </c>
      <c r="G102" s="15" t="s">
        <v>153</v>
      </c>
      <c r="H102" s="23" t="s">
        <v>381</v>
      </c>
      <c r="I102" s="17" t="s">
        <v>96</v>
      </c>
      <c r="J102" s="1" t="s">
        <v>110</v>
      </c>
      <c r="K102" s="9" t="s">
        <v>191</v>
      </c>
      <c r="L102" s="9" t="s">
        <v>153</v>
      </c>
      <c r="M102" s="24">
        <v>37130</v>
      </c>
      <c r="N102" s="25">
        <v>0.2</v>
      </c>
      <c r="O102" s="26" t="s">
        <v>187</v>
      </c>
      <c r="P102" s="10" t="s">
        <v>277</v>
      </c>
      <c r="Q102" s="10" t="s">
        <v>279</v>
      </c>
      <c r="R102" s="20" t="s">
        <v>280</v>
      </c>
      <c r="S102" s="30">
        <v>25</v>
      </c>
    </row>
  </sheetData>
  <autoFilter ref="A1:R102" xr:uid="{AE1E2D86-60DC-4E48-81F6-BFF6234622CD}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Predlog III kvartal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nikoleta.ninkovic</dc:creator>
  <cp:lastModifiedBy>Tijana Savic</cp:lastModifiedBy>
  <cp:lastPrinted>2020-03-11T07:59:33Z</cp:lastPrinted>
  <dcterms:created xsi:type="dcterms:W3CDTF">2020-02-03T10:45:14Z</dcterms:created>
  <dcterms:modified xsi:type="dcterms:W3CDTF">2020-11-25T09:08:28Z</dcterms:modified>
</cp:coreProperties>
</file>