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period od 3 meseca " sheetId="1" r:id="rId1"/>
  </sheets>
  <definedNames>
    <definedName name="_xlnm.Print_Area" localSheetId="0">'za period od 3 meseca '!$A$1:$P$12</definedName>
  </definedNames>
  <calcPr fullCalcOnLoad="1"/>
</workbook>
</file>

<file path=xl/sharedStrings.xml><?xml version="1.0" encoding="utf-8"?>
<sst xmlns="http://schemas.openxmlformats.org/spreadsheetml/2006/main" count="31" uniqueCount="20">
  <si>
    <t>ЗДРАВСТВЕНА УСТАНОВА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</si>
  <si>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</si>
  <si>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</si>
  <si>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</si>
  <si>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</si>
  <si>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УКУПНО</t>
  </si>
  <si>
    <t>Интерферон бета 1б - BETAFERON</t>
  </si>
  <si>
    <t>Интерферон бета 1а јачине 30 mcg - AVONEX</t>
  </si>
  <si>
    <t>Број пацијената који се лече о трошку добављача</t>
  </si>
  <si>
    <t>БРОЈ ПАРТИЈЕ</t>
  </si>
  <si>
    <t>НАЗИВ ПАРТИЈЕ И ЗАШТИЋЕНИ НАЗИВ ЛЕКА</t>
  </si>
  <si>
    <t>Глатирамер ацетат јачине 40 mg  - COPAXONE</t>
  </si>
  <si>
    <t>Глатирамер ацетат јачине 40 mg  - REMUREL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</si>
  <si>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404-1-110/19-97</t>
  </si>
  <si>
    <t>нтерферон бета 1а јачине 44 mcg - REBIF</t>
  </si>
  <si>
    <t xml:space="preserve">Количина о трошку Фонда </t>
  </si>
  <si>
    <t xml:space="preserve">Количина о трошку добављача </t>
  </si>
  <si>
    <t>Количина о трошку добављача</t>
  </si>
  <si>
    <t>Датум: 31.12.2020. године</t>
  </si>
  <si>
    <t>Расподела лекова по здравственим установама за период 01.01.-31.03.2021. године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</si>
</sst>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9.421875" style="4" customWidth="1"/>
    <col min="2" max="2" width="15.421875" style="5" customWidth="1"/>
    <col min="3" max="3" width="17.00390625" style="1" customWidth="1"/>
    <col min="4" max="4" width="15.28125" style="1" customWidth="1"/>
    <col min="5" max="5" width="15.8515625" style="1" customWidth="1"/>
    <col min="6" max="6" width="17.7109375" style="1" customWidth="1"/>
    <col min="7" max="7" width="15.8515625" style="1" customWidth="1"/>
    <col min="8" max="8" width="15.28125" style="1" customWidth="1"/>
    <col min="9" max="9" width="17.00390625" style="1" customWidth="1"/>
    <col min="10" max="11" width="15.28125" style="1" customWidth="1"/>
    <col min="12" max="12" width="17.00390625" style="1" customWidth="1"/>
    <col min="13" max="13" width="15.28125" style="1" customWidth="1"/>
    <col min="14" max="14" width="17.28125" style="1" customWidth="1"/>
    <col min="15" max="15" width="17.57421875" style="1" customWidth="1"/>
    <col min="16" max="16" width="19.00390625" style="1" customWidth="1"/>
    <col min="17" max="16384" width="9.140625" style="1" customWidth="1"/>
  </cols>
  <sheetData>
    <row r="1" spans="1:13" ht="14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0"/>
    </row>
    <row r="2" spans="1:14" ht="36.7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6.25" customHeight="1">
      <c r="A3" s="25" t="s">
        <v>19</v>
      </c>
      <c r="B3" s="25"/>
      <c r="C3" s="25"/>
      <c r="D3" s="25"/>
      <c r="E3" s="25"/>
      <c r="F3" s="25"/>
      <c r="G3" s="16"/>
      <c r="H3" s="16"/>
      <c r="I3" s="16"/>
      <c r="J3" s="16"/>
      <c r="K3" s="16"/>
      <c r="L3" s="16"/>
      <c r="M3" s="25" t="s">
        <v>18</v>
      </c>
      <c r="N3" s="25"/>
    </row>
    <row r="4" ht="15.75" thickBot="1"/>
    <row r="5" spans="1:16" ht="15">
      <c r="A5" s="6" t="s">
        <v>9</v>
      </c>
      <c r="B5" s="26">
        <v>1</v>
      </c>
      <c r="C5" s="26"/>
      <c r="D5" s="27"/>
      <c r="E5" s="28">
        <v>2</v>
      </c>
      <c r="F5" s="28"/>
      <c r="G5" s="29"/>
      <c r="H5" s="26">
        <v>3</v>
      </c>
      <c r="I5" s="26"/>
      <c r="J5" s="27"/>
      <c r="K5" s="26">
        <v>4</v>
      </c>
      <c r="L5" s="26"/>
      <c r="M5" s="26"/>
      <c r="N5" s="32">
        <v>5</v>
      </c>
      <c r="O5" s="26"/>
      <c r="P5" s="27"/>
    </row>
    <row r="6" spans="1:16" ht="45" customHeight="1">
      <c r="A6" s="7" t="s">
        <v>10</v>
      </c>
      <c r="B6" s="30" t="s">
        <v>14</v>
      </c>
      <c r="C6" s="30"/>
      <c r="D6" s="31"/>
      <c r="E6" s="30" t="s">
        <v>7</v>
      </c>
      <c r="F6" s="30"/>
      <c r="G6" s="31"/>
      <c r="H6" s="30" t="s">
        <v>6</v>
      </c>
      <c r="I6" s="30"/>
      <c r="J6" s="31"/>
      <c r="K6" s="30" t="s">
        <v>11</v>
      </c>
      <c r="L6" s="30"/>
      <c r="M6" s="30"/>
      <c r="N6" s="33" t="s">
        <v>12</v>
      </c>
      <c r="O6" s="30"/>
      <c r="P6" s="31"/>
    </row>
    <row r="7" spans="1:16" ht="57">
      <c r="A7" s="7" t="s">
        <v>0</v>
      </c>
      <c r="B7" s="3" t="s">
        <v>15</v>
      </c>
      <c r="C7" s="2" t="s">
        <v>8</v>
      </c>
      <c r="D7" s="9" t="s">
        <v>17</v>
      </c>
      <c r="E7" s="3" t="s">
        <v>15</v>
      </c>
      <c r="F7" s="2" t="s">
        <v>8</v>
      </c>
      <c r="G7" s="9" t="s">
        <v>17</v>
      </c>
      <c r="H7" s="3" t="s">
        <v>15</v>
      </c>
      <c r="I7" s="2" t="s">
        <v>8</v>
      </c>
      <c r="J7" s="9" t="s">
        <v>16</v>
      </c>
      <c r="K7" s="3" t="s">
        <v>15</v>
      </c>
      <c r="L7" s="2" t="s">
        <v>8</v>
      </c>
      <c r="M7" s="11" t="s">
        <v>16</v>
      </c>
      <c r="N7" s="19" t="s">
        <v>15</v>
      </c>
      <c r="O7" s="2" t="s">
        <v>8</v>
      </c>
      <c r="P7" s="9" t="s">
        <v>16</v>
      </c>
    </row>
    <row r="8" spans="1:16" ht="35.25" customHeight="1">
      <c r="A8" s="7" t="s">
        <v>1</v>
      </c>
      <c r="B8" s="14">
        <v>572</v>
      </c>
      <c r="C8" s="14">
        <v>137</v>
      </c>
      <c r="D8" s="15">
        <v>446</v>
      </c>
      <c r="E8" s="14">
        <v>65</v>
      </c>
      <c r="F8" s="14">
        <v>6</v>
      </c>
      <c r="G8" s="15">
        <v>19</v>
      </c>
      <c r="H8" s="14">
        <v>450</v>
      </c>
      <c r="I8" s="14">
        <v>113</v>
      </c>
      <c r="J8" s="15">
        <v>339</v>
      </c>
      <c r="K8" s="14">
        <v>244</v>
      </c>
      <c r="L8" s="14">
        <v>128</v>
      </c>
      <c r="M8" s="17">
        <v>416</v>
      </c>
      <c r="N8" s="20">
        <v>56</v>
      </c>
      <c r="O8" s="14">
        <v>30</v>
      </c>
      <c r="P8" s="22">
        <v>97</v>
      </c>
    </row>
    <row r="9" spans="1:16" ht="39.75" customHeight="1">
      <c r="A9" s="7" t="s">
        <v>2</v>
      </c>
      <c r="B9" s="14">
        <v>134</v>
      </c>
      <c r="C9" s="14">
        <v>37</v>
      </c>
      <c r="D9" s="15">
        <v>121</v>
      </c>
      <c r="E9" s="14">
        <v>19</v>
      </c>
      <c r="F9" s="14">
        <v>2</v>
      </c>
      <c r="G9" s="15">
        <v>6</v>
      </c>
      <c r="H9" s="14">
        <v>201</v>
      </c>
      <c r="I9" s="14">
        <v>31</v>
      </c>
      <c r="J9" s="15">
        <v>93</v>
      </c>
      <c r="K9" s="14">
        <v>84</v>
      </c>
      <c r="L9" s="14">
        <v>36</v>
      </c>
      <c r="M9" s="17">
        <v>117</v>
      </c>
      <c r="N9" s="20">
        <v>43</v>
      </c>
      <c r="O9" s="14">
        <v>14</v>
      </c>
      <c r="P9" s="22">
        <v>45</v>
      </c>
    </row>
    <row r="10" spans="1:16" ht="45" customHeight="1">
      <c r="A10" s="7" t="s">
        <v>3</v>
      </c>
      <c r="B10" s="14">
        <v>173</v>
      </c>
      <c r="C10" s="14">
        <v>39</v>
      </c>
      <c r="D10" s="15">
        <v>127</v>
      </c>
      <c r="E10" s="14">
        <v>17</v>
      </c>
      <c r="F10" s="14">
        <v>2</v>
      </c>
      <c r="G10" s="15">
        <v>6</v>
      </c>
      <c r="H10" s="14">
        <v>207</v>
      </c>
      <c r="I10" s="14">
        <v>25</v>
      </c>
      <c r="J10" s="15">
        <v>75</v>
      </c>
      <c r="K10" s="14">
        <v>75</v>
      </c>
      <c r="L10" s="14">
        <v>36</v>
      </c>
      <c r="M10" s="17">
        <v>117</v>
      </c>
      <c r="N10" s="20">
        <v>43</v>
      </c>
      <c r="O10" s="14">
        <v>14</v>
      </c>
      <c r="P10" s="22">
        <v>45</v>
      </c>
    </row>
    <row r="11" spans="1:16" ht="44.25" customHeight="1">
      <c r="A11" s="7" t="s">
        <v>4</v>
      </c>
      <c r="B11" s="14">
        <v>182</v>
      </c>
      <c r="C11" s="14">
        <v>41</v>
      </c>
      <c r="D11" s="15">
        <v>134</v>
      </c>
      <c r="E11" s="14">
        <v>30</v>
      </c>
      <c r="F11" s="14">
        <v>2</v>
      </c>
      <c r="G11" s="15">
        <v>6</v>
      </c>
      <c r="H11" s="14">
        <v>192</v>
      </c>
      <c r="I11" s="14">
        <v>44</v>
      </c>
      <c r="J11" s="15">
        <v>132</v>
      </c>
      <c r="K11" s="14">
        <v>88</v>
      </c>
      <c r="L11" s="14">
        <v>46</v>
      </c>
      <c r="M11" s="17">
        <v>149</v>
      </c>
      <c r="N11" s="20">
        <v>49</v>
      </c>
      <c r="O11" s="14">
        <v>14</v>
      </c>
      <c r="P11" s="22">
        <v>45</v>
      </c>
    </row>
    <row r="12" spans="1:16" ht="40.5" customHeight="1" thickBot="1">
      <c r="A12" s="8" t="s">
        <v>5</v>
      </c>
      <c r="B12" s="12">
        <f aca="true" t="shared" si="0" ref="B12:N12">SUM(B8:B11)</f>
        <v>1061</v>
      </c>
      <c r="C12" s="12">
        <f t="shared" si="0"/>
        <v>254</v>
      </c>
      <c r="D12" s="13">
        <f t="shared" si="0"/>
        <v>828</v>
      </c>
      <c r="E12" s="12">
        <f t="shared" si="0"/>
        <v>131</v>
      </c>
      <c r="F12" s="12">
        <f t="shared" si="0"/>
        <v>12</v>
      </c>
      <c r="G12" s="13">
        <f t="shared" si="0"/>
        <v>37</v>
      </c>
      <c r="H12" s="12">
        <f t="shared" si="0"/>
        <v>1050</v>
      </c>
      <c r="I12" s="12">
        <f t="shared" si="0"/>
        <v>213</v>
      </c>
      <c r="J12" s="13">
        <f t="shared" si="0"/>
        <v>639</v>
      </c>
      <c r="K12" s="12">
        <f t="shared" si="0"/>
        <v>491</v>
      </c>
      <c r="L12" s="12">
        <f t="shared" si="0"/>
        <v>246</v>
      </c>
      <c r="M12" s="18">
        <f t="shared" si="0"/>
        <v>799</v>
      </c>
      <c r="N12" s="21">
        <f t="shared" si="0"/>
        <v>191</v>
      </c>
      <c r="O12" s="12">
        <f>SUM(O8:O11)</f>
        <v>72</v>
      </c>
      <c r="P12" s="23">
        <f>SUM(P8:P11)</f>
        <v>232</v>
      </c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</sheetData>
  <sheetProtection/>
  <mergeCells count="14">
    <mergeCell ref="B6:D6"/>
    <mergeCell ref="E6:G6"/>
    <mergeCell ref="H6:J6"/>
    <mergeCell ref="K6:M6"/>
    <mergeCell ref="M3:N3"/>
    <mergeCell ref="N5:P5"/>
    <mergeCell ref="N6:P6"/>
    <mergeCell ref="A3:F3"/>
    <mergeCell ref="A1:L1"/>
    <mergeCell ref="A2:N2"/>
    <mergeCell ref="B5:D5"/>
    <mergeCell ref="E5:G5"/>
    <mergeCell ref="H5:J5"/>
    <mergeCell ref="K5:M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Ivana Antic</cp:lastModifiedBy>
  <cp:lastPrinted>2020-12-30T14:46:21Z</cp:lastPrinted>
  <dcterms:created xsi:type="dcterms:W3CDTF">2006-01-09T08:52:07Z</dcterms:created>
  <dcterms:modified xsi:type="dcterms:W3CDTF">2020-12-30T14:46:23Z</dcterms:modified>
  <cp:category/>
  <cp:version/>
  <cp:contentType/>
  <cp:contentStatus/>
</cp:coreProperties>
</file>