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Tabela 3" sheetId="1" r:id="rId1"/>
  </sheets>
  <definedNames>
    <definedName name="_xlnm._FilterDatabase" localSheetId="0" hidden="1">'Tabela 3'!$A$3:$L$3</definedName>
  </definedNames>
  <calcPr fullCalcOnLoad="1"/>
</workbook>
</file>

<file path=xl/sharedStrings.xml><?xml version="1.0" encoding="utf-8"?>
<sst xmlns="http://schemas.openxmlformats.org/spreadsheetml/2006/main" count="266" uniqueCount="111">
  <si>
    <t>Назив здравствене установе</t>
  </si>
  <si>
    <t>Назив набавке</t>
  </si>
  <si>
    <t>Број набавке</t>
  </si>
  <si>
    <t>Број партије</t>
  </si>
  <si>
    <t>Назив партије</t>
  </si>
  <si>
    <t>Шифра</t>
  </si>
  <si>
    <t>Испоручилац</t>
  </si>
  <si>
    <t>ЈЕДИНИЦА МЕРЕ</t>
  </si>
  <si>
    <t>ЈЕДИНИЧНА ЦЕНА</t>
  </si>
  <si>
    <t>комад</t>
  </si>
  <si>
    <t>Уговорено</t>
  </si>
  <si>
    <t>Испоручено</t>
  </si>
  <si>
    <t>Март</t>
  </si>
  <si>
    <t>Укупно</t>
  </si>
  <si>
    <t>Април</t>
  </si>
  <si>
    <t>Утрошено за осигурана лица РФЗО</t>
  </si>
  <si>
    <t>Мај</t>
  </si>
  <si>
    <t xml:space="preserve">Утрошено </t>
  </si>
  <si>
    <t xml:space="preserve">Уговорено </t>
  </si>
  <si>
    <t>ставка</t>
  </si>
  <si>
    <t>Назив ставке</t>
  </si>
  <si>
    <t>Тестови за имуносеролошко тестирање маркера трансфузијом преносивих инфекција код давалаца крви</t>
  </si>
  <si>
    <t>404-1-110/19-92</t>
  </si>
  <si>
    <t xml:space="preserve">Тестови зa  имуносеролошко тестирање маркера трансфузијом преносивих инфекција код давалаца крви  методом ELISA za апарат EVOLIS  Bio Rad са одговарајућим потрошним материјалом
</t>
  </si>
  <si>
    <t>Ставка 1</t>
  </si>
  <si>
    <t>Ставка  2</t>
  </si>
  <si>
    <t>Ставка 3</t>
  </si>
  <si>
    <t>Ставка 4</t>
  </si>
  <si>
    <t>Tестови Bio Rad: ELISA HCV Ag/At или одговарајући</t>
  </si>
  <si>
    <t>Тестови Bio Rad: ELISA anti-ТP (sifilis) или одговарајући</t>
  </si>
  <si>
    <t>Тестови Bio Rad: ELISA HBsAg или одговарајући</t>
  </si>
  <si>
    <t>Тестови Bio Rad: ELISA HIV Ag/At или одговарајући</t>
  </si>
  <si>
    <t>Тестови зa  имуносеролошко тестирање маркера трансфузијом преносивих инфекција код давалаца крви методом хемилуминисценције ( CLIA) за апарат Abbott Architect са одговарајућим потрошним материјалом</t>
  </si>
  <si>
    <t>Ставка 2</t>
  </si>
  <si>
    <t>Тестови Abbott Architect CLIA anti-HCV или одговарајући</t>
  </si>
  <si>
    <t>Тестови Abbott Architect CLIA anti-ТP (sifilis) или одговарајући</t>
  </si>
  <si>
    <t>Тестови Abbott Architect CLIA HBsAg или одговарајући</t>
  </si>
  <si>
    <t>Тестови Abbott Architect CLIA HIV Ag/At или одговарајући</t>
  </si>
  <si>
    <t>Тестови зa  имуносеролошко тестирање маркера трансфузијом преносивих инфекција код давалаца крви методом хемилуминисценције ( CLIA) за апарат Abbott Architect са одговарајућим потрошним материјалом –додатни тестови</t>
  </si>
  <si>
    <t>Тестови Abbott Architect CLIA anti-HBc At или одговарајући</t>
  </si>
  <si>
    <t>Тестови Abbott Architect CLIA за неутрализацију HBsAg или одговарајући</t>
  </si>
  <si>
    <t>Tестови зa  имуносеролошко тестирање маркера трансфузијом преносивих инфекција код давалаца крви методом хемилуминисценције (CLIA) за апарат Abbott Alinity S са одговарајућим потрошним материјалом</t>
  </si>
  <si>
    <t>Тестови Abbott Alinity S CLIA anti-HCV или одговарајући</t>
  </si>
  <si>
    <t xml:space="preserve">     Ставка  2</t>
  </si>
  <si>
    <t>Тестови Abbott Alinity S CLIA anti-ТP (sifilis) или одговарајући</t>
  </si>
  <si>
    <t>Тестови Abbott Alinity S CLIA HBsAg или одговарајући</t>
  </si>
  <si>
    <t>Тестови Abbott Alinity S CLIA HIV Ag/At или одговарајући</t>
  </si>
  <si>
    <t>Tестови зa  имуносеролошко тестирање маркера трансфузијом преносивих инфекција код давалаца крви методом хемилуминисценције ( CLIA) за апарат Siemens Advia Centaur CP са одговарајућим потрошним материјалом</t>
  </si>
  <si>
    <t>Тестови Siemens Advia Centaur CP CLIA anti-HCV или одговарајући</t>
  </si>
  <si>
    <t xml:space="preserve">  Ставка  2</t>
  </si>
  <si>
    <t>Тестови Siemens Advia Centaur CP CLIA anti-ТP (sifilis) или одговарајући</t>
  </si>
  <si>
    <t>Тестови Siemens Advia Centaur CP CLIA HBsAg или одговарајући</t>
  </si>
  <si>
    <t>Тестови Siemens Advia Centaur CP CLIA HIV Ag/At или одговарајући</t>
  </si>
  <si>
    <t>Tестови зa  имуносеролошко тестирање маркера трансфузијом преносивих инфекција код давалаца крви методом хемилуминисценције ( CLIA) за апарат Siemens Advia Centaur XP са одговарајућим потрошним материјалом</t>
  </si>
  <si>
    <t>Тестови Siemens Advia Centaur XP CLIA anti-HCV или одговарајући</t>
  </si>
  <si>
    <t>Тестови Siemens Advia Centaur XP CLIA anti-ТP (sifilis) или одговарајући</t>
  </si>
  <si>
    <t>Тестови Siemens Advia Centaur XP CLIA HBsAg или одговарајући</t>
  </si>
  <si>
    <t>Тестови Siemens Advia Centaur XP CLIA HIV Ag/At или одговарајући</t>
  </si>
  <si>
    <t>TIT20001</t>
  </si>
  <si>
    <t>TIT20002</t>
  </si>
  <si>
    <t>TIT20003</t>
  </si>
  <si>
    <t>TIT20004</t>
  </si>
  <si>
    <t>TIT20005</t>
  </si>
  <si>
    <t>TIT20006</t>
  </si>
  <si>
    <t>TIT20007</t>
  </si>
  <si>
    <t>TIT20008</t>
  </si>
  <si>
    <t>TIT20009</t>
  </si>
  <si>
    <t>TIT20010</t>
  </si>
  <si>
    <t>TIT20011</t>
  </si>
  <si>
    <t>TIT20012</t>
  </si>
  <si>
    <t>TIT20013</t>
  </si>
  <si>
    <t>TIT20014</t>
  </si>
  <si>
    <t>TIT20015</t>
  </si>
  <si>
    <t>TIT20016</t>
  </si>
  <si>
    <t>TIT20017</t>
  </si>
  <si>
    <t>TIT20018</t>
  </si>
  <si>
    <t>TIT20019</t>
  </si>
  <si>
    <t>TIT20020</t>
  </si>
  <si>
    <t>TIT20021</t>
  </si>
  <si>
    <t>TIT20022</t>
  </si>
  <si>
    <t>Monolisa HCV Ag-Ab Ultra V2</t>
  </si>
  <si>
    <t>Syphilis Total Ab</t>
  </si>
  <si>
    <t>Genscreen Ultra HIV Ag-Ab</t>
  </si>
  <si>
    <t>Architect Anti-HCV</t>
  </si>
  <si>
    <t>Architect Syphilis TP</t>
  </si>
  <si>
    <t>Architect HBsAg Qual.II</t>
  </si>
  <si>
    <t>Architect HIV Ag/Ab Combo</t>
  </si>
  <si>
    <t>Architect Anti-HBc II</t>
  </si>
  <si>
    <t>Architect HBsAg Qaul.II Confirmatory</t>
  </si>
  <si>
    <t>Alinity s Anti-HCV</t>
  </si>
  <si>
    <t>Alinity s Syphilis</t>
  </si>
  <si>
    <t>Alinity s HBsAg</t>
  </si>
  <si>
    <t>Alinity s HIV Ag/Ab Combo</t>
  </si>
  <si>
    <t>Advia Centaur HCV</t>
  </si>
  <si>
    <t xml:space="preserve">Advia Centaur Syphilis </t>
  </si>
  <si>
    <t>Advia Centaur HBsAg II</t>
  </si>
  <si>
    <t>Advia Centaur HIV Ag/Ab combo</t>
  </si>
  <si>
    <t xml:space="preserve">Заштићени назив </t>
  </si>
  <si>
    <t>MAKLER D.O.O</t>
  </si>
  <si>
    <t xml:space="preserve">EURODIJAGNOSTIKA
D.O.O.
</t>
  </si>
  <si>
    <t>MAGNA
FARMACIA D.O.O.</t>
  </si>
  <si>
    <t>Monolisa HBs Ag Ultra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</si>
  <si>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</si>
  <si>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</si>
  <si>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</si>
  <si>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</si>
  <si>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</si>
  <si>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</si>
  <si>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</si>
  <si>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Јануар</t>
  </si>
  <si>
    <t>Фебруар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</si>
</sst>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\$* #,##0.00_);_(\$* \(#,##0.00\);_(\$* \-??_);_(@_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4" borderId="11" xfId="57" applyFont="1" applyFill="1" applyBorder="1" applyAlignment="1">
      <alignment horizontal="center" vertical="center" wrapText="1"/>
      <protection/>
    </xf>
    <xf numFmtId="0" fontId="3" fillId="34" borderId="11" xfId="57" applyFont="1" applyFill="1" applyBorder="1" applyAlignment="1" applyProtection="1">
      <alignment horizontal="center" vertical="center" wrapText="1"/>
      <protection/>
    </xf>
    <xf numFmtId="0" fontId="41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41" fillId="7" borderId="10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1" fillId="2" borderId="11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  <xf numFmtId="0" fontId="38" fillId="2" borderId="14" xfId="0" applyFont="1" applyFill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 wrapText="1"/>
    </xf>
    <xf numFmtId="0" fontId="38" fillId="7" borderId="13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 wrapText="1"/>
    </xf>
    <xf numFmtId="0" fontId="38" fillId="5" borderId="12" xfId="0" applyFont="1" applyFill="1" applyBorder="1" applyAlignment="1">
      <alignment horizontal="center" vertical="center" wrapText="1"/>
    </xf>
    <xf numFmtId="0" fontId="38" fillId="5" borderId="13" xfId="0" applyFont="1" applyFill="1" applyBorder="1" applyAlignment="1">
      <alignment horizontal="center" vertical="center" wrapText="1"/>
    </xf>
    <xf numFmtId="0" fontId="38" fillId="5" borderId="14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6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tabSelected="1" zoomScale="70" zoomScaleNormal="70" zoomScalePageLayoutView="0" workbookViewId="0" topLeftCell="A1">
      <selection activeCell="A4" sqref="A4:A65536"/>
    </sheetView>
  </sheetViews>
  <sheetFormatPr defaultColWidth="9.140625" defaultRowHeight="12.75"/>
  <cols>
    <col min="1" max="1" width="27.421875" style="37" customWidth="1"/>
    <col min="2" max="2" width="35.421875" style="0" customWidth="1"/>
    <col min="3" max="3" width="18.140625" style="0" customWidth="1"/>
    <col min="4" max="4" width="7.8515625" style="0" customWidth="1"/>
    <col min="5" max="5" width="43.00390625" style="0" customWidth="1"/>
    <col min="6" max="7" width="38.421875" style="0" customWidth="1"/>
    <col min="8" max="8" width="15.7109375" style="0" customWidth="1"/>
    <col min="9" max="9" width="40.421875" style="0" customWidth="1"/>
    <col min="10" max="10" width="15.421875" style="0" bestFit="1" customWidth="1"/>
    <col min="11" max="11" width="16.421875" style="0" bestFit="1" customWidth="1"/>
    <col min="12" max="12" width="33.421875" style="0" bestFit="1" customWidth="1"/>
    <col min="13" max="13" width="16.140625" style="0" hidden="1" customWidth="1"/>
    <col min="14" max="15" width="15.140625" style="0" hidden="1" customWidth="1"/>
    <col min="16" max="16" width="16.28125" style="0" hidden="1" customWidth="1"/>
    <col min="17" max="18" width="15.140625" style="0" hidden="1" customWidth="1"/>
    <col min="19" max="19" width="16.140625" style="0" hidden="1" customWidth="1"/>
    <col min="20" max="21" width="18.140625" style="0" hidden="1" customWidth="1"/>
    <col min="22" max="22" width="16.140625" style="37" customWidth="1"/>
    <col min="23" max="24" width="15.140625" style="37" customWidth="1"/>
    <col min="25" max="25" width="16.28125" style="37" customWidth="1"/>
    <col min="26" max="27" width="15.140625" style="37" customWidth="1"/>
    <col min="28" max="28" width="16.140625" style="37" customWidth="1"/>
    <col min="29" max="30" width="18.140625" style="37" customWidth="1"/>
    <col min="31" max="31" width="16.140625" style="37" customWidth="1"/>
    <col min="32" max="33" width="15.140625" style="37" customWidth="1"/>
    <col min="34" max="34" width="16.28125" style="37" customWidth="1"/>
    <col min="35" max="36" width="15.140625" style="37" customWidth="1"/>
    <col min="37" max="37" width="16.140625" style="37" customWidth="1"/>
    <col min="38" max="39" width="18.140625" style="37" customWidth="1"/>
    <col min="40" max="40" width="16.140625" style="37" customWidth="1"/>
    <col min="41" max="42" width="15.140625" style="37" customWidth="1"/>
    <col min="43" max="43" width="16.28125" style="37" customWidth="1"/>
    <col min="44" max="45" width="15.140625" style="37" customWidth="1"/>
    <col min="46" max="46" width="16.140625" style="37" customWidth="1"/>
    <col min="47" max="48" width="18.140625" style="37" customWidth="1"/>
    <col min="49" max="49" width="16.140625" style="37" customWidth="1"/>
    <col min="50" max="51" width="18.140625" style="37" customWidth="1"/>
    <col min="52" max="52" width="18.00390625" style="37" customWidth="1"/>
    <col min="53" max="54" width="18.28125" style="37" customWidth="1"/>
  </cols>
  <sheetData>
    <row r="1" spans="1:54" ht="12.75">
      <c r="A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1:54" ht="12.75">
      <c r="A2" s="17"/>
      <c r="M2" s="25" t="s">
        <v>12</v>
      </c>
      <c r="N2" s="26"/>
      <c r="O2" s="27"/>
      <c r="P2" s="28" t="s">
        <v>14</v>
      </c>
      <c r="Q2" s="29"/>
      <c r="R2" s="30"/>
      <c r="S2" s="31" t="s">
        <v>16</v>
      </c>
      <c r="T2" s="32"/>
      <c r="U2" s="33"/>
      <c r="V2" s="25" t="s">
        <v>102</v>
      </c>
      <c r="W2" s="26"/>
      <c r="X2" s="27"/>
      <c r="Y2" s="28" t="s">
        <v>103</v>
      </c>
      <c r="Z2" s="29"/>
      <c r="AA2" s="30"/>
      <c r="AB2" s="31" t="s">
        <v>104</v>
      </c>
      <c r="AC2" s="32"/>
      <c r="AD2" s="33"/>
      <c r="AE2" s="25" t="s">
        <v>105</v>
      </c>
      <c r="AF2" s="26"/>
      <c r="AG2" s="27"/>
      <c r="AH2" s="28" t="s">
        <v>106</v>
      </c>
      <c r="AI2" s="29"/>
      <c r="AJ2" s="30"/>
      <c r="AK2" s="31" t="s">
        <v>107</v>
      </c>
      <c r="AL2" s="32"/>
      <c r="AM2" s="33"/>
      <c r="AN2" s="25" t="s">
        <v>108</v>
      </c>
      <c r="AO2" s="26"/>
      <c r="AP2" s="27"/>
      <c r="AQ2" s="28" t="s">
        <v>109</v>
      </c>
      <c r="AR2" s="29"/>
      <c r="AS2" s="30"/>
      <c r="AT2" s="31" t="s">
        <v>110</v>
      </c>
      <c r="AU2" s="32"/>
      <c r="AV2" s="33"/>
      <c r="AW2" s="28" t="s">
        <v>12</v>
      </c>
      <c r="AX2" s="29"/>
      <c r="AY2" s="30"/>
      <c r="AZ2" s="34" t="s">
        <v>13</v>
      </c>
      <c r="BA2" s="35"/>
      <c r="BB2" s="36"/>
    </row>
    <row r="3" spans="1:54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19</v>
      </c>
      <c r="G3" s="8" t="s">
        <v>20</v>
      </c>
      <c r="H3" s="8" t="s">
        <v>5</v>
      </c>
      <c r="I3" s="19" t="s">
        <v>97</v>
      </c>
      <c r="J3" s="9" t="s">
        <v>7</v>
      </c>
      <c r="K3" s="9" t="s">
        <v>8</v>
      </c>
      <c r="L3" s="9" t="s">
        <v>6</v>
      </c>
      <c r="M3" s="10" t="s">
        <v>18</v>
      </c>
      <c r="N3" s="10" t="s">
        <v>11</v>
      </c>
      <c r="O3" s="18" t="s">
        <v>17</v>
      </c>
      <c r="P3" s="12" t="s">
        <v>10</v>
      </c>
      <c r="Q3" s="12" t="s">
        <v>11</v>
      </c>
      <c r="R3" s="12" t="s">
        <v>17</v>
      </c>
      <c r="S3" s="13" t="s">
        <v>10</v>
      </c>
      <c r="T3" s="13" t="s">
        <v>11</v>
      </c>
      <c r="U3" s="13" t="s">
        <v>17</v>
      </c>
      <c r="V3" s="10" t="s">
        <v>18</v>
      </c>
      <c r="W3" s="10" t="s">
        <v>11</v>
      </c>
      <c r="X3" s="18" t="s">
        <v>17</v>
      </c>
      <c r="Y3" s="12" t="s">
        <v>10</v>
      </c>
      <c r="Z3" s="12" t="s">
        <v>11</v>
      </c>
      <c r="AA3" s="12" t="s">
        <v>17</v>
      </c>
      <c r="AB3" s="13" t="s">
        <v>10</v>
      </c>
      <c r="AC3" s="13" t="s">
        <v>11</v>
      </c>
      <c r="AD3" s="13" t="s">
        <v>17</v>
      </c>
      <c r="AE3" s="10" t="s">
        <v>18</v>
      </c>
      <c r="AF3" s="10" t="s">
        <v>11</v>
      </c>
      <c r="AG3" s="18" t="s">
        <v>17</v>
      </c>
      <c r="AH3" s="12" t="s">
        <v>10</v>
      </c>
      <c r="AI3" s="12" t="s">
        <v>11</v>
      </c>
      <c r="AJ3" s="12" t="s">
        <v>17</v>
      </c>
      <c r="AK3" s="13" t="s">
        <v>10</v>
      </c>
      <c r="AL3" s="13" t="s">
        <v>11</v>
      </c>
      <c r="AM3" s="13" t="s">
        <v>17</v>
      </c>
      <c r="AN3" s="10" t="s">
        <v>18</v>
      </c>
      <c r="AO3" s="10" t="s">
        <v>11</v>
      </c>
      <c r="AP3" s="18" t="s">
        <v>17</v>
      </c>
      <c r="AQ3" s="12" t="s">
        <v>10</v>
      </c>
      <c r="AR3" s="12" t="s">
        <v>11</v>
      </c>
      <c r="AS3" s="12" t="s">
        <v>17</v>
      </c>
      <c r="AT3" s="13" t="s">
        <v>10</v>
      </c>
      <c r="AU3" s="13" t="s">
        <v>11</v>
      </c>
      <c r="AV3" s="13" t="s">
        <v>17</v>
      </c>
      <c r="AW3" s="12" t="s">
        <v>10</v>
      </c>
      <c r="AX3" s="12" t="s">
        <v>11</v>
      </c>
      <c r="AY3" s="12" t="s">
        <v>17</v>
      </c>
      <c r="AZ3" s="14" t="s">
        <v>10</v>
      </c>
      <c r="BA3" s="14" t="s">
        <v>11</v>
      </c>
      <c r="BB3" s="14" t="s">
        <v>15</v>
      </c>
    </row>
    <row r="4" spans="1:54" ht="76.5">
      <c r="A4" s="38"/>
      <c r="B4" s="7" t="s">
        <v>21</v>
      </c>
      <c r="C4" s="20" t="s">
        <v>22</v>
      </c>
      <c r="D4" s="1">
        <v>1</v>
      </c>
      <c r="E4" s="1" t="s">
        <v>23</v>
      </c>
      <c r="F4" s="1" t="s">
        <v>24</v>
      </c>
      <c r="G4" s="1" t="s">
        <v>28</v>
      </c>
      <c r="H4" s="23" t="s">
        <v>58</v>
      </c>
      <c r="I4" s="1" t="s">
        <v>80</v>
      </c>
      <c r="J4" s="15" t="s">
        <v>9</v>
      </c>
      <c r="K4" s="5">
        <v>335</v>
      </c>
      <c r="L4" s="1" t="s">
        <v>98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6">
        <f>V4+Y4+AB4+AE4+AH4+AK4+AN4+AQ4+AT4+AW4</f>
        <v>0</v>
      </c>
      <c r="BA4" s="16">
        <f>W4+Z4+AC4+AF4+AI4+AL4+AO4+AR4+AU4+AX4</f>
        <v>0</v>
      </c>
      <c r="BB4" s="16">
        <f>X4+AA4+AD4+AG4+AJ4+AM4+AP4+AS4+AV4+AY4</f>
        <v>0</v>
      </c>
    </row>
    <row r="5" spans="1:54" ht="76.5">
      <c r="A5" s="38"/>
      <c r="B5" s="7" t="s">
        <v>21</v>
      </c>
      <c r="C5" s="20" t="s">
        <v>22</v>
      </c>
      <c r="D5" s="1">
        <v>1</v>
      </c>
      <c r="E5" s="1" t="s">
        <v>23</v>
      </c>
      <c r="F5" s="7" t="s">
        <v>25</v>
      </c>
      <c r="G5" s="7" t="s">
        <v>29</v>
      </c>
      <c r="H5" s="23" t="s">
        <v>59</v>
      </c>
      <c r="I5" s="24" t="s">
        <v>81</v>
      </c>
      <c r="J5" s="15" t="s">
        <v>9</v>
      </c>
      <c r="K5" s="5">
        <v>100</v>
      </c>
      <c r="L5" s="1" t="s">
        <v>98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6">
        <f aca="true" t="shared" si="0" ref="AZ5:AZ25">V5+Y5+AB5+AE5+AH5+AK5+AN5+AQ5+AT5+AW5</f>
        <v>0</v>
      </c>
      <c r="BA5" s="16">
        <f aca="true" t="shared" si="1" ref="BA5:BA25">W5+Z5+AC5+AF5+AI5+AL5+AO5+AR5+AU5+AX5</f>
        <v>0</v>
      </c>
      <c r="BB5" s="16">
        <f aca="true" t="shared" si="2" ref="BB5:BB25">X5+AA5+AD5+AG5+AJ5+AM5+AP5+AS5+AV5+AY5</f>
        <v>0</v>
      </c>
    </row>
    <row r="6" spans="1:54" ht="76.5">
      <c r="A6" s="38"/>
      <c r="B6" s="7" t="s">
        <v>21</v>
      </c>
      <c r="C6" s="20" t="s">
        <v>22</v>
      </c>
      <c r="D6" s="1">
        <v>1</v>
      </c>
      <c r="E6" s="1" t="s">
        <v>23</v>
      </c>
      <c r="F6" s="2" t="s">
        <v>26</v>
      </c>
      <c r="G6" s="2" t="s">
        <v>30</v>
      </c>
      <c r="H6" s="23" t="s">
        <v>60</v>
      </c>
      <c r="I6" s="24" t="s">
        <v>101</v>
      </c>
      <c r="J6" s="15" t="s">
        <v>9</v>
      </c>
      <c r="K6" s="5">
        <v>105</v>
      </c>
      <c r="L6" s="1" t="s">
        <v>98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6">
        <f t="shared" si="0"/>
        <v>0</v>
      </c>
      <c r="BA6" s="16">
        <f t="shared" si="1"/>
        <v>0</v>
      </c>
      <c r="BB6" s="16">
        <f t="shared" si="2"/>
        <v>0</v>
      </c>
    </row>
    <row r="7" spans="1:54" ht="76.5">
      <c r="A7" s="38"/>
      <c r="B7" s="7" t="s">
        <v>21</v>
      </c>
      <c r="C7" s="20" t="s">
        <v>22</v>
      </c>
      <c r="D7" s="1">
        <v>1</v>
      </c>
      <c r="E7" s="1" t="s">
        <v>23</v>
      </c>
      <c r="F7" s="3" t="s">
        <v>27</v>
      </c>
      <c r="G7" s="3" t="s">
        <v>31</v>
      </c>
      <c r="H7" s="23" t="s">
        <v>61</v>
      </c>
      <c r="I7" s="24" t="s">
        <v>82</v>
      </c>
      <c r="J7" s="15" t="s">
        <v>9</v>
      </c>
      <c r="K7" s="5">
        <v>115</v>
      </c>
      <c r="L7" s="1" t="s">
        <v>98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6">
        <f t="shared" si="0"/>
        <v>0</v>
      </c>
      <c r="BA7" s="16">
        <f t="shared" si="1"/>
        <v>0</v>
      </c>
      <c r="BB7" s="16">
        <f t="shared" si="2"/>
        <v>0</v>
      </c>
    </row>
    <row r="8" spans="1:54" ht="76.5">
      <c r="A8" s="38"/>
      <c r="B8" s="7" t="s">
        <v>21</v>
      </c>
      <c r="C8" s="20" t="s">
        <v>22</v>
      </c>
      <c r="D8" s="1">
        <v>2</v>
      </c>
      <c r="E8" s="21" t="s">
        <v>32</v>
      </c>
      <c r="F8" s="3" t="s">
        <v>24</v>
      </c>
      <c r="G8" s="3" t="s">
        <v>34</v>
      </c>
      <c r="H8" s="23" t="s">
        <v>62</v>
      </c>
      <c r="I8" s="1" t="s">
        <v>83</v>
      </c>
      <c r="J8" s="15" t="s">
        <v>9</v>
      </c>
      <c r="K8" s="5">
        <v>455</v>
      </c>
      <c r="L8" s="1" t="s">
        <v>100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6">
        <f t="shared" si="0"/>
        <v>0</v>
      </c>
      <c r="BA8" s="16">
        <f t="shared" si="1"/>
        <v>0</v>
      </c>
      <c r="BB8" s="16">
        <f t="shared" si="2"/>
        <v>0</v>
      </c>
    </row>
    <row r="9" spans="1:54" ht="76.5">
      <c r="A9" s="38"/>
      <c r="B9" s="7" t="s">
        <v>21</v>
      </c>
      <c r="C9" s="20" t="s">
        <v>22</v>
      </c>
      <c r="D9" s="2">
        <v>2</v>
      </c>
      <c r="E9" s="21" t="s">
        <v>32</v>
      </c>
      <c r="F9" s="2" t="s">
        <v>33</v>
      </c>
      <c r="G9" s="2" t="s">
        <v>35</v>
      </c>
      <c r="H9" s="23" t="s">
        <v>63</v>
      </c>
      <c r="I9" s="1" t="s">
        <v>84</v>
      </c>
      <c r="J9" s="15" t="s">
        <v>9</v>
      </c>
      <c r="K9" s="6">
        <v>115</v>
      </c>
      <c r="L9" s="1" t="s">
        <v>100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6">
        <f t="shared" si="0"/>
        <v>0</v>
      </c>
      <c r="BA9" s="16">
        <f t="shared" si="1"/>
        <v>0</v>
      </c>
      <c r="BB9" s="16">
        <f t="shared" si="2"/>
        <v>0</v>
      </c>
    </row>
    <row r="10" spans="1:54" ht="76.5">
      <c r="A10" s="38"/>
      <c r="B10" s="7" t="s">
        <v>21</v>
      </c>
      <c r="C10" s="20" t="s">
        <v>22</v>
      </c>
      <c r="D10" s="1">
        <v>2</v>
      </c>
      <c r="E10" s="21" t="s">
        <v>32</v>
      </c>
      <c r="F10" s="2" t="s">
        <v>26</v>
      </c>
      <c r="G10" s="2" t="s">
        <v>36</v>
      </c>
      <c r="H10" s="23" t="s">
        <v>64</v>
      </c>
      <c r="I10" s="2" t="s">
        <v>85</v>
      </c>
      <c r="J10" s="15" t="s">
        <v>9</v>
      </c>
      <c r="K10" s="6">
        <v>135</v>
      </c>
      <c r="L10" s="1" t="s">
        <v>100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6">
        <f t="shared" si="0"/>
        <v>0</v>
      </c>
      <c r="BA10" s="16">
        <f t="shared" si="1"/>
        <v>0</v>
      </c>
      <c r="BB10" s="16">
        <f t="shared" si="2"/>
        <v>0</v>
      </c>
    </row>
    <row r="11" spans="1:54" ht="76.5">
      <c r="A11" s="38"/>
      <c r="B11" s="7" t="s">
        <v>21</v>
      </c>
      <c r="C11" s="20" t="s">
        <v>22</v>
      </c>
      <c r="D11" s="2">
        <v>2</v>
      </c>
      <c r="E11" s="21" t="s">
        <v>32</v>
      </c>
      <c r="F11" s="2" t="s">
        <v>27</v>
      </c>
      <c r="G11" s="2" t="s">
        <v>37</v>
      </c>
      <c r="H11" s="23" t="s">
        <v>65</v>
      </c>
      <c r="I11" s="2" t="s">
        <v>86</v>
      </c>
      <c r="J11" s="15" t="s">
        <v>9</v>
      </c>
      <c r="K11" s="6">
        <v>165</v>
      </c>
      <c r="L11" s="1" t="s">
        <v>100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6">
        <f t="shared" si="0"/>
        <v>0</v>
      </c>
      <c r="BA11" s="16">
        <f t="shared" si="1"/>
        <v>0</v>
      </c>
      <c r="BB11" s="16">
        <f t="shared" si="2"/>
        <v>0</v>
      </c>
    </row>
    <row r="12" spans="1:54" ht="76.5">
      <c r="A12" s="38"/>
      <c r="B12" s="7" t="s">
        <v>21</v>
      </c>
      <c r="C12" s="20" t="s">
        <v>22</v>
      </c>
      <c r="D12" s="1">
        <v>3</v>
      </c>
      <c r="E12" s="7" t="s">
        <v>38</v>
      </c>
      <c r="F12" s="4" t="s">
        <v>24</v>
      </c>
      <c r="G12" s="4" t="s">
        <v>39</v>
      </c>
      <c r="H12" s="23" t="s">
        <v>66</v>
      </c>
      <c r="I12" s="2" t="s">
        <v>87</v>
      </c>
      <c r="J12" s="15" t="s">
        <v>9</v>
      </c>
      <c r="K12" s="6">
        <v>640</v>
      </c>
      <c r="L12" s="1" t="s">
        <v>100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6">
        <f t="shared" si="0"/>
        <v>0</v>
      </c>
      <c r="BA12" s="16">
        <f t="shared" si="1"/>
        <v>0</v>
      </c>
      <c r="BB12" s="16">
        <f t="shared" si="2"/>
        <v>0</v>
      </c>
    </row>
    <row r="13" spans="1:54" ht="76.5">
      <c r="A13" s="38"/>
      <c r="B13" s="7" t="s">
        <v>21</v>
      </c>
      <c r="C13" s="20" t="s">
        <v>22</v>
      </c>
      <c r="D13" s="1">
        <v>3</v>
      </c>
      <c r="E13" s="7" t="s">
        <v>38</v>
      </c>
      <c r="F13" s="1" t="s">
        <v>25</v>
      </c>
      <c r="G13" s="1" t="s">
        <v>40</v>
      </c>
      <c r="H13" s="23" t="s">
        <v>67</v>
      </c>
      <c r="I13" s="2" t="s">
        <v>88</v>
      </c>
      <c r="J13" s="15" t="s">
        <v>9</v>
      </c>
      <c r="K13" s="6">
        <v>1700</v>
      </c>
      <c r="L13" s="1" t="s">
        <v>100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6">
        <f t="shared" si="0"/>
        <v>0</v>
      </c>
      <c r="BA13" s="16">
        <f t="shared" si="1"/>
        <v>0</v>
      </c>
      <c r="BB13" s="16">
        <f t="shared" si="2"/>
        <v>0</v>
      </c>
    </row>
    <row r="14" spans="1:54" ht="76.5">
      <c r="A14" s="38"/>
      <c r="B14" s="7" t="s">
        <v>21</v>
      </c>
      <c r="C14" s="20" t="s">
        <v>22</v>
      </c>
      <c r="D14" s="2">
        <v>4</v>
      </c>
      <c r="E14" s="22" t="s">
        <v>41</v>
      </c>
      <c r="F14" s="7" t="s">
        <v>24</v>
      </c>
      <c r="G14" s="7" t="s">
        <v>42</v>
      </c>
      <c r="H14" s="23" t="s">
        <v>68</v>
      </c>
      <c r="I14" s="2" t="s">
        <v>89</v>
      </c>
      <c r="J14" s="15" t="s">
        <v>9</v>
      </c>
      <c r="K14" s="6">
        <v>431</v>
      </c>
      <c r="L14" s="1" t="s">
        <v>100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6">
        <f t="shared" si="0"/>
        <v>0</v>
      </c>
      <c r="BA14" s="16">
        <f t="shared" si="1"/>
        <v>0</v>
      </c>
      <c r="BB14" s="16">
        <f t="shared" si="2"/>
        <v>0</v>
      </c>
    </row>
    <row r="15" spans="1:54" ht="76.5">
      <c r="A15" s="38"/>
      <c r="B15" s="7" t="s">
        <v>21</v>
      </c>
      <c r="C15" s="20" t="s">
        <v>22</v>
      </c>
      <c r="D15" s="2">
        <v>4</v>
      </c>
      <c r="E15" s="22" t="s">
        <v>41</v>
      </c>
      <c r="F15" s="2" t="s">
        <v>43</v>
      </c>
      <c r="G15" s="2" t="s">
        <v>44</v>
      </c>
      <c r="H15" s="23" t="s">
        <v>69</v>
      </c>
      <c r="I15" s="2" t="s">
        <v>90</v>
      </c>
      <c r="J15" s="15" t="s">
        <v>9</v>
      </c>
      <c r="K15" s="6">
        <v>162</v>
      </c>
      <c r="L15" s="1" t="s">
        <v>100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6">
        <f t="shared" si="0"/>
        <v>0</v>
      </c>
      <c r="BA15" s="16">
        <f t="shared" si="1"/>
        <v>0</v>
      </c>
      <c r="BB15" s="16">
        <f t="shared" si="2"/>
        <v>0</v>
      </c>
    </row>
    <row r="16" spans="1:54" ht="76.5">
      <c r="A16" s="38"/>
      <c r="B16" s="7" t="s">
        <v>21</v>
      </c>
      <c r="C16" s="20" t="s">
        <v>22</v>
      </c>
      <c r="D16" s="2">
        <v>4</v>
      </c>
      <c r="E16" s="22" t="s">
        <v>41</v>
      </c>
      <c r="F16" s="3" t="s">
        <v>26</v>
      </c>
      <c r="G16" s="3" t="s">
        <v>45</v>
      </c>
      <c r="H16" s="23" t="s">
        <v>70</v>
      </c>
      <c r="I16" s="2" t="s">
        <v>91</v>
      </c>
      <c r="J16" s="15" t="s">
        <v>9</v>
      </c>
      <c r="K16" s="6">
        <v>183.5</v>
      </c>
      <c r="L16" s="1" t="s">
        <v>100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6">
        <f t="shared" si="0"/>
        <v>0</v>
      </c>
      <c r="BA16" s="16">
        <f t="shared" si="1"/>
        <v>0</v>
      </c>
      <c r="BB16" s="16">
        <f t="shared" si="2"/>
        <v>0</v>
      </c>
    </row>
    <row r="17" spans="1:54" ht="76.5">
      <c r="A17" s="38"/>
      <c r="B17" s="7" t="s">
        <v>21</v>
      </c>
      <c r="C17" s="20" t="s">
        <v>22</v>
      </c>
      <c r="D17" s="2">
        <v>4</v>
      </c>
      <c r="E17" s="22" t="s">
        <v>41</v>
      </c>
      <c r="F17" s="3" t="s">
        <v>27</v>
      </c>
      <c r="G17" s="3" t="s">
        <v>46</v>
      </c>
      <c r="H17" s="23" t="s">
        <v>71</v>
      </c>
      <c r="I17" s="2" t="s">
        <v>92</v>
      </c>
      <c r="J17" s="15" t="s">
        <v>9</v>
      </c>
      <c r="K17" s="6">
        <v>183.5</v>
      </c>
      <c r="L17" s="1" t="s">
        <v>100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6">
        <f t="shared" si="0"/>
        <v>0</v>
      </c>
      <c r="BA17" s="16">
        <f t="shared" si="1"/>
        <v>0</v>
      </c>
      <c r="BB17" s="16">
        <f t="shared" si="2"/>
        <v>0</v>
      </c>
    </row>
    <row r="18" spans="1:54" ht="76.5">
      <c r="A18" s="38"/>
      <c r="B18" s="7" t="s">
        <v>21</v>
      </c>
      <c r="C18" s="20" t="s">
        <v>22</v>
      </c>
      <c r="D18" s="2">
        <v>5</v>
      </c>
      <c r="E18" s="21" t="s">
        <v>47</v>
      </c>
      <c r="F18" s="2" t="s">
        <v>24</v>
      </c>
      <c r="G18" s="2" t="s">
        <v>48</v>
      </c>
      <c r="H18" s="23" t="s">
        <v>72</v>
      </c>
      <c r="I18" s="2" t="s">
        <v>93</v>
      </c>
      <c r="J18" s="15" t="s">
        <v>9</v>
      </c>
      <c r="K18" s="6">
        <v>230</v>
      </c>
      <c r="L18" s="4" t="s">
        <v>99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6">
        <f t="shared" si="0"/>
        <v>0</v>
      </c>
      <c r="BA18" s="16">
        <f t="shared" si="1"/>
        <v>0</v>
      </c>
      <c r="BB18" s="16">
        <f t="shared" si="2"/>
        <v>0</v>
      </c>
    </row>
    <row r="19" spans="1:54" ht="76.5">
      <c r="A19" s="38"/>
      <c r="B19" s="7" t="s">
        <v>21</v>
      </c>
      <c r="C19" s="20" t="s">
        <v>22</v>
      </c>
      <c r="D19" s="1">
        <v>5</v>
      </c>
      <c r="E19" s="21" t="s">
        <v>47</v>
      </c>
      <c r="F19" s="2" t="s">
        <v>49</v>
      </c>
      <c r="G19" s="2" t="s">
        <v>50</v>
      </c>
      <c r="H19" s="23" t="s">
        <v>73</v>
      </c>
      <c r="I19" s="2" t="s">
        <v>94</v>
      </c>
      <c r="J19" s="15" t="s">
        <v>9</v>
      </c>
      <c r="K19" s="6">
        <v>130</v>
      </c>
      <c r="L19" s="4" t="s">
        <v>99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6">
        <f t="shared" si="0"/>
        <v>0</v>
      </c>
      <c r="BA19" s="16">
        <f t="shared" si="1"/>
        <v>0</v>
      </c>
      <c r="BB19" s="16">
        <f t="shared" si="2"/>
        <v>0</v>
      </c>
    </row>
    <row r="20" spans="1:54" ht="76.5">
      <c r="A20" s="38"/>
      <c r="B20" s="7" t="s">
        <v>21</v>
      </c>
      <c r="C20" s="20" t="s">
        <v>22</v>
      </c>
      <c r="D20" s="2">
        <v>5</v>
      </c>
      <c r="E20" s="21" t="s">
        <v>47</v>
      </c>
      <c r="F20" s="2" t="s">
        <v>26</v>
      </c>
      <c r="G20" s="2" t="s">
        <v>51</v>
      </c>
      <c r="H20" s="23" t="s">
        <v>74</v>
      </c>
      <c r="I20" s="2" t="s">
        <v>95</v>
      </c>
      <c r="J20" s="15" t="s">
        <v>9</v>
      </c>
      <c r="K20" s="6">
        <v>165</v>
      </c>
      <c r="L20" s="4" t="s">
        <v>99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6">
        <f t="shared" si="0"/>
        <v>0</v>
      </c>
      <c r="BA20" s="16">
        <f t="shared" si="1"/>
        <v>0</v>
      </c>
      <c r="BB20" s="16">
        <f t="shared" si="2"/>
        <v>0</v>
      </c>
    </row>
    <row r="21" spans="1:54" ht="76.5">
      <c r="A21" s="38"/>
      <c r="B21" s="7" t="s">
        <v>21</v>
      </c>
      <c r="C21" s="20" t="s">
        <v>22</v>
      </c>
      <c r="D21" s="1">
        <v>5</v>
      </c>
      <c r="E21" s="21" t="s">
        <v>47</v>
      </c>
      <c r="F21" s="4" t="s">
        <v>27</v>
      </c>
      <c r="G21" s="4" t="s">
        <v>52</v>
      </c>
      <c r="H21" s="23" t="s">
        <v>75</v>
      </c>
      <c r="I21" s="2" t="s">
        <v>96</v>
      </c>
      <c r="J21" s="15" t="s">
        <v>9</v>
      </c>
      <c r="K21" s="6">
        <v>295</v>
      </c>
      <c r="L21" s="4" t="s">
        <v>99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6">
        <f t="shared" si="0"/>
        <v>0</v>
      </c>
      <c r="BA21" s="16">
        <f t="shared" si="1"/>
        <v>0</v>
      </c>
      <c r="BB21" s="16">
        <f t="shared" si="2"/>
        <v>0</v>
      </c>
    </row>
    <row r="22" spans="1:54" ht="76.5">
      <c r="A22" s="38"/>
      <c r="B22" s="7" t="s">
        <v>21</v>
      </c>
      <c r="C22" s="20" t="s">
        <v>22</v>
      </c>
      <c r="D22" s="1">
        <v>6</v>
      </c>
      <c r="E22" s="7" t="s">
        <v>53</v>
      </c>
      <c r="F22" s="1" t="s">
        <v>24</v>
      </c>
      <c r="G22" s="1" t="s">
        <v>54</v>
      </c>
      <c r="H22" s="23" t="s">
        <v>76</v>
      </c>
      <c r="I22" s="2" t="s">
        <v>93</v>
      </c>
      <c r="J22" s="15" t="s">
        <v>9</v>
      </c>
      <c r="K22" s="6">
        <v>355</v>
      </c>
      <c r="L22" s="4" t="s">
        <v>99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6">
        <f t="shared" si="0"/>
        <v>0</v>
      </c>
      <c r="BA22" s="16">
        <f t="shared" si="1"/>
        <v>0</v>
      </c>
      <c r="BB22" s="16">
        <f t="shared" si="2"/>
        <v>0</v>
      </c>
    </row>
    <row r="23" spans="1:54" ht="76.5">
      <c r="A23" s="38"/>
      <c r="B23" s="7" t="s">
        <v>21</v>
      </c>
      <c r="C23" s="20" t="s">
        <v>22</v>
      </c>
      <c r="D23" s="2">
        <v>6</v>
      </c>
      <c r="E23" s="7" t="s">
        <v>53</v>
      </c>
      <c r="F23" s="7" t="s">
        <v>25</v>
      </c>
      <c r="G23" s="7" t="s">
        <v>55</v>
      </c>
      <c r="H23" s="23" t="s">
        <v>77</v>
      </c>
      <c r="I23" s="2" t="s">
        <v>94</v>
      </c>
      <c r="J23" s="15" t="s">
        <v>9</v>
      </c>
      <c r="K23" s="6">
        <v>120</v>
      </c>
      <c r="L23" s="4" t="s">
        <v>99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6">
        <f t="shared" si="0"/>
        <v>0</v>
      </c>
      <c r="BA23" s="16">
        <f t="shared" si="1"/>
        <v>0</v>
      </c>
      <c r="BB23" s="16">
        <f t="shared" si="2"/>
        <v>0</v>
      </c>
    </row>
    <row r="24" spans="1:54" ht="76.5">
      <c r="A24" s="38"/>
      <c r="B24" s="7" t="s">
        <v>21</v>
      </c>
      <c r="C24" s="20" t="s">
        <v>22</v>
      </c>
      <c r="D24" s="1">
        <v>6</v>
      </c>
      <c r="E24" s="7" t="s">
        <v>53</v>
      </c>
      <c r="F24" s="2" t="s">
        <v>26</v>
      </c>
      <c r="G24" s="2" t="s">
        <v>56</v>
      </c>
      <c r="H24" s="23" t="s">
        <v>78</v>
      </c>
      <c r="I24" s="2" t="s">
        <v>95</v>
      </c>
      <c r="J24" s="15" t="s">
        <v>9</v>
      </c>
      <c r="K24" s="6">
        <v>130</v>
      </c>
      <c r="L24" s="4" t="s">
        <v>99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6">
        <f t="shared" si="0"/>
        <v>0</v>
      </c>
      <c r="BA24" s="16">
        <f t="shared" si="1"/>
        <v>0</v>
      </c>
      <c r="BB24" s="16">
        <f t="shared" si="2"/>
        <v>0</v>
      </c>
    </row>
    <row r="25" spans="1:54" ht="76.5">
      <c r="A25" s="38"/>
      <c r="B25" s="7" t="s">
        <v>21</v>
      </c>
      <c r="C25" s="20" t="s">
        <v>22</v>
      </c>
      <c r="D25" s="2">
        <v>6</v>
      </c>
      <c r="E25" s="7" t="s">
        <v>53</v>
      </c>
      <c r="F25" s="3" t="s">
        <v>27</v>
      </c>
      <c r="G25" s="3" t="s">
        <v>57</v>
      </c>
      <c r="H25" s="23" t="s">
        <v>79</v>
      </c>
      <c r="I25" s="2" t="s">
        <v>96</v>
      </c>
      <c r="J25" s="15" t="s">
        <v>9</v>
      </c>
      <c r="K25" s="6">
        <v>220</v>
      </c>
      <c r="L25" s="4" t="s">
        <v>99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6">
        <f t="shared" si="0"/>
        <v>0</v>
      </c>
      <c r="BA25" s="16">
        <f t="shared" si="1"/>
        <v>0</v>
      </c>
      <c r="BB25" s="16">
        <f t="shared" si="2"/>
        <v>0</v>
      </c>
    </row>
  </sheetData>
  <sheetProtection password="B99A" sheet="1" formatCells="0" formatColumns="0" formatRows="0" autoFilter="0"/>
  <autoFilter ref="A3:L3"/>
  <mergeCells count="14">
    <mergeCell ref="AN2:AP2"/>
    <mergeCell ref="AQ2:AS2"/>
    <mergeCell ref="AT2:AV2"/>
    <mergeCell ref="AW2:AY2"/>
    <mergeCell ref="M2:O2"/>
    <mergeCell ref="P2:R2"/>
    <mergeCell ref="S2:U2"/>
    <mergeCell ref="AZ2:BB2"/>
    <mergeCell ref="V2:X2"/>
    <mergeCell ref="Y2:AA2"/>
    <mergeCell ref="AB2:AD2"/>
    <mergeCell ref="AE2:AG2"/>
    <mergeCell ref="AH2:AJ2"/>
    <mergeCell ref="AK2:AM2"/>
  </mergeCells>
  <dataValidations count="1">
    <dataValidation type="textLength" allowBlank="1" showInputMessage="1" showErrorMessage="1" sqref="L4 L22">
      <formula1>9</formula1>
      <formula2>9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Milos Lazic</cp:lastModifiedBy>
  <cp:lastPrinted>2020-02-05T13:05:07Z</cp:lastPrinted>
  <dcterms:created xsi:type="dcterms:W3CDTF">2014-01-17T13:07:43Z</dcterms:created>
  <dcterms:modified xsi:type="dcterms:W3CDTF">2020-06-09T09:25:30Z</dcterms:modified>
  <cp:category/>
  <cp:version/>
  <cp:contentType/>
  <cp:contentStatus/>
</cp:coreProperties>
</file>