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GOSPER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<sst xmlns="http://schemas.openxmlformats.org/spreadsheetml/2006/main" count="29" uniqueCount="28">
  <si>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</si>
  <si>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</si>
  <si>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</si>
  <si>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</si>
  <si>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</si>
  <si>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</si>
  <si>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</si>
  <si>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</si>
  <si>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</si>
  <si>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</si>
  <si>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</si>
  <si>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</si>
  <si>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Број партије/позиције</t>
  </si>
  <si>
    <t xml:space="preserve">Назив добављача: GOSPER d.o.o. </t>
  </si>
  <si>
    <t>364 xxx/ 391 xxx</t>
  </si>
  <si>
    <t>369xxx/ 381xxxx</t>
  </si>
  <si>
    <t>УКУПНА ВРЕДНОСТ ОКВИРНОГ СПОРАЗУМА БЕЗ ПДВ-а:</t>
  </si>
  <si>
    <t>УКУПНА ВРЕДНОСТ ОКВИРНОГ СПОРАЗУМА СА ПДВ-ом:</t>
  </si>
  <si>
    <t>Шифре</t>
  </si>
  <si>
    <t>STT21016</t>
  </si>
  <si>
    <t>STT21021</t>
  </si>
  <si>
    <t>Koronarni stent izrađen od legure hroma (kobalt ili platina), sa cirkumferentnim biodegradabilnim polimerom, obložen imunosupresivnim lekom koji zaustavlja progresiju ćelijskog ciklusa inhibicijom m-TOR-a</t>
  </si>
  <si>
    <t>komad</t>
  </si>
  <si>
    <t>Orsiro Sirolimus Eluting Coronary Stent System</t>
  </si>
  <si>
    <t>BIOTRONIK AG, Ackerstrasse 6, 8180, Bulach, Švajcarska</t>
  </si>
  <si>
    <t>Prekriveni koronarni stent za zbrinjavanje akutnih koronarnih perforacija i ruptura</t>
  </si>
  <si>
    <t xml:space="preserve">PK Papyrus Covered Coronary Stent System </t>
  </si>
  <si>
    <t xml:space="preserve">BIOTRONIK AG, Ackerstrasse 6, 8180 Bulach, Švajcarska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</si>
</sst>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2" fillId="24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17" borderId="0" applyNumberFormat="0" applyBorder="0" applyAlignment="0" applyProtection="0"/>
    <xf numFmtId="0" fontId="42" fillId="27" borderId="0" applyNumberFormat="0" applyBorder="0" applyAlignment="0" applyProtection="0"/>
    <xf numFmtId="0" fontId="5" fillId="19" borderId="0" applyNumberFormat="0" applyBorder="0" applyAlignment="0" applyProtection="0"/>
    <xf numFmtId="0" fontId="42" fillId="28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33" borderId="0" applyNumberFormat="0" applyBorder="0" applyAlignment="0" applyProtection="0"/>
    <xf numFmtId="0" fontId="42" fillId="34" borderId="0" applyNumberFormat="0" applyBorder="0" applyAlignment="0" applyProtection="0"/>
    <xf numFmtId="0" fontId="5" fillId="35" borderId="0" applyNumberFormat="0" applyBorder="0" applyAlignment="0" applyProtection="0"/>
    <xf numFmtId="0" fontId="42" fillId="36" borderId="0" applyNumberFormat="0" applyBorder="0" applyAlignment="0" applyProtection="0"/>
    <xf numFmtId="0" fontId="5" fillId="37" borderId="0" applyNumberFormat="0" applyBorder="0" applyAlignment="0" applyProtection="0"/>
    <xf numFmtId="0" fontId="42" fillId="38" borderId="0" applyNumberFormat="0" applyBorder="0" applyAlignment="0" applyProtection="0"/>
    <xf numFmtId="0" fontId="5" fillId="39" borderId="0" applyNumberFormat="0" applyBorder="0" applyAlignment="0" applyProtection="0"/>
    <xf numFmtId="0" fontId="42" fillId="40" borderId="0" applyNumberFormat="0" applyBorder="0" applyAlignment="0" applyProtection="0"/>
    <xf numFmtId="0" fontId="5" fillId="29" borderId="0" applyNumberFormat="0" applyBorder="0" applyAlignment="0" applyProtection="0"/>
    <xf numFmtId="0" fontId="42" fillId="41" borderId="0" applyNumberFormat="0" applyBorder="0" applyAlignment="0" applyProtection="0"/>
    <xf numFmtId="0" fontId="5" fillId="31" borderId="0" applyNumberFormat="0" applyBorder="0" applyAlignment="0" applyProtection="0"/>
    <xf numFmtId="0" fontId="42" fillId="42" borderId="0" applyNumberFormat="0" applyBorder="0" applyAlignment="0" applyProtection="0"/>
    <xf numFmtId="0" fontId="5" fillId="43" borderId="0" applyNumberFormat="0" applyBorder="0" applyAlignment="0" applyProtection="0"/>
    <xf numFmtId="0" fontId="43" fillId="44" borderId="0" applyNumberFormat="0" applyBorder="0" applyAlignment="0" applyProtection="0"/>
    <xf numFmtId="0" fontId="6" fillId="5" borderId="0" applyNumberFormat="0" applyBorder="0" applyAlignment="0" applyProtection="0"/>
    <xf numFmtId="0" fontId="44" fillId="45" borderId="1" applyNumberFormat="0" applyAlignment="0" applyProtection="0"/>
    <xf numFmtId="0" fontId="7" fillId="46" borderId="2" applyNumberFormat="0" applyAlignment="0" applyProtection="0"/>
    <xf numFmtId="0" fontId="45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0" fillId="7" borderId="0" applyNumberFormat="0" applyBorder="0" applyAlignment="0" applyProtection="0"/>
    <xf numFmtId="0" fontId="49" fillId="0" borderId="5" applyNumberFormat="0" applyFill="0" applyAlignment="0" applyProtection="0"/>
    <xf numFmtId="0" fontId="11" fillId="0" borderId="6" applyNumberFormat="0" applyFill="0" applyAlignment="0" applyProtection="0"/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0" borderId="9" applyNumberFormat="0" applyFill="0" applyAlignment="0" applyProtection="0"/>
    <xf numFmtId="0" fontId="13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4" fillId="13" borderId="2" applyNumberFormat="0" applyAlignment="0" applyProtection="0"/>
    <xf numFmtId="0" fontId="54" fillId="0" borderId="11" applyNumberFormat="0" applyFill="0" applyAlignment="0" applyProtection="0"/>
    <xf numFmtId="0" fontId="15" fillId="0" borderId="12" applyNumberFormat="0" applyFill="0" applyAlignment="0" applyProtection="0"/>
    <xf numFmtId="0" fontId="55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60" fillId="0" borderId="0" xfId="0" applyFont="1" applyAlignment="1">
      <alignment/>
    </xf>
    <xf numFmtId="0" fontId="20" fillId="0" borderId="0" xfId="0" applyFont="1" applyFill="1" applyAlignment="1">
      <alignment/>
    </xf>
    <xf numFmtId="0" fontId="61" fillId="0" borderId="19" xfId="0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3" fontId="61" fillId="0" borderId="19" xfId="0" applyNumberFormat="1" applyFont="1" applyBorder="1" applyAlignment="1">
      <alignment horizontal="center" vertical="center"/>
    </xf>
    <xf numFmtId="4" fontId="61" fillId="0" borderId="19" xfId="0" applyNumberFormat="1" applyFont="1" applyBorder="1" applyAlignment="1">
      <alignment horizontal="center" vertical="center"/>
    </xf>
    <xf numFmtId="9" fontId="61" fillId="0" borderId="19" xfId="0" applyNumberFormat="1" applyFont="1" applyBorder="1" applyAlignment="1">
      <alignment horizontal="center" vertical="center"/>
    </xf>
    <xf numFmtId="0" fontId="63" fillId="0" borderId="19" xfId="0" applyNumberFormat="1" applyFont="1" applyFill="1" applyBorder="1" applyAlignment="1" applyProtection="1">
      <alignment horizontal="center" vertical="center"/>
      <protection/>
    </xf>
    <xf numFmtId="0" fontId="63" fillId="0" borderId="19" xfId="0" applyNumberFormat="1" applyFont="1" applyFill="1" applyBorder="1" applyAlignment="1" applyProtection="1">
      <alignment horizontal="center" vertical="center" wrapText="1"/>
      <protection/>
    </xf>
    <xf numFmtId="0" fontId="6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  <xf numFmtId="0" fontId="62" fillId="0" borderId="19" xfId="0" applyFont="1" applyBorder="1" applyAlignment="1">
      <alignment horizontal="right" vertical="center" wrapText="1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rmal 4 2" xfId="98"/>
    <cellStyle name="Normal 5" xfId="99"/>
    <cellStyle name="Normal 5 2" xfId="100"/>
    <cellStyle name="Normal 6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6" sqref="A6:G7"/>
    </sheetView>
  </sheetViews>
  <sheetFormatPr defaultColWidth="9.140625" defaultRowHeight="12.75"/>
  <cols>
    <col min="2" max="2" width="31.8515625" style="0" customWidth="1"/>
    <col min="3" max="3" width="16.421875" style="0" customWidth="1"/>
    <col min="4" max="4" width="14.421875" style="0" customWidth="1"/>
    <col min="5" max="5" width="10.57421875" style="0" customWidth="1"/>
    <col min="6" max="8" width="13.8515625" style="0" customWidth="1"/>
    <col min="9" max="9" width="11.8515625" style="0" customWidth="1"/>
    <col min="10" max="10" width="13.8515625" style="0" customWidth="1"/>
    <col min="12" max="14" width="14.421875" style="0" customWidth="1"/>
  </cols>
  <sheetData>
    <row r="1" spans="1:15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2.7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"/>
      <c r="N3" s="1"/>
      <c r="O3" s="2"/>
    </row>
    <row r="5" spans="1:13" ht="45">
      <c r="A5" s="5" t="s">
        <v>12</v>
      </c>
      <c r="B5" s="5" t="s">
        <v>2</v>
      </c>
      <c r="C5" s="5" t="s">
        <v>18</v>
      </c>
      <c r="D5" s="5" t="s">
        <v>3</v>
      </c>
      <c r="E5" s="5" t="s">
        <v>4</v>
      </c>
      <c r="F5" s="5" t="s">
        <v>1</v>
      </c>
      <c r="G5" s="5" t="s">
        <v>5</v>
      </c>
      <c r="H5" s="5" t="s">
        <v>6</v>
      </c>
      <c r="I5" s="5" t="s">
        <v>7</v>
      </c>
      <c r="J5" s="5" t="s">
        <v>9</v>
      </c>
      <c r="K5" s="5" t="s">
        <v>11</v>
      </c>
      <c r="L5" s="5" t="s">
        <v>8</v>
      </c>
      <c r="M5" s="5" t="s">
        <v>10</v>
      </c>
    </row>
    <row r="6" spans="1:13" ht="67.5">
      <c r="A6" s="3">
        <v>2</v>
      </c>
      <c r="B6" s="3" t="s">
        <v>21</v>
      </c>
      <c r="C6" s="3" t="s">
        <v>19</v>
      </c>
      <c r="D6" s="3" t="s">
        <v>22</v>
      </c>
      <c r="E6" s="3" t="s">
        <v>23</v>
      </c>
      <c r="F6" s="3" t="s">
        <v>14</v>
      </c>
      <c r="G6" s="3" t="s">
        <v>24</v>
      </c>
      <c r="H6" s="6"/>
      <c r="I6" s="7">
        <v>34550</v>
      </c>
      <c r="J6" s="8">
        <v>0.1</v>
      </c>
      <c r="K6" s="7">
        <f>I6*1.1</f>
        <v>38005</v>
      </c>
      <c r="L6" s="7">
        <f>I6*H6</f>
        <v>0</v>
      </c>
      <c r="M6" s="7">
        <f>K6*H6</f>
        <v>0</v>
      </c>
    </row>
    <row r="7" spans="1:13" ht="45">
      <c r="A7" s="9">
        <v>7</v>
      </c>
      <c r="B7" s="10" t="s">
        <v>25</v>
      </c>
      <c r="C7" s="3" t="s">
        <v>20</v>
      </c>
      <c r="D7" s="3" t="s">
        <v>22</v>
      </c>
      <c r="E7" s="11" t="s">
        <v>26</v>
      </c>
      <c r="F7" s="11" t="s">
        <v>15</v>
      </c>
      <c r="G7" s="11" t="s">
        <v>27</v>
      </c>
      <c r="H7" s="6"/>
      <c r="I7" s="7">
        <v>80000</v>
      </c>
      <c r="J7" s="8">
        <v>0.1</v>
      </c>
      <c r="K7" s="7">
        <f>I7*1.1</f>
        <v>88000</v>
      </c>
      <c r="L7" s="7">
        <f>I7*H7</f>
        <v>0</v>
      </c>
      <c r="M7" s="7">
        <f>K7*H7</f>
        <v>0</v>
      </c>
    </row>
    <row r="8" spans="1:13" ht="16.5" customHeight="1">
      <c r="A8" s="14" t="s">
        <v>16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4">
        <f>SUM(L6:L7)</f>
        <v>0</v>
      </c>
    </row>
    <row r="9" spans="1:13" ht="16.5" customHeight="1">
      <c r="A9" s="14" t="s">
        <v>17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4">
        <f>SUM(M6:M7)</f>
        <v>0</v>
      </c>
    </row>
  </sheetData>
  <sheetProtection/>
  <mergeCells count="4">
    <mergeCell ref="A1:O1"/>
    <mergeCell ref="A3:L3"/>
    <mergeCell ref="A8:L8"/>
    <mergeCell ref="A9:L9"/>
  </mergeCells>
  <conditionalFormatting sqref="C6:C7">
    <cfRule type="duplicateValues" priority="2" dxfId="0">
      <formula>AND(COUNTIF($C$6:$C$7,C6)&gt;1,NOT(ISBLANK(C6)))</formula>
    </cfRule>
  </conditionalFormatting>
  <conditionalFormatting sqref="C6:C7">
    <cfRule type="duplicateValues" priority="1" dxfId="0" stopIfTrue="1">
      <formula>AND(COUNTIF($C$6:$C$7,C6)&gt;1,NOT(ISBLANK(C6)))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2021-07-06T07:30:34Z</cp:lastPrinted>
  <dcterms:created xsi:type="dcterms:W3CDTF">2014-01-17T13:07:43Z</dcterms:created>
  <dcterms:modified xsi:type="dcterms:W3CDTF">2021-08-13T08:30:12Z</dcterms:modified>
  <cp:category/>
  <cp:version/>
  <cp:contentType/>
  <cp:contentStatus/>
</cp:coreProperties>
</file>