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B i D\OKVIRNI SPORAZUMI\prilozi ugovora\"/>
    </mc:Choice>
  </mc:AlternateContent>
  <xr:revisionPtr revIDLastSave="0" documentId="13_ncr:1_{C6388D4A-894F-4393-B4DC-60BB3391065D}" xr6:coauthVersionLast="36" xr6:coauthVersionMax="36" xr10:uidLastSave="{00000000-0000-0000-0000-000000000000}"/>
  <bookViews>
    <workbookView xWindow="0" yWindow="0" windowWidth="28800" windowHeight="12270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6" i="2"/>
  <c r="N9" i="2" l="1"/>
  <c r="N11" i="2" s="1"/>
  <c r="M6" i="2"/>
  <c r="N6" i="2" l="1"/>
  <c r="N10" i="2"/>
</calcChain>
</file>

<file path=xl/sharedStrings.xml><?xml version="1.0" encoding="utf-8"?>
<sst xmlns="http://schemas.openxmlformats.org/spreadsheetml/2006/main" count="37" uniqueCount="35">
  <si>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</si>
  <si>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</si>
  <si>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</si>
  <si>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</si>
  <si>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</si>
  <si>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</si>
  <si>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</si>
  <si>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</si>
  <si>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</si>
  <si>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</si>
  <si>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</si>
  <si>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</si>
  <si>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</si>
  <si>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</si>
  <si>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</si>
  <si>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</si>
  <si>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</si>
  <si>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</si>
  <si>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УКУПНА ВРЕДНОСТ СА ПДВ-ом:</t>
  </si>
  <si>
    <t>Количина</t>
  </si>
  <si>
    <t>ertapenem natrijum 1 g</t>
  </si>
  <si>
    <t>Invanz, prašak za koncentrat za rastvor za infuziju; 1g; bočica staklena, 1x1g</t>
  </si>
  <si>
    <t>LABORATOIRES MERCK SHARP &amp; DOHME CHIBRET - Francuska</t>
  </si>
  <si>
    <t>prašak za koncentrat za rastvor za infuziju</t>
  </si>
  <si>
    <t>1 g</t>
  </si>
  <si>
    <t>botulinum toksin tip A</t>
  </si>
  <si>
    <t>Botox, prašak za rastvor za injekciju; 100Allergan j.; bočica staklena, 1x100Allergan j.</t>
  </si>
  <si>
    <t xml:space="preserve">ALLERGAN PHARMACEUTICALS IRELAND - Irska </t>
  </si>
  <si>
    <t>prašak za rastvor za injekciju</t>
  </si>
  <si>
    <t>100 j.</t>
  </si>
  <si>
    <t>sugamadeks 200 mg</t>
  </si>
  <si>
    <t>Bridion, rastvor za injekciju; 100mg/mL; bočica staklena, 10x2mL</t>
  </si>
  <si>
    <t>N.V. ORGANON - Holandija</t>
  </si>
  <si>
    <t>200 mg/2 ml</t>
  </si>
  <si>
    <t>Medica Linea Pharm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</si>
</sst>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</cellStyleXfs>
  <cellXfs count="20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0"/>
  <sheetViews>
    <sheetView tabSelected="1" workbookViewId="0">
      <selection activeCell="J8" sqref="J8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0.100000000000001" customHeight="1" x14ac:dyDescent="0.25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33.75" customHeight="1" x14ac:dyDescent="0.25">
      <c r="A4" s="10" t="s">
        <v>4</v>
      </c>
      <c r="B4" s="10" t="s">
        <v>0</v>
      </c>
      <c r="C4" s="10" t="s">
        <v>1</v>
      </c>
      <c r="D4" s="10" t="s">
        <v>5</v>
      </c>
      <c r="E4" s="10" t="s">
        <v>6</v>
      </c>
      <c r="F4" s="10" t="s">
        <v>2</v>
      </c>
      <c r="G4" s="10" t="s">
        <v>11</v>
      </c>
      <c r="H4" s="10" t="s">
        <v>7</v>
      </c>
      <c r="I4" s="10" t="s">
        <v>19</v>
      </c>
      <c r="J4" s="10" t="s">
        <v>8</v>
      </c>
      <c r="K4" s="10" t="s">
        <v>3</v>
      </c>
      <c r="L4" s="10" t="s">
        <v>12</v>
      </c>
      <c r="M4" s="10" t="s">
        <v>13</v>
      </c>
      <c r="N4" s="18" t="s">
        <v>14</v>
      </c>
    </row>
    <row r="5" spans="1:14" ht="1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9"/>
      <c r="L5" s="19"/>
      <c r="M5" s="19"/>
      <c r="N5" s="18"/>
    </row>
    <row r="6" spans="1:14" ht="69.75" customHeight="1" x14ac:dyDescent="0.25">
      <c r="A6" s="7">
        <v>226</v>
      </c>
      <c r="B6" s="7" t="s">
        <v>20</v>
      </c>
      <c r="C6" s="7">
        <v>29780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10</v>
      </c>
      <c r="I6" s="5"/>
      <c r="J6" s="8">
        <v>4758.5</v>
      </c>
      <c r="K6" s="6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ht="70.5" customHeight="1" x14ac:dyDescent="0.25">
      <c r="A7" s="7">
        <v>307</v>
      </c>
      <c r="B7" s="7" t="s">
        <v>25</v>
      </c>
      <c r="C7" s="7">
        <v>82115</v>
      </c>
      <c r="D7" s="9" t="s">
        <v>26</v>
      </c>
      <c r="E7" s="9" t="s">
        <v>27</v>
      </c>
      <c r="F7" s="7" t="s">
        <v>28</v>
      </c>
      <c r="G7" s="7" t="s">
        <v>29</v>
      </c>
      <c r="H7" s="7" t="s">
        <v>10</v>
      </c>
      <c r="I7" s="7"/>
      <c r="J7" s="8">
        <v>15695</v>
      </c>
      <c r="K7" s="6">
        <f t="shared" ref="K7:K8" si="0">I7*J7</f>
        <v>0</v>
      </c>
      <c r="L7" s="4">
        <v>0.1</v>
      </c>
      <c r="M7" s="3">
        <f t="shared" ref="M7:M8" si="1">K7*L7</f>
        <v>0</v>
      </c>
      <c r="N7" s="3">
        <f t="shared" ref="N7:N8" si="2">K7+M7</f>
        <v>0</v>
      </c>
    </row>
    <row r="8" spans="1:14" ht="57.75" customHeight="1" x14ac:dyDescent="0.25">
      <c r="A8" s="7">
        <v>370</v>
      </c>
      <c r="B8" s="7" t="s">
        <v>30</v>
      </c>
      <c r="C8" s="7">
        <v>189011</v>
      </c>
      <c r="D8" s="7" t="s">
        <v>31</v>
      </c>
      <c r="E8" s="7" t="s">
        <v>32</v>
      </c>
      <c r="F8" s="7" t="s">
        <v>9</v>
      </c>
      <c r="G8" s="7" t="s">
        <v>33</v>
      </c>
      <c r="H8" s="7" t="s">
        <v>10</v>
      </c>
      <c r="I8" s="7"/>
      <c r="J8" s="8">
        <v>8255.6</v>
      </c>
      <c r="K8" s="6">
        <f t="shared" si="0"/>
        <v>0</v>
      </c>
      <c r="L8" s="4">
        <v>0.1</v>
      </c>
      <c r="M8" s="3">
        <f t="shared" si="1"/>
        <v>0</v>
      </c>
      <c r="N8" s="3">
        <f t="shared" si="2"/>
        <v>0</v>
      </c>
    </row>
    <row r="9" spans="1:14" x14ac:dyDescent="0.25">
      <c r="A9" s="12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5"/>
      <c r="N9" s="2">
        <f>SUM(K6:K8)</f>
        <v>0</v>
      </c>
    </row>
    <row r="10" spans="1:14" x14ac:dyDescent="0.25">
      <c r="A10" s="16" t="s">
        <v>16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2">
        <f>SUM(M6:M8)</f>
        <v>0</v>
      </c>
    </row>
    <row r="11" spans="1:14" x14ac:dyDescent="0.25">
      <c r="A11" s="16" t="s">
        <v>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2">
        <f>N9*1.1</f>
        <v>0</v>
      </c>
    </row>
    <row r="20" spans="14:14" x14ac:dyDescent="0.25">
      <c r="N20" s="1"/>
    </row>
  </sheetData>
  <mergeCells count="19">
    <mergeCell ref="A10:M10"/>
    <mergeCell ref="A11:M11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A9:M9"/>
  </mergeCells>
  <pageMargins left="0" right="0" top="0.75" bottom="0.75" header="0.3" footer="0.3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2021-10-28T13:28:47Z</cp:lastPrinted>
  <dcterms:created xsi:type="dcterms:W3CDTF">2021-08-30T13:00:38Z</dcterms:created>
  <dcterms:modified xsi:type="dcterms:W3CDTF">2022-03-29T07:18:02Z</dcterms:modified>
</cp:coreProperties>
</file>