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doc d.o.o. - specifikacija" sheetId="1" r:id="rId1"/>
  </sheets>
  <definedNames>
    <definedName name="_Hlk72402682" localSheetId="0">'Adoc d.o.o. - specifikacija'!$B$8</definedName>
    <definedName name="_Hlk72402692" localSheetId="0">'Adoc d.o.o. - specifikacija'!$D$8</definedName>
  </definedNames>
  <calcPr fullCalcOnLoad="1"/>
</workbook>
</file>

<file path=xl/sharedStrings.xml><?xml version="1.0" encoding="utf-8"?>
<sst xmlns="http://schemas.openxmlformats.org/spreadsheetml/2006/main" count="38" uniqueCount="35">
  <si>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</si>
  <si>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</si>
  <si>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</si>
  <si>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</si>
  <si>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</si>
  <si>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</si>
  <si>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</si>
  <si>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</si>
  <si>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</si>
  <si>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</si>
  <si>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</si>
  <si>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</si>
  <si>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500 mg</t>
  </si>
  <si>
    <t>anidulafungin
100 mg</t>
  </si>
  <si>
    <t>бочица стаклена</t>
  </si>
  <si>
    <t>prašak za koncentrat za rastvor za infuziju</t>
  </si>
  <si>
    <t>Anidulafungin
 Pliva</t>
  </si>
  <si>
    <t>АCTАVIS ITАLY S.P.А - Italija; PLIVА HRVАTSKА D.O.O.
- PROIZVODNjA - Hrvatska; S.C. SINDAN-PHARMA S.R.L. - Rumunija; TEVA OPERATIONS POLAND SP.Z.O.O. - Poljska; TEVA PHARMACEUTICALS EUROPE B.V. - Holandija</t>
  </si>
  <si>
    <t>100 mg</t>
  </si>
  <si>
    <t>Rituksimab bez natrijum-hidroksida</t>
  </si>
  <si>
    <t>0014145</t>
  </si>
  <si>
    <t>0014144</t>
  </si>
  <si>
    <t>Blitzima®</t>
  </si>
  <si>
    <t>BIOTEC SERVICES INTERNATIONAL LIMITED - Velika Britanija</t>
  </si>
  <si>
    <t>koncentrat za rastvor za injekciju/
infuziju</t>
  </si>
  <si>
    <t>bočica</t>
  </si>
  <si>
    <t>trastuzumab 150 mg - biološki sličan lek</t>
  </si>
  <si>
    <t>0039370</t>
  </si>
  <si>
    <t>Herzuma®</t>
  </si>
  <si>
    <t>150 mg</t>
  </si>
  <si>
    <t>bočica staklena</t>
  </si>
  <si>
    <t xml:space="preserve">Adoc  doo </t>
  </si>
  <si>
    <t>ПРИЛОГ 1 УГОВОРА - СПЕЦИФИКАЦИЈА ЛЕКОВА СА ЦЕНАМА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</si>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</sst>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="85" zoomScaleNormal="85" zoomScalePageLayoutView="0" workbookViewId="0" topLeftCell="A1">
      <selection activeCell="F17" sqref="F17"/>
    </sheetView>
  </sheetViews>
  <sheetFormatPr defaultColWidth="9.140625" defaultRowHeight="15"/>
  <cols>
    <col min="1" max="1" width="8.421875" style="1" customWidth="1"/>
    <col min="2" max="2" width="23.8515625" style="1" customWidth="1"/>
    <col min="3" max="3" width="25.7109375" style="2" customWidth="1"/>
    <col min="4" max="4" width="15.7109375" style="1" customWidth="1"/>
    <col min="5" max="5" width="30.00390625" style="1" customWidth="1"/>
    <col min="6" max="6" width="21.8515625" style="1" customWidth="1"/>
    <col min="7" max="7" width="10.28125" style="1" customWidth="1"/>
    <col min="8" max="8" width="23.28125" style="1" customWidth="1"/>
    <col min="9" max="9" width="21.28125" style="1" customWidth="1"/>
    <col min="10" max="10" width="24.57421875" style="1" customWidth="1"/>
    <col min="11" max="11" width="25.57421875" style="1" customWidth="1"/>
    <col min="12" max="16384" width="9.140625" style="1" customWidth="1"/>
  </cols>
  <sheetData>
    <row r="1" spans="1:11" s="28" customFormat="1" ht="12.7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28" customFormat="1" ht="12.75" customHeight="1">
      <c r="A2" s="27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1" s="3" customFormat="1" ht="51">
      <c r="A4" s="18" t="s">
        <v>7</v>
      </c>
      <c r="B4" s="18" t="s">
        <v>5</v>
      </c>
      <c r="C4" s="19" t="s">
        <v>0</v>
      </c>
      <c r="D4" s="4" t="s">
        <v>6</v>
      </c>
      <c r="E4" s="4" t="s">
        <v>2</v>
      </c>
      <c r="F4" s="4" t="s">
        <v>1</v>
      </c>
      <c r="G4" s="4" t="s">
        <v>8</v>
      </c>
      <c r="H4" s="20" t="s">
        <v>3</v>
      </c>
      <c r="I4" s="4" t="s">
        <v>9</v>
      </c>
      <c r="J4" s="4" t="s">
        <v>10</v>
      </c>
      <c r="K4" s="5" t="s">
        <v>4</v>
      </c>
    </row>
    <row r="5" spans="1:11" ht="216" customHeight="1">
      <c r="A5" s="6">
        <v>11</v>
      </c>
      <c r="B5" s="9" t="s">
        <v>13</v>
      </c>
      <c r="C5" s="15">
        <v>327520</v>
      </c>
      <c r="D5" s="9" t="s">
        <v>16</v>
      </c>
      <c r="E5" s="9" t="s">
        <v>17</v>
      </c>
      <c r="F5" s="10" t="s">
        <v>15</v>
      </c>
      <c r="G5" s="11" t="s">
        <v>18</v>
      </c>
      <c r="H5" s="9" t="s">
        <v>14</v>
      </c>
      <c r="I5" s="16"/>
      <c r="J5" s="21">
        <v>5751.89</v>
      </c>
      <c r="K5" s="7">
        <f>I5*J5</f>
        <v>0</v>
      </c>
    </row>
    <row r="6" spans="1:11" ht="65.25" customHeight="1">
      <c r="A6" s="22">
        <v>19</v>
      </c>
      <c r="B6" s="23" t="s">
        <v>19</v>
      </c>
      <c r="C6" s="12" t="s">
        <v>20</v>
      </c>
      <c r="D6" s="23" t="s">
        <v>22</v>
      </c>
      <c r="E6" s="23" t="s">
        <v>23</v>
      </c>
      <c r="F6" s="24" t="s">
        <v>24</v>
      </c>
      <c r="G6" s="11" t="s">
        <v>18</v>
      </c>
      <c r="H6" s="25" t="s">
        <v>25</v>
      </c>
      <c r="I6" s="14"/>
      <c r="J6" s="26">
        <v>13918.15</v>
      </c>
      <c r="K6" s="7">
        <f>I6*J6</f>
        <v>0</v>
      </c>
    </row>
    <row r="7" spans="1:11" ht="63.75" customHeight="1">
      <c r="A7" s="22"/>
      <c r="B7" s="23"/>
      <c r="C7" s="12" t="s">
        <v>21</v>
      </c>
      <c r="D7" s="23"/>
      <c r="E7" s="23"/>
      <c r="F7" s="25"/>
      <c r="G7" s="11" t="s">
        <v>12</v>
      </c>
      <c r="H7" s="25"/>
      <c r="I7" s="14"/>
      <c r="J7" s="26">
        <v>69530.7</v>
      </c>
      <c r="K7" s="7">
        <f>I7*J7</f>
        <v>0</v>
      </c>
    </row>
    <row r="8" spans="1:11" ht="81" customHeight="1">
      <c r="A8" s="10">
        <v>25</v>
      </c>
      <c r="B8" s="10" t="s">
        <v>26</v>
      </c>
      <c r="C8" s="13" t="s">
        <v>27</v>
      </c>
      <c r="D8" s="15" t="s">
        <v>28</v>
      </c>
      <c r="E8" s="10" t="s">
        <v>23</v>
      </c>
      <c r="F8" s="10" t="s">
        <v>15</v>
      </c>
      <c r="G8" s="15" t="s">
        <v>29</v>
      </c>
      <c r="H8" s="15" t="s">
        <v>30</v>
      </c>
      <c r="I8" s="16"/>
      <c r="J8" s="21">
        <v>34551.4</v>
      </c>
      <c r="K8" s="7">
        <f>I8*J8</f>
        <v>0</v>
      </c>
    </row>
    <row r="9" spans="1:11" ht="18.75" customHeight="1">
      <c r="A9" s="17" t="s">
        <v>33</v>
      </c>
      <c r="B9" s="17"/>
      <c r="C9" s="17"/>
      <c r="D9" s="17"/>
      <c r="E9" s="17"/>
      <c r="F9" s="17"/>
      <c r="G9" s="17"/>
      <c r="H9" s="17"/>
      <c r="I9" s="17"/>
      <c r="J9" s="17"/>
      <c r="K9" s="8">
        <f>SUM(K5:K8)</f>
        <v>0</v>
      </c>
    </row>
    <row r="10" spans="1:11" ht="18.75" customHeight="1">
      <c r="A10" s="17" t="s">
        <v>11</v>
      </c>
      <c r="B10" s="17"/>
      <c r="C10" s="17"/>
      <c r="D10" s="17"/>
      <c r="E10" s="17"/>
      <c r="F10" s="17"/>
      <c r="G10" s="17"/>
      <c r="H10" s="17"/>
      <c r="I10" s="17"/>
      <c r="J10" s="17"/>
      <c r="K10" s="8">
        <f>K9*0.1</f>
        <v>0</v>
      </c>
    </row>
    <row r="11" spans="1:11" ht="18.75" customHeight="1">
      <c r="A11" s="17" t="s">
        <v>34</v>
      </c>
      <c r="B11" s="17"/>
      <c r="C11" s="17"/>
      <c r="D11" s="17"/>
      <c r="E11" s="17"/>
      <c r="F11" s="17"/>
      <c r="G11" s="17"/>
      <c r="H11" s="17"/>
      <c r="I11" s="17"/>
      <c r="J11" s="17"/>
      <c r="K11" s="8">
        <f>SUM(K9:K10)</f>
        <v>0</v>
      </c>
    </row>
    <row r="12" ht="18.75" customHeight="1"/>
  </sheetData>
  <sheetProtection/>
  <mergeCells count="11">
    <mergeCell ref="E6:E7"/>
    <mergeCell ref="F6:F7"/>
    <mergeCell ref="H6:H7"/>
    <mergeCell ref="A1:K1"/>
    <mergeCell ref="A2:K2"/>
    <mergeCell ref="A11:J11"/>
    <mergeCell ref="A10:J10"/>
    <mergeCell ref="A9:J9"/>
    <mergeCell ref="A6:A7"/>
    <mergeCell ref="B6:B7"/>
    <mergeCell ref="D6:D7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2021-08-03T10:48:07Z</dcterms:modified>
  <cp:category/>
  <cp:version/>
  <cp:contentType/>
  <cp:contentStatus/>
</cp:coreProperties>
</file>