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Ortocon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<sst xmlns="http://schemas.openxmlformats.org/spreadsheetml/2006/main" count="35" uniqueCount="32">
  <si>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ПРИЛОГ 1 УГОВОРА - СПЕЦИФИКАЦИЈА </t>
  </si>
  <si>
    <t>ком.</t>
  </si>
  <si>
    <t>ИЗНОС ПДВ-а</t>
  </si>
  <si>
    <t>Број партије</t>
  </si>
  <si>
    <t xml:space="preserve"> Заштићени назив понуђеног добра </t>
  </si>
  <si>
    <t xml:space="preserve"> Произвођач</t>
  </si>
  <si>
    <t>УКУПНА ВРЕДНОСТ УГОВОРА БЕЗ ПДВ-а</t>
  </si>
  <si>
    <t>УКУПНА ВРЕДНОСТ УГОВОРА СА ПДВ-ом</t>
  </si>
  <si>
    <t xml:space="preserve"> Стопа 
ПДВ-a</t>
  </si>
  <si>
    <t>Назив партије</t>
  </si>
  <si>
    <t>Каталошки број</t>
  </si>
  <si>
    <t xml:space="preserve">  Јединична цена</t>
  </si>
  <si>
    <t xml:space="preserve">  Укупна цена без ПДВ-а</t>
  </si>
  <si>
    <t xml:space="preserve"> Износ ПДВ-а</t>
  </si>
  <si>
    <t>Назив добављача: Ortocon d.o.o.</t>
  </si>
  <si>
    <t>Партија 26 - Спољашњи фиксатор - Тип 2</t>
  </si>
  <si>
    <t>26/1</t>
  </si>
  <si>
    <t>Спољашњи фиксатор за примарну стабилизацију натколенице - сет који се састоји од носеће шипке комада 1, носеће спојнице комада 6, спојнице са клик механизмом комада 6, шанц клина промера 6мм и дужине 150мм комада 4, шанц клина промера 6мм и дужине 170мм комада 2</t>
  </si>
  <si>
    <t>Спољњи фиксатор по Митковићу</t>
  </si>
  <si>
    <t>1002.02.000.000</t>
  </si>
  <si>
    <t>ОРТОКОН ДОО НИШ</t>
  </si>
  <si>
    <t>26/2</t>
  </si>
  <si>
    <t>Спољашњи фиксатор за примарну стабилизацију потколенице - сет који се састоји од д носеће шипке комада 1, носеће спојнице комада 4, спојнице са клик механизмом комада 4, шанц клина промера 6мм или 6/5мм и дужине 110мм комада 2, шанц клина промера 6мм или 6/5мм и дужине 120мм комада 1, шанц клина промера 6мм или 6/5мм, дужине 130мм комада 1</t>
  </si>
  <si>
    <t>1001.02.000.000</t>
  </si>
  <si>
    <t>УКУПНО ЗА ПАРТИЈУ 26:</t>
  </si>
  <si>
    <t xml:space="preserve"> Укупна цена са ПДВ-ом</t>
  </si>
  <si>
    <t xml:space="preserve"> Количина</t>
  </si>
  <si>
    <t xml:space="preserve"> Јединица мере</t>
  </si>
  <si>
    <t>Шифра</t>
  </si>
  <si>
    <t>КПП</t>
  </si>
  <si>
    <t>BP21165</t>
  </si>
  <si>
    <t>BP21166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</si>
</sst>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55" borderId="19" xfId="0" applyFont="1" applyFill="1" applyBorder="1" applyAlignment="1">
      <alignment vertical="center" wrapText="1"/>
    </xf>
    <xf numFmtId="0" fontId="57" fillId="0" borderId="19" xfId="0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9" fontId="58" fillId="0" borderId="19" xfId="0" applyNumberFormat="1" applyFont="1" applyBorder="1" applyAlignment="1">
      <alignment horizontal="center" vertical="center"/>
    </xf>
    <xf numFmtId="0" fontId="57" fillId="55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vertical="center" wrapText="1"/>
    </xf>
    <xf numFmtId="4" fontId="60" fillId="55" borderId="19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60" fillId="56" borderId="19" xfId="0" applyFont="1" applyFill="1" applyBorder="1" applyAlignment="1">
      <alignment vertical="center" wrapText="1"/>
    </xf>
    <xf numFmtId="0" fontId="60" fillId="57" borderId="19" xfId="0" applyFont="1" applyFill="1" applyBorder="1" applyAlignment="1">
      <alignment horizontal="right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D8" sqref="D8:D9"/>
    </sheetView>
  </sheetViews>
  <sheetFormatPr defaultColWidth="9.140625" defaultRowHeight="12.75"/>
  <cols>
    <col min="3" max="3" width="35.00390625" style="0" customWidth="1"/>
    <col min="4" max="4" width="13.7109375" style="0" customWidth="1"/>
    <col min="5" max="5" width="13.0039062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4.8515625" style="0" customWidth="1"/>
    <col min="13" max="13" width="9.5742187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2"/>
    </row>
    <row r="6" spans="1:15" ht="35.25" customHeight="1">
      <c r="A6" s="10" t="s">
        <v>3</v>
      </c>
      <c r="B6" s="16" t="s">
        <v>9</v>
      </c>
      <c r="C6" s="16"/>
      <c r="D6" s="11" t="s">
        <v>28</v>
      </c>
      <c r="E6" s="11" t="s">
        <v>29</v>
      </c>
      <c r="F6" s="10" t="s">
        <v>4</v>
      </c>
      <c r="G6" s="10" t="s">
        <v>10</v>
      </c>
      <c r="H6" s="10" t="s">
        <v>5</v>
      </c>
      <c r="I6" s="10" t="s">
        <v>27</v>
      </c>
      <c r="J6" s="8" t="s">
        <v>26</v>
      </c>
      <c r="K6" s="10" t="s">
        <v>11</v>
      </c>
      <c r="L6" s="10" t="s">
        <v>12</v>
      </c>
      <c r="M6" s="10" t="s">
        <v>8</v>
      </c>
      <c r="N6" s="10" t="s">
        <v>13</v>
      </c>
      <c r="O6" s="10" t="s">
        <v>25</v>
      </c>
    </row>
    <row r="7" spans="1:15" ht="12.75">
      <c r="A7" s="17">
        <v>26</v>
      </c>
      <c r="B7" s="18" t="s">
        <v>15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78.75">
      <c r="A8" s="17"/>
      <c r="B8" s="7" t="s">
        <v>16</v>
      </c>
      <c r="C8" s="3" t="s">
        <v>17</v>
      </c>
      <c r="D8" s="22" t="s">
        <v>30</v>
      </c>
      <c r="E8" s="3"/>
      <c r="F8" s="12" t="s">
        <v>18</v>
      </c>
      <c r="G8" s="12" t="s">
        <v>19</v>
      </c>
      <c r="H8" s="12" t="s">
        <v>20</v>
      </c>
      <c r="I8" s="4" t="s">
        <v>1</v>
      </c>
      <c r="J8" s="7"/>
      <c r="K8" s="13">
        <v>79000</v>
      </c>
      <c r="L8" s="5">
        <f>J8*K8</f>
        <v>0</v>
      </c>
      <c r="M8" s="6">
        <v>0.1</v>
      </c>
      <c r="N8" s="5">
        <f>L8*M8</f>
        <v>0</v>
      </c>
      <c r="O8" s="5">
        <f>L8+N8</f>
        <v>0</v>
      </c>
    </row>
    <row r="9" spans="1:15" ht="112.5">
      <c r="A9" s="17"/>
      <c r="B9" s="7" t="s">
        <v>21</v>
      </c>
      <c r="C9" s="3" t="s">
        <v>22</v>
      </c>
      <c r="D9" s="22" t="s">
        <v>31</v>
      </c>
      <c r="E9" s="3"/>
      <c r="F9" s="12" t="s">
        <v>18</v>
      </c>
      <c r="G9" s="12" t="s">
        <v>23</v>
      </c>
      <c r="H9" s="12" t="s">
        <v>20</v>
      </c>
      <c r="I9" s="4" t="s">
        <v>1</v>
      </c>
      <c r="J9" s="7"/>
      <c r="K9" s="13">
        <v>79000</v>
      </c>
      <c r="L9" s="5">
        <f>J9*K9</f>
        <v>0</v>
      </c>
      <c r="M9" s="6">
        <v>0.1</v>
      </c>
      <c r="N9" s="5">
        <f>L9*M9</f>
        <v>0</v>
      </c>
      <c r="O9" s="5">
        <f>L9+N9</f>
        <v>0</v>
      </c>
    </row>
    <row r="10" spans="1:15" ht="12.75">
      <c r="A10" s="17"/>
      <c r="B10" s="19" t="s">
        <v>24</v>
      </c>
      <c r="C10" s="19"/>
      <c r="D10" s="19"/>
      <c r="E10" s="19"/>
      <c r="F10" s="19"/>
      <c r="G10" s="19"/>
      <c r="H10" s="19"/>
      <c r="I10" s="19"/>
      <c r="J10" s="19"/>
      <c r="K10" s="19"/>
      <c r="L10" s="9">
        <f>SUM(L8:L9)</f>
        <v>0</v>
      </c>
      <c r="M10" s="20">
        <f>SUM(N8:N9)</f>
        <v>0</v>
      </c>
      <c r="N10" s="20"/>
      <c r="O10" s="9">
        <f>SUM(O8:O9)</f>
        <v>0</v>
      </c>
    </row>
    <row r="11" spans="1:15" ht="12.75">
      <c r="A11" s="21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>
        <f>L10</f>
        <v>0</v>
      </c>
      <c r="O11" s="20"/>
    </row>
    <row r="12" spans="1:15" ht="12.75">
      <c r="A12" s="21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>
        <f>M10</f>
        <v>0</v>
      </c>
      <c r="O12" s="20"/>
    </row>
    <row r="13" spans="1:15" ht="12.75">
      <c r="A13" s="21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>
        <f>O10</f>
        <v>0</v>
      </c>
      <c r="O13" s="20"/>
    </row>
  </sheetData>
  <sheetProtection/>
  <mergeCells count="13">
    <mergeCell ref="A11:M11"/>
    <mergeCell ref="N11:O11"/>
    <mergeCell ref="A12:M12"/>
    <mergeCell ref="N12:O12"/>
    <mergeCell ref="A13:M13"/>
    <mergeCell ref="N13:O13"/>
    <mergeCell ref="A1:M1"/>
    <mergeCell ref="A3:J3"/>
    <mergeCell ref="B6:C6"/>
    <mergeCell ref="A7:A10"/>
    <mergeCell ref="B7:O7"/>
    <mergeCell ref="B10:K10"/>
    <mergeCell ref="M10:N10"/>
  </mergeCells>
  <conditionalFormatting sqref="D8:D9">
    <cfRule type="duplicateValues" priority="2" dxfId="0">
      <formula>AND(COUNTIF($D$8:$D$9,D8)&gt;1,NOT(ISBLANK(D8)))</formula>
    </cfRule>
  </conditionalFormatting>
  <conditionalFormatting sqref="D8:D9">
    <cfRule type="duplicateValues" priority="1" dxfId="0">
      <formula>AND(COUNTIF($D$8:$D$9,D8)&gt;1,NOT(ISBLANK(D8)))</formula>
    </cfRule>
  </conditionalFormatting>
  <printOptions/>
  <pageMargins left="0.7" right="0.7" top="0.75" bottom="0.75" header="0.3" footer="0.3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2021-07-06T07:30:34Z</cp:lastPrinted>
  <dcterms:created xsi:type="dcterms:W3CDTF">2014-01-17T13:07:43Z</dcterms:created>
  <dcterms:modified xsi:type="dcterms:W3CDTF">2021-07-07T13:57:22Z</dcterms:modified>
  <cp:category/>
  <cp:version/>
  <cp:contentType/>
  <cp:contentStatus/>
</cp:coreProperties>
</file>