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0507BC56-B3F9-40F5-9EC2-4E90DDCFAFB5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Sheet1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7" l="1"/>
  <c r="Q9" i="7"/>
  <c r="Q8" i="7"/>
  <c r="Q7" i="7"/>
  <c r="Q6" i="7"/>
  <c r="Q5" i="7"/>
  <c r="Q4" i="7"/>
  <c r="Q3" i="7"/>
</calcChain>
</file>

<file path=xl/sharedStrings.xml><?xml version="1.0" encoding="utf-8"?>
<sst xmlns="http://schemas.openxmlformats.org/spreadsheetml/2006/main" count="58" uniqueCount="31">
  <si>
    <t>Broj OS</t>
  </si>
  <si>
    <t>Тестови зa имуносеролошко тестирање маркера трансфузијом преносивих инфекција код давалаца крви методом ELISA za апарат EVOLIS Bio Rad са одговарајућим потрошним материјалом</t>
  </si>
  <si>
    <t>Tестови Bio Rad: ELISA HCV Ag/At или одговарајући</t>
  </si>
  <si>
    <t>Komad</t>
  </si>
  <si>
    <t>Тестови Bio Rad: ELISA anti-ТP (sifilis) или одговарајући</t>
  </si>
  <si>
    <t>Тестови Bio Rad: ELISA HBsAg или одговарајући</t>
  </si>
  <si>
    <t>Тестови Bio Rad: ELISA HIV Ag/Ab или одговарајући</t>
  </si>
  <si>
    <t>Tестови зa имуносеролошко тестирање маркера трансфузијом преносивих инфекција код давалаца крви методом хемилуминисценције (CLIA) за апарат Vitros 3600 Immunodiagnostics System са одговарајућим потрошним материјалом</t>
  </si>
  <si>
    <t>Тестови VITROS Immunodiagnostic Products  Anti-HCV Reagent pack или одговарајући</t>
  </si>
  <si>
    <t>Тестови VITROS Immunodiagnostic Products Syphilis TPA Reagent pack или одговарајући</t>
  </si>
  <si>
    <t>Тестови  VITROS Immunodiagnostic Products HBsAg ES Reagent pack или одговарајући</t>
  </si>
  <si>
    <t>Тестови VITROS Immunodiagnostic Products HIV Combo Reagent pack или одговарајући</t>
  </si>
  <si>
    <t>Број партије</t>
  </si>
  <si>
    <t>Број ставке</t>
  </si>
  <si>
    <t>Назив ставке</t>
  </si>
  <si>
    <t>ОБ СУБОТИЦА</t>
  </si>
  <si>
    <t>УКЦ КРАГУЈЕВАЦ</t>
  </si>
  <si>
    <t>ЗЦ УЖИЦЕ</t>
  </si>
  <si>
    <t>КБЦ ЗЕМУН</t>
  </si>
  <si>
    <t>ВМА</t>
  </si>
  <si>
    <t>ЗАВОД ЗА ТРАНСФУ-ЗИЈУ КРВИ ВОЈВОДИНЕ</t>
  </si>
  <si>
    <t>ЗАВОД ЗА ТРАНСФУ-ЗИЈУ КРВИ НИШ</t>
  </si>
  <si>
    <t>ИНСТИТУТ ЗА ТРАНСФУ-ЗИЈУ КРВИ СРБИЈЕ</t>
  </si>
  <si>
    <t>Назив партије</t>
  </si>
  <si>
    <t>РАСПОДЕЛА ПО ЗДРАВСТВЕНИМ УСТАНОВАМА ЗА ПЕРИОД ОД 6 МЕСЕЦИ</t>
  </si>
  <si>
    <t>Испоручилац</t>
  </si>
  <si>
    <t>Јединица мере</t>
  </si>
  <si>
    <t>Jedinicna cena</t>
  </si>
  <si>
    <t>УКУПНА КОЛИ-ЧИНА ЗА 6 МЕСЕЦИ</t>
  </si>
  <si>
    <t>109-1/24</t>
  </si>
  <si>
    <t>MAYMEDICA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</si>
</sst>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centerContinuous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F849C-4FC2-48C6-962E-13D7627D51DE}">
  <sheetPr>
    <pageSetUpPr fitToPage="1"/>
  </sheetPr>
  <dimension ref="A1:Q10"/>
  <sheetViews>
    <sheetView tabSelected="1" workbookViewId="0">
      <pane ySplit="2" topLeftCell="A3" activePane="bottomLeft" state="frozen"/>
      <selection pane="bottomLeft" activeCell="H3" sqref="H3"/>
    </sheetView>
  </sheetViews>
  <sheetFormatPr defaultRowHeight="15" x14ac:dyDescent="0.25"/>
  <cols>
    <col min="1" max="1" width="9.42578125" customWidth="1"/>
    <col min="2" max="2" width="31.5703125" customWidth="1"/>
    <col min="3" max="3" width="10.28515625" customWidth="1"/>
    <col min="4" max="4" width="18.7109375" customWidth="1"/>
    <col min="5" max="8" width="17" customWidth="1"/>
    <col min="9" max="9" width="13.42578125" customWidth="1"/>
    <col min="10" max="10" width="11.5703125" customWidth="1"/>
    <col min="11" max="11" width="15.5703125" customWidth="1"/>
    <col min="12" max="12" width="11" customWidth="1"/>
    <col min="13" max="13" width="13.85546875" customWidth="1"/>
    <col min="14" max="14" width="14.28515625" customWidth="1"/>
    <col min="15" max="15" width="11.7109375" customWidth="1"/>
    <col min="16" max="16" width="11" customWidth="1"/>
    <col min="17" max="17" width="13.28515625" customWidth="1"/>
  </cols>
  <sheetData>
    <row r="1" spans="1:17" ht="18" x14ac:dyDescent="0.25">
      <c r="A1" s="8" t="s">
        <v>24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0"/>
    </row>
    <row r="2" spans="1:17" ht="90" x14ac:dyDescent="0.25">
      <c r="A2" s="1" t="s">
        <v>12</v>
      </c>
      <c r="B2" s="1" t="s">
        <v>23</v>
      </c>
      <c r="C2" s="1" t="s">
        <v>13</v>
      </c>
      <c r="D2" s="1" t="s">
        <v>14</v>
      </c>
      <c r="E2" s="1" t="s">
        <v>25</v>
      </c>
      <c r="F2" s="1" t="s">
        <v>26</v>
      </c>
      <c r="G2" s="1" t="s">
        <v>27</v>
      </c>
      <c r="H2" s="1" t="s">
        <v>0</v>
      </c>
      <c r="I2" s="2" t="s">
        <v>15</v>
      </c>
      <c r="J2" s="2" t="s">
        <v>20</v>
      </c>
      <c r="K2" s="2" t="s">
        <v>16</v>
      </c>
      <c r="L2" s="2" t="s">
        <v>17</v>
      </c>
      <c r="M2" s="2" t="s">
        <v>21</v>
      </c>
      <c r="N2" s="2" t="s">
        <v>22</v>
      </c>
      <c r="O2" s="2" t="s">
        <v>18</v>
      </c>
      <c r="P2" s="2" t="s">
        <v>19</v>
      </c>
      <c r="Q2" s="11" t="s">
        <v>28</v>
      </c>
    </row>
    <row r="3" spans="1:17" ht="114" x14ac:dyDescent="0.25">
      <c r="A3" s="3">
        <v>1</v>
      </c>
      <c r="B3" s="4" t="s">
        <v>1</v>
      </c>
      <c r="C3" s="4">
        <v>1</v>
      </c>
      <c r="D3" s="4" t="s">
        <v>2</v>
      </c>
      <c r="E3" s="5" t="s">
        <v>30</v>
      </c>
      <c r="F3" s="4" t="s">
        <v>3</v>
      </c>
      <c r="G3" s="6">
        <v>385</v>
      </c>
      <c r="H3" s="4" t="s">
        <v>29</v>
      </c>
      <c r="I3" s="7">
        <v>1920</v>
      </c>
      <c r="J3" s="7">
        <v>960</v>
      </c>
      <c r="K3" s="7">
        <v>0</v>
      </c>
      <c r="L3" s="7">
        <v>960</v>
      </c>
      <c r="M3" s="7">
        <v>2400</v>
      </c>
      <c r="N3" s="7">
        <v>960</v>
      </c>
      <c r="O3" s="7">
        <v>960</v>
      </c>
      <c r="P3" s="7">
        <v>4800</v>
      </c>
      <c r="Q3" s="12">
        <f>SUM(I3:P3)</f>
        <v>12960</v>
      </c>
    </row>
    <row r="4" spans="1:17" ht="114" x14ac:dyDescent="0.25">
      <c r="A4" s="3">
        <v>1</v>
      </c>
      <c r="B4" s="4" t="s">
        <v>1</v>
      </c>
      <c r="C4" s="4">
        <v>2</v>
      </c>
      <c r="D4" s="4" t="s">
        <v>4</v>
      </c>
      <c r="E4" s="5" t="s">
        <v>30</v>
      </c>
      <c r="F4" s="4" t="s">
        <v>3</v>
      </c>
      <c r="G4" s="6">
        <v>115</v>
      </c>
      <c r="H4" s="4" t="s">
        <v>29</v>
      </c>
      <c r="I4" s="7">
        <v>1920</v>
      </c>
      <c r="J4" s="7">
        <v>960</v>
      </c>
      <c r="K4" s="7">
        <v>0</v>
      </c>
      <c r="L4" s="7">
        <v>960</v>
      </c>
      <c r="M4" s="7">
        <v>2400</v>
      </c>
      <c r="N4" s="7">
        <v>960</v>
      </c>
      <c r="O4" s="7">
        <v>960</v>
      </c>
      <c r="P4" s="7">
        <v>4800</v>
      </c>
      <c r="Q4" s="12">
        <f t="shared" ref="Q4:Q10" si="0">SUM(I4:P4)</f>
        <v>12960</v>
      </c>
    </row>
    <row r="5" spans="1:17" ht="114" x14ac:dyDescent="0.25">
      <c r="A5" s="3">
        <v>1</v>
      </c>
      <c r="B5" s="4" t="s">
        <v>1</v>
      </c>
      <c r="C5" s="4">
        <v>3</v>
      </c>
      <c r="D5" s="4" t="s">
        <v>5</v>
      </c>
      <c r="E5" s="5" t="s">
        <v>30</v>
      </c>
      <c r="F5" s="4" t="s">
        <v>3</v>
      </c>
      <c r="G5" s="6">
        <v>120</v>
      </c>
      <c r="H5" s="4" t="s">
        <v>29</v>
      </c>
      <c r="I5" s="7">
        <v>1920</v>
      </c>
      <c r="J5" s="7">
        <v>960</v>
      </c>
      <c r="K5" s="7">
        <v>0</v>
      </c>
      <c r="L5" s="7">
        <v>960</v>
      </c>
      <c r="M5" s="7">
        <v>2400</v>
      </c>
      <c r="N5" s="7">
        <v>960</v>
      </c>
      <c r="O5" s="7">
        <v>960</v>
      </c>
      <c r="P5" s="7">
        <v>4800</v>
      </c>
      <c r="Q5" s="12">
        <f t="shared" si="0"/>
        <v>12960</v>
      </c>
    </row>
    <row r="6" spans="1:17" ht="114" x14ac:dyDescent="0.25">
      <c r="A6" s="3">
        <v>1</v>
      </c>
      <c r="B6" s="4" t="s">
        <v>1</v>
      </c>
      <c r="C6" s="4">
        <v>4</v>
      </c>
      <c r="D6" s="4" t="s">
        <v>6</v>
      </c>
      <c r="E6" s="5" t="s">
        <v>30</v>
      </c>
      <c r="F6" s="4" t="s">
        <v>3</v>
      </c>
      <c r="G6" s="6">
        <v>130</v>
      </c>
      <c r="H6" s="4" t="s">
        <v>29</v>
      </c>
      <c r="I6" s="7">
        <v>1920</v>
      </c>
      <c r="J6" s="7">
        <v>960</v>
      </c>
      <c r="K6" s="7">
        <v>0</v>
      </c>
      <c r="L6" s="7">
        <v>960</v>
      </c>
      <c r="M6" s="7">
        <v>2400</v>
      </c>
      <c r="N6" s="7">
        <v>960</v>
      </c>
      <c r="O6" s="7">
        <v>960</v>
      </c>
      <c r="P6" s="7">
        <v>4800</v>
      </c>
      <c r="Q6" s="12">
        <f t="shared" si="0"/>
        <v>12960</v>
      </c>
    </row>
    <row r="7" spans="1:17" ht="128.25" x14ac:dyDescent="0.25">
      <c r="A7" s="3">
        <v>2</v>
      </c>
      <c r="B7" s="4" t="s">
        <v>7</v>
      </c>
      <c r="C7" s="4">
        <v>1</v>
      </c>
      <c r="D7" s="4" t="s">
        <v>8</v>
      </c>
      <c r="E7" s="5" t="s">
        <v>30</v>
      </c>
      <c r="F7" s="4" t="s">
        <v>3</v>
      </c>
      <c r="G7" s="6">
        <v>506</v>
      </c>
      <c r="H7" s="4" t="s">
        <v>29</v>
      </c>
      <c r="I7" s="7">
        <v>0</v>
      </c>
      <c r="J7" s="7">
        <v>7600</v>
      </c>
      <c r="K7" s="7">
        <v>2000</v>
      </c>
      <c r="L7" s="7">
        <v>0</v>
      </c>
      <c r="M7" s="7">
        <v>7500</v>
      </c>
      <c r="N7" s="7">
        <v>0</v>
      </c>
      <c r="O7" s="7">
        <v>0</v>
      </c>
      <c r="P7" s="7">
        <v>0</v>
      </c>
      <c r="Q7" s="12">
        <f t="shared" si="0"/>
        <v>17100</v>
      </c>
    </row>
    <row r="8" spans="1:17" ht="128.25" x14ac:dyDescent="0.25">
      <c r="A8" s="3">
        <v>2</v>
      </c>
      <c r="B8" s="4" t="s">
        <v>7</v>
      </c>
      <c r="C8" s="4">
        <v>2</v>
      </c>
      <c r="D8" s="4" t="s">
        <v>9</v>
      </c>
      <c r="E8" s="5" t="s">
        <v>30</v>
      </c>
      <c r="F8" s="4" t="s">
        <v>3</v>
      </c>
      <c r="G8" s="6">
        <v>230</v>
      </c>
      <c r="H8" s="4" t="s">
        <v>29</v>
      </c>
      <c r="I8" s="7">
        <v>0</v>
      </c>
      <c r="J8" s="7">
        <v>7600</v>
      </c>
      <c r="K8" s="7">
        <v>2000</v>
      </c>
      <c r="L8" s="7">
        <v>0</v>
      </c>
      <c r="M8" s="7">
        <v>7500</v>
      </c>
      <c r="N8" s="7">
        <v>0</v>
      </c>
      <c r="O8" s="7">
        <v>0</v>
      </c>
      <c r="P8" s="7">
        <v>0</v>
      </c>
      <c r="Q8" s="12">
        <f t="shared" si="0"/>
        <v>17100</v>
      </c>
    </row>
    <row r="9" spans="1:17" ht="128.25" x14ac:dyDescent="0.25">
      <c r="A9" s="3">
        <v>2</v>
      </c>
      <c r="B9" s="4" t="s">
        <v>7</v>
      </c>
      <c r="C9" s="4">
        <v>3</v>
      </c>
      <c r="D9" s="4" t="s">
        <v>10</v>
      </c>
      <c r="E9" s="5" t="s">
        <v>30</v>
      </c>
      <c r="F9" s="4" t="s">
        <v>3</v>
      </c>
      <c r="G9" s="6">
        <v>138</v>
      </c>
      <c r="H9" s="4" t="s">
        <v>29</v>
      </c>
      <c r="I9" s="7">
        <v>0</v>
      </c>
      <c r="J9" s="7">
        <v>7600</v>
      </c>
      <c r="K9" s="7">
        <v>2000</v>
      </c>
      <c r="L9" s="7">
        <v>0</v>
      </c>
      <c r="M9" s="7">
        <v>7500</v>
      </c>
      <c r="N9" s="7">
        <v>0</v>
      </c>
      <c r="O9" s="7">
        <v>0</v>
      </c>
      <c r="P9" s="7">
        <v>0</v>
      </c>
      <c r="Q9" s="12">
        <f t="shared" si="0"/>
        <v>17100</v>
      </c>
    </row>
    <row r="10" spans="1:17" ht="128.25" x14ac:dyDescent="0.25">
      <c r="A10" s="3">
        <v>2</v>
      </c>
      <c r="B10" s="4" t="s">
        <v>7</v>
      </c>
      <c r="C10" s="4">
        <v>4</v>
      </c>
      <c r="D10" s="4" t="s">
        <v>11</v>
      </c>
      <c r="E10" s="5" t="s">
        <v>30</v>
      </c>
      <c r="F10" s="4" t="s">
        <v>3</v>
      </c>
      <c r="G10" s="6">
        <v>126</v>
      </c>
      <c r="H10" s="4" t="s">
        <v>29</v>
      </c>
      <c r="I10" s="7">
        <v>0</v>
      </c>
      <c r="J10" s="7">
        <v>7600</v>
      </c>
      <c r="K10" s="7">
        <v>2000</v>
      </c>
      <c r="L10" s="7">
        <v>0</v>
      </c>
      <c r="M10" s="7">
        <v>7500</v>
      </c>
      <c r="N10" s="7">
        <v>0</v>
      </c>
      <c r="O10" s="7">
        <v>0</v>
      </c>
      <c r="P10" s="7">
        <v>0</v>
      </c>
      <c r="Q10" s="12">
        <f t="shared" si="0"/>
        <v>17100</v>
      </c>
    </row>
  </sheetData>
  <pageMargins left="0.7" right="0.7" top="0.75" bottom="0.75" header="0.3" footer="0.3"/>
  <pageSetup scale="48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2025-10-22T09:48:05Z</dcterms:modified>
</cp:coreProperties>
</file>