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4-80 Deca leptiri\"/>
    </mc:Choice>
  </mc:AlternateContent>
  <xr:revisionPtr revIDLastSave="0" documentId="8_{9663D1D6-2BE3-4F8E-916E-2BEA8C3DE957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4-80" sheetId="1" r:id="rId1"/>
  </sheets>
  <definedNames>
    <definedName name="_xlnm._FilterDatabase" localSheetId="0" hidden="1">'24-80'!$A$2:$O$3</definedName>
  </definedNames>
  <calcPr calcId="191029"/>
</workbook>
</file>

<file path=xl/calcChain.xml><?xml version="1.0" encoding="utf-8"?>
<calcChain xmlns="http://schemas.openxmlformats.org/spreadsheetml/2006/main">
  <c r="O4" i="1" l="1"/>
  <c r="O5" i="1"/>
  <c r="O3" i="1" l="1"/>
</calcChain>
</file>

<file path=xl/sharedStrings.xml><?xml version="1.0" encoding="utf-8"?>
<sst xmlns="http://schemas.openxmlformats.org/spreadsheetml/2006/main" count="40" uniqueCount="35">
  <si>
    <t>Naziv zdravstvene ustanove</t>
  </si>
  <si>
    <t>Broj partije</t>
  </si>
  <si>
    <t>INN</t>
  </si>
  <si>
    <t>JKL/šifra</t>
  </si>
  <si>
    <t>SAP šifra</t>
  </si>
  <si>
    <t>Naziv</t>
  </si>
  <si>
    <t>Farmaceutski oblik</t>
  </si>
  <si>
    <t>Pakovanje i jačina leka</t>
  </si>
  <si>
    <t>Jedinica mere</t>
  </si>
  <si>
    <t>Broj JM u pakovanju</t>
  </si>
  <si>
    <t>Jedinična cena bez PDV</t>
  </si>
  <si>
    <t>Broj OS</t>
  </si>
  <si>
    <t>Količina za ugovaranje</t>
  </si>
  <si>
    <t>Dobavljač</t>
  </si>
  <si>
    <t>Provera deljivosti u skladu sa veličinom pakovanja</t>
  </si>
  <si>
    <t>Ino-pharm d.o.o. Beograd</t>
  </si>
  <si>
    <t>pakovanje</t>
  </si>
  <si>
    <t>Lekovi za lečenje retkih bolesti - konkurentni postupak sa pregovaranjem, 404-4-110/24-80</t>
  </si>
  <si>
    <t>beremagene geperpavec-svdt</t>
  </si>
  <si>
    <t>RB00056</t>
  </si>
  <si>
    <t>beremagene geperpavec, B-VEC (Vyjuvek)</t>
  </si>
  <si>
    <t>topikalni gel</t>
  </si>
  <si>
    <t>5x10⁹PFU/ml</t>
  </si>
  <si>
    <t>79-1/24</t>
  </si>
  <si>
    <t xml:space="preserve"> dupilumab 200 mg</t>
  </si>
  <si>
    <t xml:space="preserve"> dupilumab 300 mg</t>
  </si>
  <si>
    <t>RB00057</t>
  </si>
  <si>
    <t>RB00058</t>
  </si>
  <si>
    <t>Dupixent</t>
  </si>
  <si>
    <t>rastvor za injekciju u napunjenom injekcionom penu  </t>
  </si>
  <si>
    <t>rastvor za injekciju u napunjenom injekcionom špricu</t>
  </si>
  <si>
    <t>2 po 200mg</t>
  </si>
  <si>
    <t>2 po 300mg</t>
  </si>
  <si>
    <t>injekcioni špric</t>
  </si>
  <si>
    <t>injekcioni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</si>
</sst>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8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3" xfId="0" applyFont="1" applyBorder="1" applyAlignment="1" applyProtection="1">
      <alignment horizontal="centerContinuous" vertical="center" wrapText="1"/>
    </xf>
    <xf numFmtId="164" fontId="3" fillId="0" borderId="3" xfId="0" applyNumberFormat="1" applyFont="1" applyBorder="1" applyAlignment="1" applyProtection="1">
      <alignment horizontal="centerContinuous" vertical="center" wrapText="1"/>
    </xf>
    <xf numFmtId="4" fontId="3" fillId="0" borderId="3" xfId="0" applyNumberFormat="1" applyFont="1" applyBorder="1" applyAlignment="1" applyProtection="1">
      <alignment horizontal="centerContinuous" vertical="center" wrapText="1"/>
    </xf>
    <xf numFmtId="0" fontId="3" fillId="0" borderId="4" xfId="0" applyFont="1" applyBorder="1" applyAlignment="1" applyProtection="1">
      <alignment horizontal="centerContinuous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5" sqref="E5"/>
    </sheetView>
  </sheetViews>
  <sheetFormatPr defaultRowHeight="12.75" x14ac:dyDescent="0.2"/>
  <cols>
    <col min="1" max="1" width="30.140625" style="18" customWidth="1"/>
    <col min="2" max="2" width="8.5703125" style="17" customWidth="1"/>
    <col min="3" max="3" width="22.7109375" style="17" customWidth="1"/>
    <col min="4" max="4" width="12" style="19" customWidth="1"/>
    <col min="5" max="5" width="12.28515625" style="17" customWidth="1"/>
    <col min="6" max="6" width="18.140625" style="17" customWidth="1"/>
    <col min="7" max="7" width="19.42578125" style="17" customWidth="1"/>
    <col min="8" max="8" width="17.5703125" style="17" customWidth="1"/>
    <col min="9" max="9" width="12.42578125" style="17" customWidth="1"/>
    <col min="10" max="10" width="12.85546875" style="17" customWidth="1"/>
    <col min="11" max="11" width="15.85546875" style="17" customWidth="1"/>
    <col min="12" max="12" width="15.140625" style="17" customWidth="1"/>
    <col min="13" max="13" width="17" style="17" customWidth="1"/>
    <col min="14" max="14" width="23.7109375" style="17" bestFit="1" customWidth="1"/>
    <col min="15" max="15" width="17.140625" style="17" customWidth="1"/>
    <col min="16" max="16384" width="9.140625" style="17"/>
  </cols>
  <sheetData>
    <row r="1" spans="1:15" s="12" customFormat="1" ht="18.75" x14ac:dyDescent="0.2">
      <c r="A1" s="7" t="s">
        <v>17</v>
      </c>
      <c r="B1" s="8"/>
      <c r="C1" s="8"/>
      <c r="D1" s="9"/>
      <c r="E1" s="8"/>
      <c r="F1" s="8"/>
      <c r="G1" s="8"/>
      <c r="H1" s="8"/>
      <c r="I1" s="8"/>
      <c r="J1" s="10"/>
      <c r="K1" s="8"/>
      <c r="L1" s="8"/>
      <c r="M1" s="8"/>
      <c r="N1" s="8"/>
      <c r="O1" s="11"/>
    </row>
    <row r="2" spans="1:15" s="6" customFormat="1" ht="51" x14ac:dyDescent="0.2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4" t="s">
        <v>12</v>
      </c>
      <c r="N2" s="4" t="s">
        <v>13</v>
      </c>
      <c r="O2" s="4" t="s">
        <v>14</v>
      </c>
    </row>
    <row r="3" spans="1:15" ht="38.25" x14ac:dyDescent="0.2">
      <c r="A3" s="13"/>
      <c r="B3" s="14">
        <v>1</v>
      </c>
      <c r="C3" s="14" t="s">
        <v>18</v>
      </c>
      <c r="D3" s="15" t="s">
        <v>19</v>
      </c>
      <c r="E3" s="20">
        <v>10003599</v>
      </c>
      <c r="F3" s="14" t="s">
        <v>20</v>
      </c>
      <c r="G3" s="14" t="s">
        <v>21</v>
      </c>
      <c r="H3" s="14" t="s">
        <v>22</v>
      </c>
      <c r="I3" s="14" t="s">
        <v>16</v>
      </c>
      <c r="J3" s="14">
        <v>1</v>
      </c>
      <c r="K3" s="16">
        <v>3065992</v>
      </c>
      <c r="L3" s="14" t="s">
        <v>23</v>
      </c>
      <c r="M3" s="21"/>
      <c r="N3" s="14" t="s">
        <v>15</v>
      </c>
      <c r="O3" s="14" t="str">
        <f t="shared" ref="O3:O5" si="0">IF(MOD(M3,J3)=0,"","greška")</f>
        <v/>
      </c>
    </row>
    <row r="4" spans="1:15" ht="38.25" x14ac:dyDescent="0.2">
      <c r="A4" s="13"/>
      <c r="B4" s="14">
        <v>2</v>
      </c>
      <c r="C4" s="14" t="s">
        <v>24</v>
      </c>
      <c r="D4" s="15" t="s">
        <v>26</v>
      </c>
      <c r="E4" s="20">
        <v>10003600</v>
      </c>
      <c r="F4" s="14" t="s">
        <v>28</v>
      </c>
      <c r="G4" s="14" t="s">
        <v>30</v>
      </c>
      <c r="H4" s="14" t="s">
        <v>31</v>
      </c>
      <c r="I4" s="14" t="s">
        <v>33</v>
      </c>
      <c r="J4" s="14">
        <v>2</v>
      </c>
      <c r="K4" s="16">
        <v>170115</v>
      </c>
      <c r="L4" s="14" t="s">
        <v>23</v>
      </c>
      <c r="M4" s="21"/>
      <c r="N4" s="14" t="s">
        <v>15</v>
      </c>
      <c r="O4" s="14" t="str">
        <f t="shared" si="0"/>
        <v/>
      </c>
    </row>
    <row r="5" spans="1:15" ht="38.25" x14ac:dyDescent="0.2">
      <c r="A5" s="13"/>
      <c r="B5" s="14">
        <v>3</v>
      </c>
      <c r="C5" s="14" t="s">
        <v>25</v>
      </c>
      <c r="D5" s="15" t="s">
        <v>27</v>
      </c>
      <c r="E5" s="20">
        <v>10003601</v>
      </c>
      <c r="F5" s="14" t="s">
        <v>28</v>
      </c>
      <c r="G5" s="14" t="s">
        <v>29</v>
      </c>
      <c r="H5" s="14" t="s">
        <v>32</v>
      </c>
      <c r="I5" s="14" t="s">
        <v>34</v>
      </c>
      <c r="J5" s="14">
        <v>2</v>
      </c>
      <c r="K5" s="16">
        <v>170115</v>
      </c>
      <c r="L5" s="14" t="s">
        <v>23</v>
      </c>
      <c r="M5" s="21"/>
      <c r="N5" s="14" t="s">
        <v>15</v>
      </c>
      <c r="O5" s="14" t="str">
        <f t="shared" si="0"/>
        <v/>
      </c>
    </row>
  </sheetData>
  <autoFilter ref="A2:O3" xr:uid="{30251871-2893-46E2-A3E9-02A3BC1EF6E6}"/>
  <sortState ref="B3:O3">
    <sortCondition ref="B3"/>
  </sortState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2024-01-03T14:35:09Z</dcterms:created>
  <dcterms:modified xsi:type="dcterms:W3CDTF">2024-08-22T13:13:01Z</dcterms:modified>
</cp:coreProperties>
</file>