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6\26-26 Nedostajući etomidat,disulfiram,hloropiramin\"/>
    </mc:Choice>
  </mc:AlternateContent>
  <xr:revisionPtr revIDLastSave="0" documentId="13_ncr:1_{5CDC18CF-B4E8-48A2-892B-7890C5D1138B}" xr6:coauthVersionLast="36" xr6:coauthVersionMax="36" xr10:uidLastSave="{00000000-0000-0000-0000-000000000000}"/>
  <bookViews>
    <workbookView xWindow="0" yWindow="0" windowWidth="28800" windowHeight="11505" tabRatio="212" xr2:uid="{00000000-000D-0000-FFFF-FFFF00000000}"/>
  </bookViews>
  <sheets>
    <sheet name="26-26" sheetId="2" r:id="rId1"/>
  </sheets>
  <definedNames>
    <definedName name="_xlnm._FilterDatabase" localSheetId="0" hidden="1">'26-26'!$A$2:$M$2</definedName>
  </definedNames>
  <calcPr calcId="191029"/>
</workbook>
</file>

<file path=xl/calcChain.xml><?xml version="1.0" encoding="utf-8"?>
<calcChain xmlns="http://schemas.openxmlformats.org/spreadsheetml/2006/main">
  <c r="M3" i="2" l="1"/>
  <c r="M5" i="2" l="1"/>
  <c r="M4" i="2" l="1"/>
</calcChain>
</file>

<file path=xl/sharedStrings.xml><?xml version="1.0" encoding="utf-8"?>
<sst xmlns="http://schemas.openxmlformats.org/spreadsheetml/2006/main" count="32" uniqueCount="28">
  <si>
    <t>Šifra</t>
  </si>
  <si>
    <t xml:space="preserve">Naziv ZU </t>
  </si>
  <si>
    <t>Jedinica mere</t>
  </si>
  <si>
    <t>Broj OS</t>
  </si>
  <si>
    <t>Dobavljač</t>
  </si>
  <si>
    <t>JKL</t>
  </si>
  <si>
    <t>Broj partije</t>
  </si>
  <si>
    <t>Naziv Partije</t>
  </si>
  <si>
    <t>Naziv Leka</t>
  </si>
  <si>
    <t>Količina za ugovaranje</t>
  </si>
  <si>
    <t>Broj jedinica mere u pakovanju</t>
  </si>
  <si>
    <t>Provera deljivosti unete količine sa brojem JM u PAK</t>
  </si>
  <si>
    <t>Jedinična cena</t>
  </si>
  <si>
    <t>Medikunion d.o.o.</t>
  </si>
  <si>
    <t>ZAHTEV ZA UGOVARANJE: NEDOSTAJUĆI LEKOVI SA LISTE LEKOVA, 404-1-110/26-26</t>
  </si>
  <si>
    <t xml:space="preserve">ND00002 </t>
  </si>
  <si>
    <t>ND00076</t>
  </si>
  <si>
    <t>disulfiram</t>
  </si>
  <si>
    <t xml:space="preserve">Antalcol 500mg     </t>
  </si>
  <si>
    <t>Tetradin 500mg</t>
  </si>
  <si>
    <t>tableta</t>
  </si>
  <si>
    <t>66-3/26</t>
  </si>
  <si>
    <t>etomidat</t>
  </si>
  <si>
    <t>ND00036</t>
  </si>
  <si>
    <t xml:space="preserve">Hypnomidate® 2 mg/ml injekční roztok </t>
  </si>
  <si>
    <t>ampula</t>
  </si>
  <si>
    <t>66-1/26</t>
  </si>
  <si>
    <t>SLAVIAMED d.o.o. Beograd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</si>
</sst>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</cellStyleXfs>
  <cellXfs count="24"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Alignment="1">
      <alignment vertical="center" wrapText="1"/>
    </xf>
    <xf numFmtId="0" fontId="0" fillId="0" borderId="0" xfId="0" applyFont="1" applyAlignment="1">
      <alignment horizontal="centerContinuous" vertical="center" wrapText="1"/>
    </xf>
    <xf numFmtId="164" fontId="0" fillId="0" borderId="0" xfId="0" applyNumberFormat="1" applyFont="1" applyAlignment="1">
      <alignment horizontal="centerContinuous" vertical="center" wrapText="1"/>
    </xf>
    <xf numFmtId="0" fontId="0" fillId="0" borderId="0" xfId="0" applyFont="1" applyAlignment="1" applyProtection="1">
      <alignment horizontal="centerContinuous" vertical="center" wrapText="1"/>
      <protection locked="0"/>
    </xf>
    <xf numFmtId="0" fontId="0" fillId="0" borderId="0" xfId="0" applyFont="1" applyFill="1" applyAlignment="1">
      <alignment horizontal="centerContinuous" vertical="center" wrapText="1"/>
    </xf>
    <xf numFmtId="4" fontId="0" fillId="0" borderId="0" xfId="0" applyNumberFormat="1" applyFont="1" applyFill="1" applyAlignment="1">
      <alignment horizontal="centerContinuous" vertical="center" wrapText="1"/>
    </xf>
    <xf numFmtId="0" fontId="11" fillId="0" borderId="0" xfId="0" applyFont="1" applyAlignment="1" applyProtection="1">
      <alignment horizontal="centerContinuous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164" fontId="0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 wrapText="1"/>
    </xf>
  </cellXfs>
  <cellStyles count="17">
    <cellStyle name="Normal" xfId="0" builtinId="0"/>
    <cellStyle name="Normal 11" xfId="5" xr:uid="{00000000-0005-0000-0000-000001000000}"/>
    <cellStyle name="Normal 2" xfId="2" xr:uid="{A698084E-5C0B-49F0-93FD-0A04933C4FCD}"/>
    <cellStyle name="Normal 2 10" xfId="7" xr:uid="{00000000-0005-0000-0000-000003000000}"/>
    <cellStyle name="Normal 2 13" xfId="1" xr:uid="{DE180A7C-2742-49BE-BC04-D9C56A12CEEB}"/>
    <cellStyle name="Normal 2 13 2" xfId="8" xr:uid="{00000000-0005-0000-0000-000004000000}"/>
    <cellStyle name="Normal 2 14" xfId="9" xr:uid="{00000000-0005-0000-0000-000005000000}"/>
    <cellStyle name="Normal 2 2" xfId="10" xr:uid="{00000000-0005-0000-0000-000006000000}"/>
    <cellStyle name="Normal 2 2 10" xfId="11" xr:uid="{00000000-0005-0000-0000-000007000000}"/>
    <cellStyle name="Normal 2 2 12" xfId="12" xr:uid="{00000000-0005-0000-0000-000008000000}"/>
    <cellStyle name="Normal 2 2 6" xfId="13" xr:uid="{00000000-0005-0000-0000-000009000000}"/>
    <cellStyle name="Normal 2 3" xfId="14" xr:uid="{00000000-0005-0000-0000-00000A000000}"/>
    <cellStyle name="Normal 2 4" xfId="6" xr:uid="{00000000-0005-0000-0000-000002000000}"/>
    <cellStyle name="Normal 3" xfId="3" xr:uid="{1CC646EF-3E27-4196-AFF3-4C99AB6D4615}"/>
    <cellStyle name="Normal 4" xfId="15" xr:uid="{00000000-0005-0000-0000-00000B000000}"/>
    <cellStyle name="Normal 5" xfId="4" xr:uid="{00000000-0005-0000-0000-000032000000}"/>
    <cellStyle name="Normal 7 4" xfId="16" xr:uid="{00000000-0005-0000-0000-00000C000000}"/>
  </cellStyles>
  <dxfs count="0"/>
  <tableStyles count="0" defaultTableStyle="TableStyleMedium2" defaultPivotStyle="PivotStyleLight16"/>
  <colors>
    <mruColors>
      <color rgb="FFF8FCCE"/>
      <color rgb="FFE0D0B4"/>
      <color rgb="FFABF030"/>
      <color rgb="FF9FCD53"/>
      <color rgb="FFCCECFF"/>
      <color rgb="FFECD9FF"/>
      <color rgb="FFDE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6BBC-74D8-4C85-8CBF-81D30506E847}">
  <sheetPr>
    <pageSetUpPr fitToPage="1"/>
  </sheetPr>
  <dimension ref="A1:M5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32.7109375" style="9" customWidth="1"/>
    <col min="2" max="2" width="8.5703125" style="4" customWidth="1"/>
    <col min="3" max="3" width="26.7109375" style="3" customWidth="1"/>
    <col min="4" max="4" width="12.28515625" style="10" customWidth="1"/>
    <col min="5" max="5" width="34.42578125" style="3" customWidth="1"/>
    <col min="6" max="6" width="13.7109375" style="3" customWidth="1"/>
    <col min="7" max="7" width="15.140625" style="9" customWidth="1"/>
    <col min="8" max="8" width="12.7109375" style="11" customWidth="1"/>
    <col min="9" max="9" width="12.7109375" style="13" customWidth="1"/>
    <col min="10" max="10" width="9.85546875" style="4" bestFit="1" customWidth="1"/>
    <col min="11" max="11" width="19.5703125" style="3" customWidth="1"/>
    <col min="12" max="12" width="16" style="4" customWidth="1"/>
    <col min="13" max="13" width="19" style="4" customWidth="1"/>
    <col min="14" max="14" width="15.42578125" style="3" bestFit="1" customWidth="1"/>
    <col min="15" max="16384" width="9.140625" style="3"/>
  </cols>
  <sheetData>
    <row r="1" spans="1:13" ht="15.75" x14ac:dyDescent="0.2">
      <c r="A1" s="19" t="s">
        <v>14</v>
      </c>
      <c r="B1" s="14"/>
      <c r="C1" s="14"/>
      <c r="D1" s="15"/>
      <c r="E1" s="14"/>
      <c r="F1" s="14"/>
      <c r="G1" s="16"/>
      <c r="H1" s="17"/>
      <c r="I1" s="18"/>
      <c r="J1" s="14"/>
      <c r="K1" s="14"/>
      <c r="L1" s="14"/>
      <c r="M1" s="14"/>
    </row>
    <row r="2" spans="1:13" ht="38.25" x14ac:dyDescent="0.2">
      <c r="A2" s="22" t="s">
        <v>1</v>
      </c>
      <c r="B2" s="23" t="s">
        <v>6</v>
      </c>
      <c r="C2" s="23" t="s">
        <v>7</v>
      </c>
      <c r="D2" s="23" t="s">
        <v>5</v>
      </c>
      <c r="E2" s="23" t="s">
        <v>8</v>
      </c>
      <c r="F2" s="23" t="s">
        <v>0</v>
      </c>
      <c r="G2" s="22" t="s">
        <v>9</v>
      </c>
      <c r="H2" s="23" t="s">
        <v>2</v>
      </c>
      <c r="I2" s="23" t="s">
        <v>12</v>
      </c>
      <c r="J2" s="23" t="s">
        <v>3</v>
      </c>
      <c r="K2" s="23" t="s">
        <v>4</v>
      </c>
      <c r="L2" s="23" t="s">
        <v>10</v>
      </c>
      <c r="M2" s="23" t="s">
        <v>11</v>
      </c>
    </row>
    <row r="3" spans="1:13" ht="21" customHeight="1" x14ac:dyDescent="0.2">
      <c r="A3" s="7"/>
      <c r="B3" s="5">
        <v>1</v>
      </c>
      <c r="C3" s="2" t="s">
        <v>22</v>
      </c>
      <c r="D3" s="8" t="s">
        <v>23</v>
      </c>
      <c r="E3" s="5" t="s">
        <v>24</v>
      </c>
      <c r="F3" s="21">
        <v>10003678</v>
      </c>
      <c r="G3" s="20"/>
      <c r="H3" s="1" t="s">
        <v>25</v>
      </c>
      <c r="I3" s="12">
        <v>750</v>
      </c>
      <c r="J3" s="6" t="s">
        <v>26</v>
      </c>
      <c r="K3" s="1" t="s">
        <v>27</v>
      </c>
      <c r="L3" s="5">
        <v>5</v>
      </c>
      <c r="M3" s="5" t="str">
        <f>IF(MOD(G3,L3)=0,"","greška")</f>
        <v/>
      </c>
    </row>
    <row r="4" spans="1:13" ht="21" customHeight="1" x14ac:dyDescent="0.2">
      <c r="A4" s="7"/>
      <c r="B4" s="5">
        <v>2</v>
      </c>
      <c r="C4" s="2" t="s">
        <v>17</v>
      </c>
      <c r="D4" s="8" t="s">
        <v>15</v>
      </c>
      <c r="E4" s="5" t="s">
        <v>18</v>
      </c>
      <c r="F4" s="21">
        <v>10003439</v>
      </c>
      <c r="G4" s="20"/>
      <c r="H4" s="1" t="s">
        <v>20</v>
      </c>
      <c r="I4" s="12">
        <v>71</v>
      </c>
      <c r="J4" s="6" t="s">
        <v>21</v>
      </c>
      <c r="K4" s="1" t="s">
        <v>13</v>
      </c>
      <c r="L4" s="5">
        <v>50</v>
      </c>
      <c r="M4" s="5" t="str">
        <f>IF(MOD(G4,L4)=0,"","greška")</f>
        <v/>
      </c>
    </row>
    <row r="5" spans="1:13" ht="21" customHeight="1" x14ac:dyDescent="0.2">
      <c r="A5" s="7"/>
      <c r="B5" s="5">
        <v>2</v>
      </c>
      <c r="C5" s="2" t="s">
        <v>17</v>
      </c>
      <c r="D5" s="8" t="s">
        <v>16</v>
      </c>
      <c r="E5" s="5" t="s">
        <v>19</v>
      </c>
      <c r="F5" s="21">
        <v>10004096</v>
      </c>
      <c r="G5" s="20"/>
      <c r="H5" s="1" t="s">
        <v>20</v>
      </c>
      <c r="I5" s="12">
        <v>71</v>
      </c>
      <c r="J5" s="6" t="s">
        <v>21</v>
      </c>
      <c r="K5" s="1" t="s">
        <v>13</v>
      </c>
      <c r="L5" s="5">
        <v>60</v>
      </c>
      <c r="M5" s="5" t="str">
        <f t="shared" ref="M5" si="0">IF(MOD(G5,L5)=0,"","greška")</f>
        <v/>
      </c>
    </row>
  </sheetData>
  <sheetProtection autoFilter="0"/>
  <autoFilter ref="A2:M2" xr:uid="{9B872906-BABC-47DC-8F50-518D729A8A74}"/>
  <pageMargins left="0.7" right="0.7" top="0.75" bottom="0.75" header="0.3" footer="0.3"/>
  <pageSetup paperSize="9" scale="5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 KOORD</dc:creator>
  <dc:description/>
  <cp:lastModifiedBy>Ksenija Bosnjak</cp:lastModifiedBy>
  <cp:revision>0</cp:revision>
  <cp:lastPrinted>2026-04-23T09:38:16Z</cp:lastPrinted>
  <dcterms:created xsi:type="dcterms:W3CDTF">2022-07-22T11:38:43Z</dcterms:created>
  <dcterms:modified xsi:type="dcterms:W3CDTF">2026-06-24T09:04:17Z</dcterms:modified>
</cp:coreProperties>
</file>