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Дом здравља Уб " sheetId="1" r:id="rId1"/>
    <sheet name="Општа болница Ваљево" sheetId="2" r:id="rId2"/>
    <sheet name="ДОМ ЗДРАВЉА ЛАЈКОВАЦ" sheetId="3" r:id="rId3"/>
    <sheet name="Дом здравља Ваљево" sheetId="4" r:id="rId4"/>
    <sheet name="Дом здравља Осечина " sheetId="5" r:id="rId5"/>
    <sheet name="Дом здравља Љиг" sheetId="6" r:id="rId6"/>
    <sheet name="ДОМ ЗДРАВЉА МИОНИЦА" sheetId="7" r:id="rId7"/>
  </sheets>
  <definedNames/>
  <calcPr fullCalcOnLoad="1"/>
</workbook>
</file>

<file path=xl/sharedStrings.xml><?xml version="1.0" encoding="utf-8"?>
<sst xmlns="http://schemas.openxmlformats.org/spreadsheetml/2006/main" count="56" uniqueCount="14">
  <si>
    <t>УКУПНА ЦЕНА БЕЗ ПДВ</t>
  </si>
  <si>
    <t>ИЗНОС ПДВ</t>
  </si>
  <si>
    <t>УКУПНА ЦЕНА СА ПДВ</t>
  </si>
  <si>
    <t>НАЗИВ УСТАНОВЕ</t>
  </si>
  <si>
    <t xml:space="preserve">Дом здравља Уб </t>
  </si>
  <si>
    <t>УКУПНА ГОДИШЊА 
ПОТРОШЊА ИЗРАЖЕНА 
У KWH</t>
  </si>
  <si>
    <t>ЈЕДИНИЧНА ЦЕНА БЕЗ ПДВ ЗА КwH</t>
  </si>
  <si>
    <t>ЗЦ Ваљево - Општа болница Ваљево</t>
  </si>
  <si>
    <t>ДОМ ЗДРАВЉА ЛАЈКОВАЦ</t>
  </si>
  <si>
    <t>Дом здравља Ваљево</t>
  </si>
  <si>
    <t>Ред. Бр.</t>
  </si>
  <si>
    <t xml:space="preserve">Дом здравља Осечина </t>
  </si>
  <si>
    <t>Дом здравља Љиг</t>
  </si>
  <si>
    <t>ДОМ ЗДРАВЉА МИОНИЦА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</si>
</sst>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B24" sqref="B2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7" t="s">
        <v>3</v>
      </c>
      <c r="C2" s="9" t="s">
        <v>5</v>
      </c>
      <c r="D2" s="9" t="s">
        <v>6</v>
      </c>
      <c r="E2" s="9" t="s">
        <v>0</v>
      </c>
      <c r="F2" s="8" t="s">
        <v>1</v>
      </c>
      <c r="G2" s="9" t="s">
        <v>2</v>
      </c>
    </row>
    <row r="3" spans="1:7" ht="25.5" customHeight="1">
      <c r="A3" s="5">
        <v>1</v>
      </c>
      <c r="B3" s="6" t="s">
        <v>4</v>
      </c>
      <c r="C3" s="17">
        <v>209166</v>
      </c>
      <c r="D3" s="15">
        <v>4.965</v>
      </c>
      <c r="E3" s="16">
        <f>C3*D3</f>
        <v>1038509.19</v>
      </c>
      <c r="F3" s="16">
        <f>G3-E3</f>
        <v>207701.838</v>
      </c>
      <c r="G3" s="16">
        <f>E3*1.2</f>
        <v>1246211.028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27" sqref="C27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7</v>
      </c>
      <c r="C3" s="17">
        <v>4569834</v>
      </c>
      <c r="D3" s="15">
        <v>4.965</v>
      </c>
      <c r="E3" s="16">
        <f>C3*D3</f>
        <v>22689225.81</v>
      </c>
      <c r="F3" s="16">
        <f>G3-E3</f>
        <v>4537845.1620000005</v>
      </c>
      <c r="G3" s="16">
        <f>E3*1.2</f>
        <v>27227070.972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8</v>
      </c>
      <c r="C3" s="17">
        <v>164132</v>
      </c>
      <c r="D3" s="15">
        <v>4.965</v>
      </c>
      <c r="E3" s="16">
        <f>C3*D3</f>
        <v>814915.38</v>
      </c>
      <c r="F3" s="16">
        <f>G3-E3</f>
        <v>162983.076</v>
      </c>
      <c r="G3" s="16">
        <f>E3*1.2</f>
        <v>977898.456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9</v>
      </c>
      <c r="C3" s="17">
        <v>698859</v>
      </c>
      <c r="D3" s="15">
        <v>4.965</v>
      </c>
      <c r="E3" s="16">
        <f>C3*D3</f>
        <v>3469834.935</v>
      </c>
      <c r="F3" s="16">
        <f>G3-E3</f>
        <v>693966.9869999997</v>
      </c>
      <c r="G3" s="16">
        <f>E3*1.2</f>
        <v>4163801.922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11</v>
      </c>
      <c r="C3" s="17">
        <v>106772</v>
      </c>
      <c r="D3" s="15">
        <v>4.965</v>
      </c>
      <c r="E3" s="16">
        <f>C3*D3</f>
        <v>530122.98</v>
      </c>
      <c r="F3" s="16">
        <f>G3-E3</f>
        <v>106024.59600000002</v>
      </c>
      <c r="G3" s="16">
        <f>E3*1.2</f>
        <v>636147.576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12</v>
      </c>
      <c r="C3" s="17">
        <v>85622</v>
      </c>
      <c r="D3" s="15">
        <v>4.965</v>
      </c>
      <c r="E3" s="16">
        <f>C3*D3</f>
        <v>425113.23</v>
      </c>
      <c r="F3" s="16">
        <f>G3-E3</f>
        <v>85022.64599999995</v>
      </c>
      <c r="G3" s="16">
        <f>E3*1.2</f>
        <v>510135.87599999993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13</v>
      </c>
      <c r="C3" s="17">
        <v>131610</v>
      </c>
      <c r="D3" s="15">
        <v>4.965</v>
      </c>
      <c r="E3" s="16">
        <f>C3*D3</f>
        <v>653443.65</v>
      </c>
      <c r="F3" s="16">
        <f>G3-E3</f>
        <v>130688.72999999998</v>
      </c>
      <c r="G3" s="16">
        <f>E3*1.2</f>
        <v>784132.38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2014-05-16T07:40:29Z</dcterms:modified>
  <cp:category/>
  <cp:version/>
  <cp:contentType/>
  <cp:contentStatus/>
</cp:coreProperties>
</file>