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8" activeTab="12"/>
  </bookViews>
  <sheets>
    <sheet name="Дом здравља Алибунар" sheetId="1" r:id="rId1"/>
    <sheet name="ДОМ ЗДРАВЉА ВРШАЦ" sheetId="2" r:id="rId2"/>
    <sheet name="ОБ ВРШАЦ" sheetId="3" r:id="rId3"/>
    <sheet name="СБПБ „КОВИН2 КОВИН" sheetId="4" r:id="rId4"/>
    <sheet name="ДОМ ЗДРАВЉА КОВАЧИЦА " sheetId="5" r:id="rId5"/>
    <sheet name="Здравствени центар Крушевац" sheetId="6" r:id="rId6"/>
    <sheet name="ДОМ ЗДРАВЉА КОВИН" sheetId="7" r:id="rId7"/>
    <sheet name="ДОМ ЗДРАВЉА ОПОВО" sheetId="8" r:id="rId8"/>
    <sheet name="Општа Болница Панчево" sheetId="9" r:id="rId9"/>
    <sheet name="СПБ&quot;Др С.Бакаловић&quot; Вршац" sheetId="10" r:id="rId10"/>
    <sheet name="СБза плућ.бол. Др.Будис.БабићБЦ" sheetId="11" r:id="rId11"/>
    <sheet name="Д.З.ПАНЧЕВО" sheetId="12" r:id="rId12"/>
    <sheet name="Дом здравља ‚‚Бела Црква‚‚" sheetId="13" r:id="rId13"/>
  </sheets>
  <definedNames/>
  <calcPr fullCalcOnLoad="1"/>
</workbook>
</file>

<file path=xl/sharedStrings.xml><?xml version="1.0" encoding="utf-8"?>
<sst xmlns="http://schemas.openxmlformats.org/spreadsheetml/2006/main" count="104" uniqueCount="20">
  <si>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</si>
  <si>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</si>
  <si>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</si>
  <si>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</si>
  <si>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</si>
  <si>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</si>
  <si>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</si>
  <si>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Алибунар</t>
  </si>
  <si>
    <t>ДОМ ЗДРАВЉА ВРШАЦ</t>
  </si>
  <si>
    <t>ОБ ВРШАЦ</t>
  </si>
  <si>
    <t>СБПБ „КОВИН2 КОВИН</t>
  </si>
  <si>
    <t xml:space="preserve">ДОМ ЗДРАВЉА КОВАЧИЦА </t>
  </si>
  <si>
    <t xml:space="preserve">Дом здравља ''1. октобар'' Пландиште </t>
  </si>
  <si>
    <t>ДОМ ЗДРАВЉА КОВИН</t>
  </si>
  <si>
    <t>ДОМ ЗДРАВЉА ОПОВО</t>
  </si>
  <si>
    <t>Општа Болница Панчево</t>
  </si>
  <si>
    <t>СПБ"Др С.Бакаловић" Вршац</t>
  </si>
  <si>
    <t>Специјална болница за плућне болести ''Др Будислав Бабић'' Бела Црква</t>
  </si>
  <si>
    <t>Д.З.ПАНЧЕВО</t>
  </si>
  <si>
    <t>Дом здравља ‚‚Бела Црква‚‚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</si>
</sst>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25</v>
      </c>
      <c r="B3" s="11" t="s">
        <v>7</v>
      </c>
      <c r="C3" s="16">
        <v>160033</v>
      </c>
      <c r="D3" s="14">
        <v>4.965</v>
      </c>
      <c r="E3" s="15">
        <f>C3*D3</f>
        <v>794563.845</v>
      </c>
      <c r="F3" s="15">
        <f>G3-E3</f>
        <v>158912.76899999997</v>
      </c>
      <c r="G3" s="15">
        <f>E3*1.2</f>
        <v>953476.614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3.25" customHeight="1">
      <c r="A3" s="10">
        <v>25</v>
      </c>
      <c r="B3" s="11" t="s">
        <v>16</v>
      </c>
      <c r="C3" s="16">
        <v>1134562</v>
      </c>
      <c r="D3" s="14">
        <v>4.965</v>
      </c>
      <c r="E3" s="15">
        <f>C3*D3</f>
        <v>5633100.33</v>
      </c>
      <c r="F3" s="15">
        <f>G3-E3</f>
        <v>1126620.0659999996</v>
      </c>
      <c r="G3" s="15">
        <f>E3*1.2</f>
        <v>6759720.396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38.25">
      <c r="A3" s="10">
        <v>25</v>
      </c>
      <c r="B3" s="11" t="s">
        <v>17</v>
      </c>
      <c r="C3" s="16">
        <v>194621</v>
      </c>
      <c r="D3" s="14">
        <v>4.965</v>
      </c>
      <c r="E3" s="15">
        <f>C3*D3</f>
        <v>966293.265</v>
      </c>
      <c r="F3" s="15">
        <f>G3-E3</f>
        <v>193258.65300000005</v>
      </c>
      <c r="G3" s="15">
        <f>E3*1.2</f>
        <v>1159551.918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1" t="s">
        <v>18</v>
      </c>
      <c r="C3" s="16">
        <v>2486646</v>
      </c>
      <c r="D3" s="14">
        <v>4.965</v>
      </c>
      <c r="E3" s="15">
        <f>C3*D3</f>
        <v>12346197.389999999</v>
      </c>
      <c r="F3" s="15">
        <f>G3-E3</f>
        <v>2469239.478</v>
      </c>
      <c r="G3" s="15">
        <f>E3*1.2</f>
        <v>14815436.867999999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4" customHeight="1">
      <c r="A3" s="10">
        <v>25</v>
      </c>
      <c r="B3" s="11" t="s">
        <v>19</v>
      </c>
      <c r="C3" s="16">
        <v>187207</v>
      </c>
      <c r="D3" s="14">
        <v>4.965</v>
      </c>
      <c r="E3" s="15">
        <f>C3*D3</f>
        <v>929482.755</v>
      </c>
      <c r="F3" s="15">
        <f>G3-E3</f>
        <v>185896.55099999986</v>
      </c>
      <c r="G3" s="15">
        <f>E3*1.2</f>
        <v>1115379.3059999999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1" t="s">
        <v>8</v>
      </c>
      <c r="C3" s="17">
        <v>124785</v>
      </c>
      <c r="D3" s="14">
        <v>4.965</v>
      </c>
      <c r="E3" s="15">
        <f>C3*D3</f>
        <v>619557.525</v>
      </c>
      <c r="F3" s="15">
        <f>G3-E3</f>
        <v>123911.505</v>
      </c>
      <c r="G3" s="15">
        <f>E3*1.2</f>
        <v>743469.03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1" t="s">
        <v>9</v>
      </c>
      <c r="C3" s="16">
        <v>1383703</v>
      </c>
      <c r="D3" s="14">
        <v>4.965</v>
      </c>
      <c r="E3" s="15">
        <f>C3*D3</f>
        <v>6870085.395</v>
      </c>
      <c r="F3" s="15">
        <f>G3-E3</f>
        <v>1374017.079</v>
      </c>
      <c r="G3" s="15">
        <f>E3*1.2</f>
        <v>8244102.473999999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1" t="s">
        <v>10</v>
      </c>
      <c r="C3" s="16">
        <v>981324</v>
      </c>
      <c r="D3" s="14">
        <v>4.965</v>
      </c>
      <c r="E3" s="15">
        <f>C3*D3</f>
        <v>4872273.66</v>
      </c>
      <c r="F3" s="15">
        <f>G3-E3</f>
        <v>974454.7319999998</v>
      </c>
      <c r="G3" s="15">
        <f>E3*1.2</f>
        <v>5846728.392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1" t="s">
        <v>11</v>
      </c>
      <c r="C3" s="16">
        <v>324297</v>
      </c>
      <c r="D3" s="14">
        <v>4.965</v>
      </c>
      <c r="E3" s="15">
        <f>C3*D3</f>
        <v>1610134.605</v>
      </c>
      <c r="F3" s="15">
        <f>G3-E3</f>
        <v>322026.92099999986</v>
      </c>
      <c r="G3" s="15">
        <f>E3*1.2</f>
        <v>1932161.5259999998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23" sqref="D2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1" t="s">
        <v>12</v>
      </c>
      <c r="C3" s="16">
        <v>571555</v>
      </c>
      <c r="D3" s="14">
        <v>4.965</v>
      </c>
      <c r="E3" s="15">
        <f>C3*D3</f>
        <v>2837770.5749999997</v>
      </c>
      <c r="F3" s="15">
        <f>G3-E3</f>
        <v>567554.1149999998</v>
      </c>
      <c r="G3" s="15">
        <f>E3*1.2</f>
        <v>3405324.6899999995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2.5" customHeight="1">
      <c r="A3" s="10">
        <v>25</v>
      </c>
      <c r="B3" s="11" t="s">
        <v>13</v>
      </c>
      <c r="C3" s="16">
        <v>378830</v>
      </c>
      <c r="D3" s="14">
        <v>4.965</v>
      </c>
      <c r="E3" s="15">
        <f>C3*D3</f>
        <v>1880890.95</v>
      </c>
      <c r="F3" s="15">
        <f>G3-E3</f>
        <v>376178.1899999997</v>
      </c>
      <c r="G3" s="15">
        <f>E3*1.2</f>
        <v>2257069.1399999997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" sqref="B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12.75">
      <c r="A3" s="10">
        <v>25</v>
      </c>
      <c r="B3" s="11" t="s">
        <v>14</v>
      </c>
      <c r="C3" s="16">
        <v>131830</v>
      </c>
      <c r="D3" s="14">
        <v>4.86</v>
      </c>
      <c r="E3" s="15">
        <f>C3*D3</f>
        <v>640693.8</v>
      </c>
      <c r="F3" s="15">
        <f>G3-E3</f>
        <v>128138.76000000001</v>
      </c>
      <c r="G3" s="15">
        <f>E3*1.2</f>
        <v>768832.56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25</v>
      </c>
      <c r="B3" s="11" t="s">
        <v>15</v>
      </c>
      <c r="C3" s="16">
        <v>2610103</v>
      </c>
      <c r="D3" s="14">
        <v>4.965</v>
      </c>
      <c r="E3" s="15">
        <f>C3*D3</f>
        <v>12959161.395</v>
      </c>
      <c r="F3" s="15">
        <f>G3-E3</f>
        <v>2591832.278999999</v>
      </c>
      <c r="G3" s="15">
        <f>E3*1.2</f>
        <v>15550993.673999999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2014-05-15T13:17:27Z</dcterms:modified>
  <cp:category/>
  <cp:version/>
  <cp:contentType/>
  <cp:contentStatus/>
</cp:coreProperties>
</file>