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 Vojvodine Novi Sad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<sst xmlns="http://schemas.openxmlformats.org/spreadsheetml/2006/main" count="160" uniqueCount="114">
  <si>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</si>
  <si>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</si>
  <si>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</si>
  <si>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</si>
  <si>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</si>
  <si>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</si>
  <si>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</si>
  <si>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</si>
  <si>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</si>
  <si>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KC Vojvodine Novi Sad</t>
  </si>
  <si>
    <t>Karotidni stentovi (monorail – rapid exchange dizajn) sa ćelijama zatvorenog dizajna, izrađeni od nerđajućeg čelika ili legura, sa sistemom za distalnu protekciju</t>
  </si>
  <si>
    <t>H965SCH647xxx</t>
  </si>
  <si>
    <t>STT15014</t>
  </si>
  <si>
    <t>VICOR</t>
  </si>
  <si>
    <t>STT15015</t>
  </si>
  <si>
    <t>Karotidni stentovi (monorail – rapid exchange dizajn) sa ćelijama zatvorenog dizajna, izrađeni od nitinola, cilidričnog i konusnog oblika, sa sistemom za distalnu protekciju</t>
  </si>
  <si>
    <t>STT15016</t>
  </si>
  <si>
    <t>HERMES SYSTEM</t>
  </si>
  <si>
    <t>STT15017</t>
  </si>
  <si>
    <t>Karotidni stentovi (monorail – rapid exchange dizajn) sa ćelijama otvorenog dizajna, izrađeni od nitinola, EXPRT tehnologija (Exact Placement Release Technology), sa sistemom za distalnu protekciju</t>
  </si>
  <si>
    <t>STT15018</t>
  </si>
  <si>
    <t xml:space="preserve">AUSTROLINE </t>
  </si>
  <si>
    <t>STT15019</t>
  </si>
  <si>
    <t>K1-0195-014</t>
  </si>
  <si>
    <t>BKT15005</t>
  </si>
  <si>
    <t>Karotidni stentovi (monorail – rapid exchange dizajn) sa ćelijama otvorenog, segmentiranog dizajna, izrađeni od nitinola, sa sistemom za distalnu protekciju</t>
  </si>
  <si>
    <t>PCxxxxXCE</t>
  </si>
  <si>
    <t>STT15020</t>
  </si>
  <si>
    <t>GOSPER</t>
  </si>
  <si>
    <t>x01814RE</t>
  </si>
  <si>
    <t>STT15021</t>
  </si>
  <si>
    <t>STT15022</t>
  </si>
  <si>
    <t>BIMED</t>
  </si>
  <si>
    <t>STT15023</t>
  </si>
  <si>
    <t>Dilatacioni karotidni balon</t>
  </si>
  <si>
    <t>BKT15006</t>
  </si>
  <si>
    <t>Tvrda žica -  Žica – vodič,  veće čvrstine (stiff žica),  pravog (straight) vrha</t>
  </si>
  <si>
    <t>BKT15007</t>
  </si>
  <si>
    <t>ECO TRADE BG</t>
  </si>
  <si>
    <t>Uvodnik (Sheath)  pravog i zakrivljenog vrha (multipurpose oblik)</t>
  </si>
  <si>
    <t>BKT15008</t>
  </si>
  <si>
    <t>Periferni stentovi premontirani na balon sa ćelijama zatvorenog dizajna</t>
  </si>
  <si>
    <t>STT15024</t>
  </si>
  <si>
    <t>STT15025</t>
  </si>
  <si>
    <t>Renalni stentovi premontirani na balon</t>
  </si>
  <si>
    <t>STT15026</t>
  </si>
  <si>
    <t>Samooslobađajući perifeni stentovi izrađeni od nitinola, monorail – rapid exchange sistem</t>
  </si>
  <si>
    <t>STT15027</t>
  </si>
  <si>
    <t>STT15028</t>
  </si>
  <si>
    <t>Bifurkacioni periferni stentovi  premontirani  na dva balona za  primenu u potkolenim arterijama</t>
  </si>
  <si>
    <t>STT15029</t>
  </si>
  <si>
    <t>P308E, P4014, P5014</t>
  </si>
  <si>
    <t>STT15030</t>
  </si>
  <si>
    <t>STT15032</t>
  </si>
  <si>
    <t>KATALOŠKI BROJ</t>
  </si>
  <si>
    <t>H749xxxxx-xxx 0</t>
  </si>
  <si>
    <t>XRX 0x0 xxS; XRX 0x0 xxT</t>
  </si>
  <si>
    <t>2244x-19</t>
  </si>
  <si>
    <t>SEPX-x-xx-135</t>
  </si>
  <si>
    <t>SPD2--0x0-xx0</t>
  </si>
  <si>
    <t>CRITxx xxx xxx, CRICxx xxx xxx</t>
  </si>
  <si>
    <t>MOMA130068Xx</t>
  </si>
  <si>
    <t>424-xxxx W</t>
  </si>
  <si>
    <t>RFPS35xx3M</t>
  </si>
  <si>
    <t>401-x90M</t>
  </si>
  <si>
    <t xml:space="preserve">110xx-xx </t>
  </si>
  <si>
    <t>ASCxx0L;ASCxx0S</t>
  </si>
  <si>
    <t>10115xx-xx</t>
  </si>
  <si>
    <t>SX-VXA0xx0LN</t>
  </si>
  <si>
    <t>H49390540xxxxx</t>
  </si>
  <si>
    <t>STNC000x; STNC000xx</t>
  </si>
  <si>
    <t xml:space="preserve">9-PLUG-0xx, 9-AVP2-0xx, 9-AVP038-00x </t>
  </si>
  <si>
    <t>SE - 0x-xxx-xx0-6F, SE - 0x-xxx-120-G3</t>
  </si>
  <si>
    <t>ZAŠTIĆENI NAZIV PONUĐENOG DOBRA</t>
  </si>
  <si>
    <r>
      <rPr>
        <i/>
        <sz val="10"/>
        <rFont val="Arial"/>
        <family val="2"/>
      </rPr>
      <t>Carotid WALLSTENT Monorail Endoprosthesis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</si>
  <si>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FilterWire EZ Embolic Protection System</t>
    </r>
    <r>
      <rPr>
        <sz val="10"/>
        <rFont val="Arial"/>
        <family val="2"/>
      </rPr>
      <t xml:space="preserve"> / Žica vodič sa filterom embolektomiju</t>
    </r>
  </si>
  <si>
    <r>
      <rPr>
        <i/>
        <sz val="10"/>
        <rFont val="Arial"/>
        <family val="2"/>
      </rPr>
      <t xml:space="preserve">XACT Carotid Stent System </t>
    </r>
    <r>
      <rPr>
        <sz val="10"/>
        <rFont val="Arial"/>
        <family val="2"/>
      </rPr>
      <t>/ Stent sistem, karotidni</t>
    </r>
  </si>
  <si>
    <t xml:space="preserve">
Emboshield NAV6 Embolic Protection System / Sistem zaembolijsku protekciju</t>
  </si>
  <si>
    <r>
      <rPr>
        <i/>
        <sz val="10"/>
        <rFont val="Arial"/>
        <family val="2"/>
      </rPr>
      <t xml:space="preserve"> Protege Rx GPS Self-Expanding Nitinol Tapered&amp;Straight Stent</t>
    </r>
    <r>
      <rPr>
        <sz val="10"/>
        <rFont val="Arial"/>
        <family val="2"/>
      </rPr>
      <t xml:space="preserve"> / Karotidni stent</t>
    </r>
  </si>
  <si>
    <r>
      <rPr>
        <i/>
        <sz val="10"/>
        <rFont val="Arial"/>
        <family val="2"/>
      </rPr>
      <t>SpiderFX Embolic Protection Device</t>
    </r>
    <r>
      <rPr>
        <sz val="10"/>
        <rFont val="Arial"/>
        <family val="2"/>
      </rPr>
      <t xml:space="preserve"> / Sistem za embolijsku protekciju</t>
    </r>
  </si>
  <si>
    <t>InterFLEX Interventional Guidewires / Vodič žica</t>
  </si>
  <si>
    <t>Precise Pro RX Nitinol Stent System / Stent sistem, karotidni</t>
  </si>
  <si>
    <t xml:space="preserve"> Angioguard RX Emboli Capture Guidewire / Žica vodič sa filterom za embolektomiju, sistem</t>
  </si>
  <si>
    <t>Cristallo Ideale Carotid self-expanding stent system / Stent sistem, vaskularni, periferni, samooslobađajući</t>
  </si>
  <si>
    <t>MO.MA ULTRA Cerebral Protection Device / Sredstvo za cerebralnu zaštitu</t>
  </si>
  <si>
    <t>Aviator Plus PTA Balloon Dilatation Catheter / Balon kateter, PTA</t>
  </si>
  <si>
    <t>Radifocus Guide Wire M / Žica vodič</t>
  </si>
  <si>
    <t xml:space="preserve"> Brite Tip Catheter Sheath Introducer / Sistem za uvođenje katetera</t>
  </si>
  <si>
    <t>Omnilink Elite - Peripheral Stent System / Stent sistem, periferni</t>
  </si>
  <si>
    <t>Assurant Cobalt Over-The-Wire Iliac Stent System / Stent sistem, vaskularni, periferni</t>
  </si>
  <si>
    <t>RX Herculink Elite Peripheral Stent System / Stent sistem, periferni</t>
  </si>
  <si>
    <t>Misago Peripheral Self-Expanding Stent System / Stent sistem, periferni samooslobađajući</t>
  </si>
  <si>
    <t>Epic Self-Expanding Nitinol vascular stent / Stent sistem, vaskularni, periferni</t>
  </si>
  <si>
    <t>Nile CroCo Intra-coronary Stent / Stent sistem, koronarni</t>
  </si>
  <si>
    <t xml:space="preserve">PALMAZ GENESIS / Stent sistem, vaskularni, periferni </t>
  </si>
  <si>
    <t>Amplatzer Vascular  / Implant, vaskularni, za embolizaciju</t>
  </si>
  <si>
    <t>Supera Peripheral Stent System / Stent sistem, vaskularni, periferni</t>
  </si>
  <si>
    <t>Boston</t>
  </si>
  <si>
    <t>Abbott</t>
  </si>
  <si>
    <t>ev3</t>
  </si>
  <si>
    <t>Kimal</t>
  </si>
  <si>
    <t>Cordis</t>
  </si>
  <si>
    <t>Medtronic</t>
  </si>
  <si>
    <t>Terumo</t>
  </si>
  <si>
    <t>Minvasys</t>
  </si>
  <si>
    <t>AGA Medical</t>
  </si>
  <si>
    <t xml:space="preserve">Abbott </t>
  </si>
  <si>
    <t>STT15031</t>
  </si>
  <si>
    <t>Karotidni stentovi (monorail – rapid exchange dizajn) sa ćelijama hibridnog dizajna, izrađeni od nitinola, sa sistemom za proksimalnu protekciju</t>
  </si>
  <si>
    <t>Periferni stentovi premontirani na balon sa ćelijama otvorenog dizajna</t>
  </si>
  <si>
    <t>Samooslobađajući perifeni stentovi izrađeni od nitinola, OTW sistem</t>
  </si>
  <si>
    <t>Nepokriveni samooslobađajući stentovi ili balon oslobađajući nepokriveni stentovi ili nepokriveni stentovi koji se montiraju na balon, za koarktaciju aorte za stenozu luka aorte i za stenozu glavnih grana plućne arterije</t>
  </si>
  <si>
    <t>Vaskularni čep za embolizaciju (Vaskular Plug)</t>
  </si>
  <si>
    <t>Samooslobađajući periferni stentovi izrađeni od nitinola, OTW sistem, za dugačke lezije superficijalnoj i politealnoj arteriji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</si>
</sst>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:B24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 customHeight="1">
      <c r="A1" s="7" t="s">
        <v>0</v>
      </c>
      <c r="B1" s="7" t="s">
        <v>1</v>
      </c>
      <c r="C1" s="7" t="s">
        <v>73</v>
      </c>
      <c r="D1" s="7" t="s">
        <v>54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8.25" customHeight="1">
      <c r="A2" s="37">
        <v>1</v>
      </c>
      <c r="B2" s="36" t="s">
        <v>10</v>
      </c>
      <c r="C2" s="25" t="s">
        <v>74</v>
      </c>
      <c r="D2" s="20" t="s">
        <v>11</v>
      </c>
      <c r="E2" s="10" t="s">
        <v>97</v>
      </c>
      <c r="F2" s="10" t="s">
        <v>12</v>
      </c>
      <c r="G2" s="12" t="s">
        <v>7</v>
      </c>
      <c r="H2" s="19">
        <v>2</v>
      </c>
      <c r="I2" s="13">
        <v>86900</v>
      </c>
      <c r="J2" s="14">
        <f>I2*H2</f>
        <v>173800</v>
      </c>
      <c r="K2" s="35" t="s">
        <v>13</v>
      </c>
    </row>
    <row r="3" spans="1:11" s="3" customFormat="1" ht="47.25" customHeight="1">
      <c r="A3" s="37"/>
      <c r="B3" s="36"/>
      <c r="C3" s="25" t="s">
        <v>75</v>
      </c>
      <c r="D3" s="20" t="s">
        <v>55</v>
      </c>
      <c r="E3" s="10" t="s">
        <v>97</v>
      </c>
      <c r="F3" s="10" t="s">
        <v>14</v>
      </c>
      <c r="G3" s="12" t="s">
        <v>7</v>
      </c>
      <c r="H3" s="19">
        <v>2</v>
      </c>
      <c r="I3" s="13">
        <v>73090</v>
      </c>
      <c r="J3" s="14">
        <f aca="true" t="shared" si="0" ref="J3:J24">I3*H3</f>
        <v>146180</v>
      </c>
      <c r="K3" s="35"/>
    </row>
    <row r="4" spans="1:11" s="4" customFormat="1" ht="42" customHeight="1">
      <c r="A4" s="33">
        <v>2</v>
      </c>
      <c r="B4" s="36" t="s">
        <v>15</v>
      </c>
      <c r="C4" s="26" t="s">
        <v>76</v>
      </c>
      <c r="D4" s="20" t="s">
        <v>56</v>
      </c>
      <c r="E4" s="26" t="s">
        <v>98</v>
      </c>
      <c r="F4" s="10" t="s">
        <v>16</v>
      </c>
      <c r="G4" s="12" t="s">
        <v>7</v>
      </c>
      <c r="H4" s="19">
        <v>5</v>
      </c>
      <c r="I4" s="13">
        <v>68249.5</v>
      </c>
      <c r="J4" s="14">
        <f t="shared" si="0"/>
        <v>341247.5</v>
      </c>
      <c r="K4" s="35" t="s">
        <v>17</v>
      </c>
    </row>
    <row r="5" spans="1:11" s="4" customFormat="1" ht="61.5" customHeight="1">
      <c r="A5" s="33"/>
      <c r="B5" s="36"/>
      <c r="C5" s="26" t="s">
        <v>77</v>
      </c>
      <c r="D5" s="21" t="s">
        <v>57</v>
      </c>
      <c r="E5" s="26" t="s">
        <v>98</v>
      </c>
      <c r="F5" s="10" t="s">
        <v>18</v>
      </c>
      <c r="G5" s="12" t="s">
        <v>7</v>
      </c>
      <c r="H5" s="19">
        <v>5</v>
      </c>
      <c r="I5" s="13">
        <v>68249.5</v>
      </c>
      <c r="J5" s="14">
        <f t="shared" si="0"/>
        <v>341247.5</v>
      </c>
      <c r="K5" s="35"/>
    </row>
    <row r="6" spans="1:11" s="3" customFormat="1" ht="51" customHeight="1">
      <c r="A6" s="33">
        <v>3</v>
      </c>
      <c r="B6" s="36" t="s">
        <v>19</v>
      </c>
      <c r="C6" s="26" t="s">
        <v>78</v>
      </c>
      <c r="D6" s="21" t="s">
        <v>58</v>
      </c>
      <c r="E6" s="26" t="s">
        <v>99</v>
      </c>
      <c r="F6" s="10" t="s">
        <v>20</v>
      </c>
      <c r="G6" s="12" t="s">
        <v>7</v>
      </c>
      <c r="H6" s="19">
        <v>9</v>
      </c>
      <c r="I6" s="13">
        <v>60000</v>
      </c>
      <c r="J6" s="14">
        <f t="shared" si="0"/>
        <v>540000</v>
      </c>
      <c r="K6" s="35" t="s">
        <v>21</v>
      </c>
    </row>
    <row r="7" spans="1:11" s="3" customFormat="1" ht="41.25" customHeight="1">
      <c r="A7" s="33"/>
      <c r="B7" s="36"/>
      <c r="C7" s="26" t="s">
        <v>79</v>
      </c>
      <c r="D7" s="21" t="s">
        <v>59</v>
      </c>
      <c r="E7" s="26" t="s">
        <v>99</v>
      </c>
      <c r="F7" s="10" t="s">
        <v>22</v>
      </c>
      <c r="G7" s="12" t="s">
        <v>7</v>
      </c>
      <c r="H7" s="19">
        <v>9</v>
      </c>
      <c r="I7" s="13">
        <v>90000</v>
      </c>
      <c r="J7" s="14">
        <f t="shared" si="0"/>
        <v>810000</v>
      </c>
      <c r="K7" s="35"/>
    </row>
    <row r="8" spans="1:11" s="3" customFormat="1" ht="51" customHeight="1">
      <c r="A8" s="33"/>
      <c r="B8" s="36"/>
      <c r="C8" s="25" t="s">
        <v>80</v>
      </c>
      <c r="D8" s="21" t="s">
        <v>23</v>
      </c>
      <c r="E8" s="26" t="s">
        <v>100</v>
      </c>
      <c r="F8" s="15" t="s">
        <v>24</v>
      </c>
      <c r="G8" s="12" t="s">
        <v>7</v>
      </c>
      <c r="H8" s="19">
        <v>9</v>
      </c>
      <c r="I8" s="13">
        <v>8400</v>
      </c>
      <c r="J8" s="14">
        <f t="shared" si="0"/>
        <v>75600</v>
      </c>
      <c r="K8" s="35"/>
    </row>
    <row r="9" spans="1:11" s="3" customFormat="1" ht="56.25" customHeight="1">
      <c r="A9" s="33">
        <v>4</v>
      </c>
      <c r="B9" s="32" t="s">
        <v>25</v>
      </c>
      <c r="C9" s="27" t="s">
        <v>81</v>
      </c>
      <c r="D9" s="22" t="s">
        <v>26</v>
      </c>
      <c r="E9" s="30" t="s">
        <v>101</v>
      </c>
      <c r="F9" s="10" t="s">
        <v>27</v>
      </c>
      <c r="G9" s="12" t="s">
        <v>7</v>
      </c>
      <c r="H9" s="19">
        <v>8</v>
      </c>
      <c r="I9" s="13">
        <v>72710</v>
      </c>
      <c r="J9" s="14">
        <f t="shared" si="0"/>
        <v>581680</v>
      </c>
      <c r="K9" s="35" t="s">
        <v>28</v>
      </c>
    </row>
    <row r="10" spans="1:11" s="3" customFormat="1" ht="87.75" customHeight="1">
      <c r="A10" s="33"/>
      <c r="B10" s="32"/>
      <c r="C10" s="27" t="s">
        <v>82</v>
      </c>
      <c r="D10" s="22" t="s">
        <v>29</v>
      </c>
      <c r="E10" s="30" t="s">
        <v>101</v>
      </c>
      <c r="F10" s="10" t="s">
        <v>30</v>
      </c>
      <c r="G10" s="12" t="s">
        <v>7</v>
      </c>
      <c r="H10" s="19">
        <v>8</v>
      </c>
      <c r="I10" s="13">
        <v>66780</v>
      </c>
      <c r="J10" s="14">
        <f t="shared" si="0"/>
        <v>534240</v>
      </c>
      <c r="K10" s="35"/>
    </row>
    <row r="11" spans="1:11" s="3" customFormat="1" ht="45" customHeight="1">
      <c r="A11" s="33">
        <v>5</v>
      </c>
      <c r="B11" s="34" t="s">
        <v>108</v>
      </c>
      <c r="C11" s="25" t="s">
        <v>83</v>
      </c>
      <c r="D11" s="22" t="s">
        <v>60</v>
      </c>
      <c r="E11" s="10" t="s">
        <v>102</v>
      </c>
      <c r="F11" s="10" t="s">
        <v>31</v>
      </c>
      <c r="G11" s="12" t="s">
        <v>7</v>
      </c>
      <c r="H11" s="19">
        <v>1</v>
      </c>
      <c r="I11" s="13">
        <v>69390</v>
      </c>
      <c r="J11" s="14">
        <f t="shared" si="0"/>
        <v>69390</v>
      </c>
      <c r="K11" s="35" t="s">
        <v>32</v>
      </c>
    </row>
    <row r="12" spans="1:11" s="3" customFormat="1" ht="51" customHeight="1">
      <c r="A12" s="33"/>
      <c r="B12" s="34"/>
      <c r="C12" s="25" t="s">
        <v>84</v>
      </c>
      <c r="D12" s="22" t="s">
        <v>61</v>
      </c>
      <c r="E12" s="10" t="s">
        <v>102</v>
      </c>
      <c r="F12" s="10" t="s">
        <v>33</v>
      </c>
      <c r="G12" s="12" t="s">
        <v>7</v>
      </c>
      <c r="H12" s="19">
        <v>1</v>
      </c>
      <c r="I12" s="13">
        <v>84810</v>
      </c>
      <c r="J12" s="14">
        <f t="shared" si="0"/>
        <v>84810</v>
      </c>
      <c r="K12" s="35"/>
    </row>
    <row r="13" spans="1:11" s="3" customFormat="1" ht="69.75" customHeight="1">
      <c r="A13" s="9">
        <v>6</v>
      </c>
      <c r="B13" s="11" t="s">
        <v>34</v>
      </c>
      <c r="C13" s="28" t="s">
        <v>85</v>
      </c>
      <c r="D13" s="20" t="s">
        <v>62</v>
      </c>
      <c r="E13" s="30" t="s">
        <v>101</v>
      </c>
      <c r="F13" s="15" t="s">
        <v>35</v>
      </c>
      <c r="G13" s="12" t="s">
        <v>7</v>
      </c>
      <c r="H13" s="19">
        <v>25</v>
      </c>
      <c r="I13" s="13">
        <v>10500</v>
      </c>
      <c r="J13" s="14">
        <f t="shared" si="0"/>
        <v>262500</v>
      </c>
      <c r="K13" s="17" t="s">
        <v>28</v>
      </c>
    </row>
    <row r="14" spans="1:11" s="3" customFormat="1" ht="49.5" customHeight="1">
      <c r="A14" s="9">
        <v>7</v>
      </c>
      <c r="B14" s="16" t="s">
        <v>36</v>
      </c>
      <c r="C14" s="29" t="s">
        <v>86</v>
      </c>
      <c r="D14" s="23" t="s">
        <v>63</v>
      </c>
      <c r="E14" s="10" t="s">
        <v>103</v>
      </c>
      <c r="F14" s="15" t="s">
        <v>37</v>
      </c>
      <c r="G14" s="12" t="s">
        <v>7</v>
      </c>
      <c r="H14" s="19">
        <v>25</v>
      </c>
      <c r="I14" s="13">
        <v>2090</v>
      </c>
      <c r="J14" s="14">
        <f t="shared" si="0"/>
        <v>52250</v>
      </c>
      <c r="K14" s="18" t="s">
        <v>38</v>
      </c>
    </row>
    <row r="15" spans="1:11" ht="38.25">
      <c r="A15" s="9">
        <v>8</v>
      </c>
      <c r="B15" s="11" t="s">
        <v>39</v>
      </c>
      <c r="C15" s="25" t="s">
        <v>87</v>
      </c>
      <c r="D15" s="20" t="s">
        <v>64</v>
      </c>
      <c r="E15" s="30" t="s">
        <v>101</v>
      </c>
      <c r="F15" s="15" t="s">
        <v>40</v>
      </c>
      <c r="G15" s="12" t="s">
        <v>7</v>
      </c>
      <c r="H15" s="19">
        <v>25</v>
      </c>
      <c r="I15" s="13">
        <v>2190</v>
      </c>
      <c r="J15" s="14">
        <f t="shared" si="0"/>
        <v>54750</v>
      </c>
      <c r="K15" s="17" t="s">
        <v>28</v>
      </c>
    </row>
    <row r="16" spans="1:11" ht="25.5">
      <c r="A16" s="9">
        <v>9</v>
      </c>
      <c r="B16" s="11" t="s">
        <v>41</v>
      </c>
      <c r="C16" s="26" t="s">
        <v>88</v>
      </c>
      <c r="D16" s="21" t="s">
        <v>65</v>
      </c>
      <c r="E16" s="26" t="s">
        <v>98</v>
      </c>
      <c r="F16" s="10" t="s">
        <v>42</v>
      </c>
      <c r="G16" s="12" t="s">
        <v>7</v>
      </c>
      <c r="H16" s="19">
        <v>10</v>
      </c>
      <c r="I16" s="13">
        <v>22485</v>
      </c>
      <c r="J16" s="14">
        <f t="shared" si="0"/>
        <v>224850</v>
      </c>
      <c r="K16" s="17" t="s">
        <v>17</v>
      </c>
    </row>
    <row r="17" spans="1:11" ht="38.25">
      <c r="A17" s="9">
        <v>10</v>
      </c>
      <c r="B17" s="31" t="s">
        <v>109</v>
      </c>
      <c r="C17" s="25" t="s">
        <v>89</v>
      </c>
      <c r="D17" s="21" t="s">
        <v>66</v>
      </c>
      <c r="E17" s="10" t="s">
        <v>102</v>
      </c>
      <c r="F17" s="10" t="s">
        <v>43</v>
      </c>
      <c r="G17" s="12" t="s">
        <v>7</v>
      </c>
      <c r="H17" s="19">
        <v>10</v>
      </c>
      <c r="I17" s="13">
        <v>27450</v>
      </c>
      <c r="J17" s="14">
        <f t="shared" si="0"/>
        <v>274500</v>
      </c>
      <c r="K17" s="17" t="s">
        <v>32</v>
      </c>
    </row>
    <row r="18" spans="1:11" ht="38.25">
      <c r="A18" s="9">
        <v>12</v>
      </c>
      <c r="B18" s="11" t="s">
        <v>44</v>
      </c>
      <c r="C18" s="26" t="s">
        <v>90</v>
      </c>
      <c r="D18" s="21" t="s">
        <v>67</v>
      </c>
      <c r="E18" s="26" t="s">
        <v>98</v>
      </c>
      <c r="F18" s="10" t="s">
        <v>45</v>
      </c>
      <c r="G18" s="12" t="s">
        <v>7</v>
      </c>
      <c r="H18" s="19">
        <v>1</v>
      </c>
      <c r="I18" s="13">
        <v>22485</v>
      </c>
      <c r="J18" s="14">
        <f t="shared" si="0"/>
        <v>22485</v>
      </c>
      <c r="K18" s="17" t="s">
        <v>17</v>
      </c>
    </row>
    <row r="19" spans="1:11" ht="51">
      <c r="A19" s="9">
        <v>13</v>
      </c>
      <c r="B19" s="16" t="s">
        <v>46</v>
      </c>
      <c r="C19" s="25" t="s">
        <v>91</v>
      </c>
      <c r="D19" s="24" t="s">
        <v>68</v>
      </c>
      <c r="E19" s="10" t="s">
        <v>103</v>
      </c>
      <c r="F19" s="10" t="s">
        <v>47</v>
      </c>
      <c r="G19" s="12" t="s">
        <v>7</v>
      </c>
      <c r="H19" s="19">
        <v>19</v>
      </c>
      <c r="I19" s="13">
        <v>59990</v>
      </c>
      <c r="J19" s="14">
        <f t="shared" si="0"/>
        <v>1139810</v>
      </c>
      <c r="K19" s="18" t="s">
        <v>38</v>
      </c>
    </row>
    <row r="20" spans="1:11" ht="38.25">
      <c r="A20" s="9">
        <v>14</v>
      </c>
      <c r="B20" s="31" t="s">
        <v>110</v>
      </c>
      <c r="C20" s="28" t="s">
        <v>92</v>
      </c>
      <c r="D20" s="21" t="s">
        <v>69</v>
      </c>
      <c r="E20" s="10" t="s">
        <v>97</v>
      </c>
      <c r="F20" s="10" t="s">
        <v>48</v>
      </c>
      <c r="G20" s="12" t="s">
        <v>7</v>
      </c>
      <c r="H20" s="19">
        <v>7</v>
      </c>
      <c r="I20" s="13">
        <v>35890</v>
      </c>
      <c r="J20" s="14">
        <f t="shared" si="0"/>
        <v>251230</v>
      </c>
      <c r="K20" s="17" t="s">
        <v>13</v>
      </c>
    </row>
    <row r="21" spans="1:11" ht="29.25" customHeight="1">
      <c r="A21" s="9">
        <v>16</v>
      </c>
      <c r="B21" s="11" t="s">
        <v>49</v>
      </c>
      <c r="C21" s="25" t="s">
        <v>93</v>
      </c>
      <c r="D21" s="22" t="s">
        <v>70</v>
      </c>
      <c r="E21" s="27" t="s">
        <v>104</v>
      </c>
      <c r="F21" s="10" t="s">
        <v>50</v>
      </c>
      <c r="G21" s="12" t="s">
        <v>7</v>
      </c>
      <c r="H21" s="19">
        <v>1</v>
      </c>
      <c r="I21" s="13">
        <v>47400</v>
      </c>
      <c r="J21" s="14">
        <f t="shared" si="0"/>
        <v>47400</v>
      </c>
      <c r="K21" s="17" t="s">
        <v>21</v>
      </c>
    </row>
    <row r="22" spans="1:11" ht="63.75">
      <c r="A22" s="9">
        <v>18</v>
      </c>
      <c r="B22" s="31" t="s">
        <v>111</v>
      </c>
      <c r="C22" s="28" t="s">
        <v>94</v>
      </c>
      <c r="D22" s="20" t="s">
        <v>51</v>
      </c>
      <c r="E22" s="30" t="s">
        <v>101</v>
      </c>
      <c r="F22" s="10" t="s">
        <v>52</v>
      </c>
      <c r="G22" s="12" t="s">
        <v>7</v>
      </c>
      <c r="H22" s="19">
        <v>0</v>
      </c>
      <c r="I22" s="13">
        <v>58970</v>
      </c>
      <c r="J22" s="14">
        <f t="shared" si="0"/>
        <v>0</v>
      </c>
      <c r="K22" s="17" t="s">
        <v>28</v>
      </c>
    </row>
    <row r="23" spans="1:11" ht="25.5">
      <c r="A23" s="9">
        <v>20</v>
      </c>
      <c r="B23" s="11" t="s">
        <v>112</v>
      </c>
      <c r="C23" s="28" t="s">
        <v>95</v>
      </c>
      <c r="D23" s="20" t="s">
        <v>71</v>
      </c>
      <c r="E23" s="27" t="s">
        <v>105</v>
      </c>
      <c r="F23" s="10" t="s">
        <v>107</v>
      </c>
      <c r="G23" s="12" t="s">
        <v>7</v>
      </c>
      <c r="H23" s="19">
        <v>1</v>
      </c>
      <c r="I23" s="13">
        <v>87000</v>
      </c>
      <c r="J23" s="14">
        <f t="shared" si="0"/>
        <v>87000</v>
      </c>
      <c r="K23" s="17" t="s">
        <v>28</v>
      </c>
    </row>
    <row r="24" spans="1:11" ht="38.25">
      <c r="A24" s="9">
        <v>21</v>
      </c>
      <c r="B24" s="11" t="s">
        <v>113</v>
      </c>
      <c r="C24" s="28" t="s">
        <v>96</v>
      </c>
      <c r="D24" s="20" t="s">
        <v>72</v>
      </c>
      <c r="E24" s="27" t="s">
        <v>106</v>
      </c>
      <c r="F24" s="10" t="s">
        <v>53</v>
      </c>
      <c r="G24" s="12" t="s">
        <v>7</v>
      </c>
      <c r="H24" s="19">
        <v>7</v>
      </c>
      <c r="I24" s="13">
        <v>79999</v>
      </c>
      <c r="J24" s="14">
        <f t="shared" si="0"/>
        <v>559993</v>
      </c>
      <c r="K24" s="17" t="s">
        <v>17</v>
      </c>
    </row>
  </sheetData>
  <sheetProtection/>
  <mergeCells count="15">
    <mergeCell ref="K4:K5"/>
    <mergeCell ref="A6:A8"/>
    <mergeCell ref="B6:B8"/>
    <mergeCell ref="K6:K8"/>
    <mergeCell ref="A2:A3"/>
    <mergeCell ref="B2:B3"/>
    <mergeCell ref="K2:K3"/>
    <mergeCell ref="A4:A5"/>
    <mergeCell ref="B4:B5"/>
    <mergeCell ref="B9:B10"/>
    <mergeCell ref="A11:A12"/>
    <mergeCell ref="B11:B12"/>
    <mergeCell ref="A9:A10"/>
    <mergeCell ref="K9:K10"/>
    <mergeCell ref="K11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2016-02-22T08:57:21Z</dcterms:modified>
  <cp:category/>
  <cp:version/>
  <cp:contentType/>
  <cp:contentStatus/>
</cp:coreProperties>
</file>