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понуде'!$A$1:$L$32</definedName>
  </definedNames>
  <calcPr fullCalcOnLoad="1"/>
</workbook>
</file>

<file path=xl/sharedStrings.xml><?xml version="1.0" encoding="utf-8"?>
<sst xmlns="http://schemas.openxmlformats.org/spreadsheetml/2006/main" count="42" uniqueCount="39">
  <si>
    <t>Тело стент графта</t>
  </si>
  <si>
    <t>Ендоваскуларни графтови за грудну аорту дужи од 220мм, са доступне четири различите дужине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</si>
  <si>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</si>
  <si>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</si>
  <si>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</si>
  <si>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</si>
  <si>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</si>
  <si>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</si>
  <si>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</si>
  <si>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</si>
  <si>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УКУПНО ЗА ПАРТИЈУ</t>
  </si>
  <si>
    <t>PTFE графт за хемодијализу промера 5 и 6 мм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</si>
  <si>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</si>
  <si>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</si>
  <si>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</si>
  <si>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</si>
  <si>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III - ЗАШТИЋЕНИ НАЗИВ ПОНУЂЕНОГ ДОБРА</t>
  </si>
  <si>
    <t>Балон катетер</t>
  </si>
  <si>
    <t>ИЗНОС ПДВ-а</t>
  </si>
  <si>
    <t>V - ПРОИЗВОЂАЧ</t>
  </si>
  <si>
    <t>VI - ЈЕДИНИЦА МЕРЕ</t>
  </si>
  <si>
    <t>VII - КОЛИЧИНА</t>
  </si>
  <si>
    <t>VIII -  ЈЕДИНИЧНА ЦЕНА</t>
  </si>
  <si>
    <t>IX -  УКУПНА ЦЕНА БЕЗ ПДВ-а</t>
  </si>
  <si>
    <t>X - СТОПА ПДВ-a</t>
  </si>
  <si>
    <t>XI - ИЗНОС ПДВ-а</t>
  </si>
  <si>
    <t>XII - УКУПНА ЦЕНА СА ПДВ-ом</t>
  </si>
  <si>
    <t>IV - КАТАЛОШКИ БРОЈ ПОНУЂЕНОГ ДОБРА</t>
  </si>
  <si>
    <t>м.п.</t>
  </si>
  <si>
    <t>Рок важења понуде је ____________ дана од дана отварања понуда.</t>
  </si>
  <si>
    <t>11.</t>
  </si>
  <si>
    <t>12.</t>
  </si>
  <si>
    <t>22.</t>
  </si>
  <si>
    <t>Рок испоруке је _________________ сата од пријема писменог захтева Купца.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</si>
  <si>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IV),назив произвођача понуђеног добра (колона: V), јединична цена понуђеног добра (колона: VIII), стопа ПДВ - а (колона:X), рок важења понуде и рок испоруке.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колона:IX,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</si>
  <si>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Конусни PTFE графт споља ојачан са ‘’прстеновима’’ или ‘’спиралом’’ промера 7- 5 мм или 7-4мм</t>
  </si>
  <si>
    <t xml:space="preserve">Напомена: Упутство за попуњавање обрасца понуде, који у себи садржи структуру цене, налази се у прилогу (у  другом sheet-u). </t>
  </si>
  <si>
    <t>ПРИЛОГ 3    -    ОБРАЗАЦ БР. 4.1 -ПОНУДА ЗА ЈАВНУ НАБАВКУ ГРАФТОВА, ЕНДОВАСКУЛАРНИХ ГРАФТОВА И ПРАТЕЋЕГ ПОТРОШНОГ МАТЕРИЈАЛА (ПОНОВЉЕНО ЗА 3 ПАРТИЈЕ) КОЈИ У СЕБИ САДРЖИ СТРУКТУРУ ЦЕНЕ СА УПУТСТВОМ КАКО ДА СЕ ПОПУНИ</t>
  </si>
  <si>
    <t>Поводом позива за подношење понуде за јавну набавку графтова, ендоваскуларних графтова и пратећег потрошног материјала (поновљено за 3 партије), бр. ЈН: 404-1-110/15-82, објављеног  на Порталу јавних набавки дана 02.10.2015. године, подносим понуду како следи: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</si>
</sst>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45" fillId="27" borderId="8" applyNumberFormat="0" applyAlignment="0" applyProtection="0"/>
    <xf numFmtId="9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82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170" fontId="12" fillId="0" borderId="11" xfId="0" applyNumberFormat="1" applyFont="1" applyBorder="1" applyAlignment="1">
      <alignment horizontal="right" vertical="center" wrapText="1"/>
    </xf>
    <xf numFmtId="170" fontId="12" fillId="0" borderId="13" xfId="0" applyNumberFormat="1" applyFont="1" applyBorder="1" applyAlignment="1">
      <alignment horizontal="right" vertical="center" wrapText="1"/>
    </xf>
    <xf numFmtId="170" fontId="12" fillId="0" borderId="12" xfId="0" applyNumberFormat="1" applyFont="1" applyBorder="1" applyAlignment="1">
      <alignment horizontal="right" vertical="center" wrapText="1"/>
    </xf>
    <xf numFmtId="0" fontId="13" fillId="0" borderId="14" xfId="58" applyFont="1" applyFill="1" applyBorder="1" applyAlignment="1">
      <alignment horizontal="center" vertical="center" wrapText="1"/>
      <protection/>
    </xf>
    <xf numFmtId="3" fontId="13" fillId="33" borderId="14" xfId="58" applyNumberFormat="1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0" fontId="12" fillId="0" borderId="17" xfId="0" applyNumberFormat="1" applyFont="1" applyBorder="1" applyAlignment="1">
      <alignment horizontal="right" vertical="center" wrapText="1"/>
    </xf>
    <xf numFmtId="170" fontId="12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0" fontId="12" fillId="0" borderId="12" xfId="0" applyNumberFormat="1" applyFont="1" applyFill="1" applyBorder="1" applyAlignment="1">
      <alignment horizontal="right" vertical="center" wrapText="1"/>
    </xf>
    <xf numFmtId="170" fontId="12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9" fontId="12" fillId="0" borderId="11" xfId="0" applyNumberFormat="1" applyFont="1" applyBorder="1" applyAlignment="1">
      <alignment horizontal="right" vertical="center" wrapText="1"/>
    </xf>
    <xf numFmtId="9" fontId="12" fillId="0" borderId="12" xfId="0" applyNumberFormat="1" applyFont="1" applyFill="1" applyBorder="1" applyAlignment="1">
      <alignment horizontal="right" vertical="center" wrapText="1"/>
    </xf>
    <xf numFmtId="170" fontId="12" fillId="0" borderId="2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3" fillId="0" borderId="23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14" fontId="49" fillId="0" borderId="24" xfId="0" applyNumberFormat="1" applyFont="1" applyBorder="1" applyAlignment="1" applyProtection="1">
      <alignment horizontal="center"/>
      <protection locked="0"/>
    </xf>
    <xf numFmtId="0" fontId="49" fillId="0" borderId="24" xfId="0" applyNumberFormat="1" applyFont="1" applyBorder="1" applyAlignment="1" applyProtection="1">
      <alignment horizontal="center"/>
      <protection locked="0"/>
    </xf>
    <xf numFmtId="170" fontId="12" fillId="0" borderId="25" xfId="0" applyNumberFormat="1" applyFont="1" applyBorder="1" applyAlignment="1">
      <alignment horizontal="right" vertical="center" wrapText="1"/>
    </xf>
    <xf numFmtId="170" fontId="12" fillId="0" borderId="26" xfId="0" applyNumberFormat="1" applyFont="1" applyBorder="1" applyAlignment="1">
      <alignment horizontal="right" vertical="center" wrapText="1"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0" fontId="13" fillId="0" borderId="28" xfId="57" applyFont="1" applyFill="1" applyBorder="1" applyAlignment="1">
      <alignment horizontal="center"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0" fontId="12" fillId="0" borderId="32" xfId="0" applyNumberFormat="1" applyFont="1" applyBorder="1" applyAlignment="1">
      <alignment horizontal="right" vertical="center" wrapText="1"/>
    </xf>
    <xf numFmtId="170" fontId="12" fillId="0" borderId="33" xfId="0" applyNumberFormat="1" applyFont="1" applyBorder="1" applyAlignment="1">
      <alignment horizontal="right" vertical="center" wrapText="1"/>
    </xf>
    <xf numFmtId="0" fontId="5" fillId="13" borderId="1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justify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3" fillId="0" borderId="24" xfId="57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13" fillId="0" borderId="24" xfId="57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justify" wrapText="1"/>
    </xf>
    <xf numFmtId="0" fontId="10" fillId="0" borderId="24" xfId="0" applyFont="1" applyBorder="1" applyAlignment="1">
      <alignment horizontal="center" vertical="justify" wrapText="1"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view="pageBreakPreview" zoomScale="112" zoomScaleNormal="80" zoomScaleSheetLayoutView="112" zoomScalePageLayoutView="75" workbookViewId="0" topLeftCell="A4">
      <selection activeCell="H12" sqref="H12"/>
    </sheetView>
  </sheetViews>
  <sheetFormatPr defaultColWidth="9.00390625" defaultRowHeight="15"/>
  <cols>
    <col min="1" max="1" width="9.8515625" style="46" customWidth="1"/>
    <col min="2" max="2" width="42.57421875" style="4" customWidth="1"/>
    <col min="3" max="3" width="28.7109375" style="4" customWidth="1"/>
    <col min="4" max="4" width="21.140625" style="4" customWidth="1"/>
    <col min="5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30.2812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4" spans="1:12" s="56" customFormat="1" ht="12.75" customHeight="1">
      <c r="A4" s="80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s="56" customFormat="1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2.75">
      <c r="A6" s="4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 customHeight="1">
      <c r="A7" s="89" t="s">
        <v>2</v>
      </c>
      <c r="B7" s="89"/>
      <c r="C7" s="89"/>
      <c r="D7" s="11"/>
      <c r="E7" s="11"/>
      <c r="F7" s="11"/>
      <c r="G7" s="11"/>
      <c r="H7" s="83" t="s">
        <v>5</v>
      </c>
      <c r="I7" s="83"/>
      <c r="J7" s="83"/>
      <c r="K7" s="83"/>
      <c r="L7" s="83"/>
    </row>
    <row r="8" spans="1:12" ht="26.25" customHeight="1">
      <c r="A8" s="90"/>
      <c r="B8" s="90"/>
      <c r="C8" s="90"/>
      <c r="D8" s="11"/>
      <c r="E8" s="11"/>
      <c r="F8" s="11"/>
      <c r="G8" s="11"/>
      <c r="H8" s="93"/>
      <c r="I8" s="93"/>
      <c r="J8" s="93"/>
      <c r="K8" s="93"/>
      <c r="L8" s="93"/>
    </row>
    <row r="9" spans="1:12" ht="12.75" customHeight="1">
      <c r="A9" s="81" t="s">
        <v>3</v>
      </c>
      <c r="B9" s="81"/>
      <c r="C9" s="37"/>
      <c r="D9" s="11"/>
      <c r="E9" s="11"/>
      <c r="F9" s="11"/>
      <c r="G9" s="11"/>
      <c r="H9" s="38"/>
      <c r="I9" s="94" t="s">
        <v>6</v>
      </c>
      <c r="J9" s="94"/>
      <c r="K9" s="94"/>
      <c r="L9" s="94"/>
    </row>
    <row r="10" spans="1:12" ht="30" customHeight="1">
      <c r="A10" s="66"/>
      <c r="B10" s="66"/>
      <c r="C10" s="37"/>
      <c r="D10" s="11"/>
      <c r="E10" s="11"/>
      <c r="F10" s="11"/>
      <c r="G10" s="11"/>
      <c r="H10" s="38"/>
      <c r="I10" s="92"/>
      <c r="J10" s="92"/>
      <c r="K10" s="92"/>
      <c r="L10" s="92"/>
    </row>
    <row r="11" spans="1:12" ht="12.75">
      <c r="A11" s="82" t="s">
        <v>4</v>
      </c>
      <c r="B11" s="82"/>
      <c r="C11" s="37"/>
      <c r="D11" s="11"/>
      <c r="E11" s="11"/>
      <c r="F11" s="11"/>
      <c r="G11" s="11"/>
      <c r="H11" s="38"/>
      <c r="I11" s="94" t="s">
        <v>7</v>
      </c>
      <c r="J11" s="94"/>
      <c r="K11" s="94"/>
      <c r="L11" s="94"/>
    </row>
    <row r="12" spans="1:12" ht="27.75" customHeight="1">
      <c r="A12" s="65"/>
      <c r="B12" s="66"/>
      <c r="C12" s="37"/>
      <c r="D12" s="11"/>
      <c r="E12" s="11"/>
      <c r="F12" s="11"/>
      <c r="G12" s="11"/>
      <c r="H12" s="38"/>
      <c r="I12" s="93"/>
      <c r="J12" s="93"/>
      <c r="K12" s="93"/>
      <c r="L12" s="93"/>
    </row>
    <row r="13" spans="1:12" s="2" customFormat="1" ht="20.25" customHeight="1" thickBot="1">
      <c r="A13" s="20"/>
      <c r="B13" s="21"/>
      <c r="C13" s="21"/>
      <c r="D13" s="21"/>
      <c r="E13" s="20"/>
      <c r="F13" s="20"/>
      <c r="G13" s="20"/>
      <c r="H13" s="9"/>
      <c r="I13" s="9"/>
      <c r="J13" s="9"/>
      <c r="K13" s="9"/>
      <c r="L13" s="9"/>
    </row>
    <row r="14" spans="1:12" s="2" customFormat="1" ht="46.5" customHeight="1" thickBot="1">
      <c r="A14" s="31" t="s">
        <v>14</v>
      </c>
      <c r="B14" s="29" t="s">
        <v>15</v>
      </c>
      <c r="C14" s="39" t="s">
        <v>16</v>
      </c>
      <c r="D14" s="29" t="s">
        <v>27</v>
      </c>
      <c r="E14" s="29" t="s">
        <v>19</v>
      </c>
      <c r="F14" s="29" t="s">
        <v>20</v>
      </c>
      <c r="G14" s="30" t="s">
        <v>21</v>
      </c>
      <c r="H14" s="32" t="s">
        <v>22</v>
      </c>
      <c r="I14" s="33" t="s">
        <v>23</v>
      </c>
      <c r="J14" s="33" t="s">
        <v>24</v>
      </c>
      <c r="K14" s="33" t="s">
        <v>25</v>
      </c>
      <c r="L14" s="34" t="s">
        <v>26</v>
      </c>
    </row>
    <row r="15" spans="1:12" ht="60" customHeight="1" thickBot="1">
      <c r="A15" s="61" t="s">
        <v>30</v>
      </c>
      <c r="B15" s="40" t="s">
        <v>35</v>
      </c>
      <c r="C15" s="22"/>
      <c r="D15" s="23"/>
      <c r="E15" s="40"/>
      <c r="F15" s="40" t="s">
        <v>8</v>
      </c>
      <c r="G15" s="47"/>
      <c r="H15" s="24"/>
      <c r="I15" s="26">
        <f>G15*H15</f>
        <v>0</v>
      </c>
      <c r="J15" s="57"/>
      <c r="K15" s="26">
        <f>I15*J15</f>
        <v>0</v>
      </c>
      <c r="L15" s="27">
        <f>SUM(I15,K15)</f>
        <v>0</v>
      </c>
    </row>
    <row r="16" spans="1:12" ht="60" customHeight="1" thickBot="1">
      <c r="A16" s="61" t="s">
        <v>31</v>
      </c>
      <c r="B16" s="40" t="s">
        <v>11</v>
      </c>
      <c r="C16" s="22"/>
      <c r="D16" s="23"/>
      <c r="E16" s="40"/>
      <c r="F16" s="40" t="s">
        <v>8</v>
      </c>
      <c r="G16" s="47"/>
      <c r="H16" s="24"/>
      <c r="I16" s="26">
        <f>G16*H16</f>
        <v>0</v>
      </c>
      <c r="J16" s="57"/>
      <c r="K16" s="26">
        <f>I16*J16</f>
        <v>0</v>
      </c>
      <c r="L16" s="27">
        <f>SUM(I16,K16)</f>
        <v>0</v>
      </c>
    </row>
    <row r="17" spans="1:12" ht="30" customHeight="1">
      <c r="A17" s="72" t="s">
        <v>32</v>
      </c>
      <c r="B17" s="85" t="s">
        <v>1</v>
      </c>
      <c r="C17" s="86"/>
      <c r="D17" s="86"/>
      <c r="E17" s="86"/>
      <c r="F17" s="86"/>
      <c r="G17" s="86"/>
      <c r="H17" s="86"/>
      <c r="I17" s="86"/>
      <c r="J17" s="86"/>
      <c r="K17" s="87"/>
      <c r="L17" s="88"/>
    </row>
    <row r="18" spans="1:12" ht="51" customHeight="1">
      <c r="A18" s="73"/>
      <c r="B18" s="50" t="s">
        <v>0</v>
      </c>
      <c r="C18" s="49"/>
      <c r="D18" s="48"/>
      <c r="E18" s="41"/>
      <c r="F18" s="41" t="s">
        <v>8</v>
      </c>
      <c r="G18" s="41"/>
      <c r="H18" s="51"/>
      <c r="I18" s="54">
        <f>G18*H18</f>
        <v>0</v>
      </c>
      <c r="J18" s="58"/>
      <c r="K18" s="28">
        <f>I18*J18</f>
        <v>0</v>
      </c>
      <c r="L18" s="55">
        <f>SUM(I18,K18)</f>
        <v>0</v>
      </c>
    </row>
    <row r="19" spans="1:12" s="56" customFormat="1" ht="60" customHeight="1">
      <c r="A19" s="74"/>
      <c r="B19" s="52" t="s">
        <v>17</v>
      </c>
      <c r="C19" s="53"/>
      <c r="D19" s="25"/>
      <c r="E19" s="52"/>
      <c r="F19" s="52" t="s">
        <v>8</v>
      </c>
      <c r="G19" s="52"/>
      <c r="H19" s="51"/>
      <c r="I19" s="54">
        <f>G19*H19</f>
        <v>0</v>
      </c>
      <c r="J19" s="58"/>
      <c r="K19" s="28">
        <f>I19*J19</f>
        <v>0</v>
      </c>
      <c r="L19" s="55">
        <f>SUM(I19,K19)</f>
        <v>0</v>
      </c>
    </row>
    <row r="20" spans="1:12" ht="30" customHeight="1" thickBot="1">
      <c r="A20" s="75"/>
      <c r="B20" s="78" t="s">
        <v>10</v>
      </c>
      <c r="C20" s="78"/>
      <c r="D20" s="78"/>
      <c r="E20" s="78"/>
      <c r="F20" s="78"/>
      <c r="G20" s="78"/>
      <c r="H20" s="78"/>
      <c r="I20" s="35">
        <f>I18+I19</f>
        <v>0</v>
      </c>
      <c r="J20" s="35"/>
      <c r="K20" s="59">
        <f>SUM(K18:K19)</f>
        <v>0</v>
      </c>
      <c r="L20" s="36">
        <f>SUM(L18:L19)</f>
        <v>0</v>
      </c>
    </row>
    <row r="21" spans="1:12" ht="30" customHeight="1" thickBot="1">
      <c r="A21" s="69" t="s">
        <v>13</v>
      </c>
      <c r="B21" s="70"/>
      <c r="C21" s="70"/>
      <c r="D21" s="70"/>
      <c r="E21" s="70"/>
      <c r="F21" s="70"/>
      <c r="G21" s="70"/>
      <c r="H21" s="70"/>
      <c r="I21" s="70"/>
      <c r="J21" s="71"/>
      <c r="K21" s="67">
        <f>I15+I16+I20</f>
        <v>0</v>
      </c>
      <c r="L21" s="68"/>
    </row>
    <row r="22" spans="1:12" ht="30" customHeight="1" thickBot="1">
      <c r="A22" s="69" t="s">
        <v>18</v>
      </c>
      <c r="B22" s="70"/>
      <c r="C22" s="70"/>
      <c r="D22" s="70"/>
      <c r="E22" s="70"/>
      <c r="F22" s="70"/>
      <c r="G22" s="70"/>
      <c r="H22" s="70"/>
      <c r="I22" s="70"/>
      <c r="J22" s="71"/>
      <c r="K22" s="67">
        <f>K15+K16+K20</f>
        <v>0</v>
      </c>
      <c r="L22" s="68"/>
    </row>
    <row r="23" spans="1:12" ht="30" customHeight="1" thickBot="1">
      <c r="A23" s="69" t="s">
        <v>12</v>
      </c>
      <c r="B23" s="70"/>
      <c r="C23" s="70"/>
      <c r="D23" s="70"/>
      <c r="E23" s="70"/>
      <c r="F23" s="70"/>
      <c r="G23" s="70"/>
      <c r="H23" s="70"/>
      <c r="I23" s="70"/>
      <c r="J23" s="71"/>
      <c r="K23" s="76">
        <f>K21+K22</f>
        <v>0</v>
      </c>
      <c r="L23" s="77"/>
    </row>
    <row r="24" spans="1:7" ht="18.75" customHeight="1">
      <c r="A24" s="43"/>
      <c r="B24" s="3"/>
      <c r="C24" s="3"/>
      <c r="D24" s="3"/>
      <c r="E24" s="5"/>
      <c r="F24" s="5"/>
      <c r="G24" s="6"/>
    </row>
    <row r="25" spans="1:12" s="15" customFormat="1" ht="15.75">
      <c r="A25" s="44"/>
      <c r="B25" s="64" t="s">
        <v>29</v>
      </c>
      <c r="C25" s="64"/>
      <c r="D25" s="64"/>
      <c r="E25" s="64"/>
      <c r="F25" s="12"/>
      <c r="G25" s="13"/>
      <c r="H25" s="14"/>
      <c r="I25" s="14"/>
      <c r="J25" s="14"/>
      <c r="K25" s="14"/>
      <c r="L25" s="14"/>
    </row>
    <row r="26" spans="1:12" s="15" customFormat="1" ht="15.75">
      <c r="A26" s="45"/>
      <c r="B26" s="16"/>
      <c r="C26" s="16"/>
      <c r="D26" s="16"/>
      <c r="E26" s="17"/>
      <c r="F26" s="17"/>
      <c r="G26" s="18"/>
      <c r="H26" s="84" t="s">
        <v>9</v>
      </c>
      <c r="I26" s="84"/>
      <c r="J26" s="84"/>
      <c r="K26" s="84"/>
      <c r="L26" s="84"/>
    </row>
    <row r="27" spans="1:12" s="15" customFormat="1" ht="15.75">
      <c r="A27" s="45"/>
      <c r="B27" s="63" t="s">
        <v>33</v>
      </c>
      <c r="C27" s="63"/>
      <c r="D27" s="63"/>
      <c r="E27" s="63"/>
      <c r="F27" s="62"/>
      <c r="G27" s="18"/>
      <c r="H27" s="95"/>
      <c r="I27" s="95"/>
      <c r="J27" s="95"/>
      <c r="K27" s="95"/>
      <c r="L27" s="95"/>
    </row>
    <row r="28" spans="1:12" s="15" customFormat="1" ht="15.75">
      <c r="A28" s="45"/>
      <c r="B28" s="19"/>
      <c r="C28" s="19"/>
      <c r="D28" s="16"/>
      <c r="E28" s="19"/>
      <c r="F28" s="62"/>
      <c r="G28" s="18"/>
      <c r="H28" s="96"/>
      <c r="I28" s="96"/>
      <c r="J28" s="96"/>
      <c r="K28" s="96"/>
      <c r="L28" s="96"/>
    </row>
    <row r="29" spans="1:12" s="15" customFormat="1" ht="15.75">
      <c r="A29" s="45"/>
      <c r="B29" s="16"/>
      <c r="C29" s="16"/>
      <c r="D29" s="16"/>
      <c r="E29" s="17"/>
      <c r="F29" s="60" t="s">
        <v>28</v>
      </c>
      <c r="G29" s="18"/>
      <c r="H29" s="14"/>
      <c r="I29" s="14"/>
      <c r="J29" s="14"/>
      <c r="K29" s="14"/>
      <c r="L29" s="14"/>
    </row>
    <row r="30" spans="1:12" s="15" customFormat="1" ht="15.75">
      <c r="A30" s="45"/>
      <c r="B30" s="16"/>
      <c r="C30" s="16"/>
      <c r="D30" s="16"/>
      <c r="E30" s="17"/>
      <c r="F30" s="60"/>
      <c r="G30" s="18"/>
      <c r="H30" s="14"/>
      <c r="I30" s="14"/>
      <c r="J30" s="14"/>
      <c r="K30" s="14"/>
      <c r="L30" s="14"/>
    </row>
    <row r="31" spans="1:12" s="15" customFormat="1" ht="15.75">
      <c r="A31" s="45"/>
      <c r="B31" s="16"/>
      <c r="C31" s="16"/>
      <c r="D31" s="16"/>
      <c r="E31" s="17"/>
      <c r="F31" s="60"/>
      <c r="G31" s="18"/>
      <c r="H31" s="14"/>
      <c r="I31" s="14"/>
      <c r="J31" s="14"/>
      <c r="K31" s="14"/>
      <c r="L31" s="14"/>
    </row>
    <row r="32" spans="1:12" ht="32.25" customHeight="1">
      <c r="A32" s="91" t="s">
        <v>36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</sheetData>
  <sheetProtection deleteColumns="0" deleteRows="0"/>
  <mergeCells count="29">
    <mergeCell ref="A32:L32"/>
    <mergeCell ref="I10:L10"/>
    <mergeCell ref="H8:L8"/>
    <mergeCell ref="I9:L9"/>
    <mergeCell ref="I11:L11"/>
    <mergeCell ref="I12:L12"/>
    <mergeCell ref="H27:L28"/>
    <mergeCell ref="H26:L26"/>
    <mergeCell ref="A23:J23"/>
    <mergeCell ref="B17:L17"/>
    <mergeCell ref="A7:C7"/>
    <mergeCell ref="A8:C8"/>
    <mergeCell ref="A10:B10"/>
    <mergeCell ref="B20:H20"/>
    <mergeCell ref="A1:L2"/>
    <mergeCell ref="A4:L5"/>
    <mergeCell ref="A9:B9"/>
    <mergeCell ref="A11:B11"/>
    <mergeCell ref="H7:L7"/>
    <mergeCell ref="F27:F28"/>
    <mergeCell ref="B27:E27"/>
    <mergeCell ref="B25:E25"/>
    <mergeCell ref="A12:B12"/>
    <mergeCell ref="K22:L22"/>
    <mergeCell ref="A21:J21"/>
    <mergeCell ref="A22:J22"/>
    <mergeCell ref="A17:A20"/>
    <mergeCell ref="K23:L23"/>
    <mergeCell ref="K21:L21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  <ignoredErrors>
    <ignoredError sqref="K20:L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N7" sqref="N7"/>
    </sheetView>
  </sheetViews>
  <sheetFormatPr defaultColWidth="9.140625" defaultRowHeight="15"/>
  <sheetData>
    <row r="1" spans="1:12" ht="1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2" ht="1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1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2" ht="1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2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ht="1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ht="1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Tomanic</cp:lastModifiedBy>
  <cp:lastPrinted>2015-09-25T10:00:03Z</cp:lastPrinted>
  <dcterms:created xsi:type="dcterms:W3CDTF">2013-07-24T11:49:32Z</dcterms:created>
  <dcterms:modified xsi:type="dcterms:W3CDTF">2015-10-02T07:20:27Z</dcterms:modified>
  <cp:category/>
  <cp:version/>
  <cp:contentType/>
  <cp:contentStatus/>
</cp:coreProperties>
</file>