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activeTab="0"/>
  </bookViews>
  <sheets>
    <sheet name="Образац понуде" sheetId="1" r:id="rId1"/>
    <sheet name="Упутство за попуњавање Обрасца " sheetId="2" r:id="rId2"/>
  </sheets>
  <definedNames/>
  <calcPr fullCalcOnLoad="1"/>
</workbook>
</file>

<file path=xl/sharedStrings.xml><?xml version="1.0" encoding="utf-8"?>
<sst xmlns="http://schemas.openxmlformats.org/spreadsheetml/2006/main" count="110" uniqueCount="55">
  <si>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јединствена класификација лека и заштићени назив понуђеног раствора (колона: ЈКЛ и заштићени назив понуђеног раствора),  назив произвођача понуђеног добра (колона: произвођач), јединична цена без ПДВ-а за сваку ставку и стопа ПДВ-а.
Понуђач, за једну партију, за тражене растворе може да понуди један или више заштићених назива. За сваки од понуђених заштићених назива понуђач је дужан да унесе тражене податке (ЈКЛ, заштићени називи понуђених раствора, произвођач).
</t>
    </r>
    <r>
      <rPr>
        <b/>
        <sz val="10"/>
        <color indexed="8"/>
        <rFont val="Arial"/>
        <family val="2"/>
      </rPr>
      <t>Начин уноса цене:</t>
    </r>
    <r>
      <rPr>
        <sz val="10"/>
        <color indexed="8"/>
        <rFont val="Arial"/>
        <family val="2"/>
      </rPr>
      <t xml:space="preserve"> У колону Јединична цена без ПДВ за сваку ставку, уносе се само јединичне цене  у складу са одговарајућом јединицом мере за одређену ставку, у оквиру партије. Јединичне цене уносе се без ПДВ-а. Понуђач уноси само једну јединичну цену, без обзира на број лекова (заштићених назива) у оквиру једне партије. У колони Стопа ПДВ-а, потребно је унети стопу ПДВ-а која се примењује, за сваку ставку, у оквиру партије.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sz val="10"/>
        <color indexed="8"/>
        <rFont val="Arial"/>
        <family val="2"/>
      </rPr>
      <t xml:space="preserve">
</t>
    </r>
    <r>
      <rPr>
        <b/>
        <sz val="10"/>
        <color indexed="8"/>
        <rFont val="Arial"/>
        <family val="2"/>
      </rPr>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r>
    <r>
      <rPr>
        <sz val="10"/>
        <color indexed="8"/>
        <rFont val="Arial"/>
        <family val="2"/>
      </rPr>
      <t xml:space="preserve">
Понуђач је дужан да:
- достави као своју понуду попуњен, одштампан, оверен печатом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</si>
  <si>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ПАРТИЈА</t>
  </si>
  <si>
    <t>ПРЕДМЕТ НАБАВКЕ</t>
  </si>
  <si>
    <t>ИЗНОС ПДВ-А</t>
  </si>
  <si>
    <t>Назив понуђача:</t>
  </si>
  <si>
    <t>Број понуде:</t>
  </si>
  <si>
    <t>Датум:</t>
  </si>
  <si>
    <t>____/____/______</t>
  </si>
  <si>
    <t>Седиште понуђача:</t>
  </si>
  <si>
    <t>Матични број понуђача:</t>
  </si>
  <si>
    <t>ПИБ</t>
  </si>
  <si>
    <t>Овлашћено лице понуђача:</t>
  </si>
  <si>
    <t>УКУПНА ВРЕДНОСТ ПОНУДЕ СА ПДВ-ОМ</t>
  </si>
  <si>
    <t>Рок важења понуде је ____ дана од дана отварања понуда</t>
  </si>
  <si>
    <t>ПРОИЗВОЂАЧ</t>
  </si>
  <si>
    <t>ЈКЛ И ЗАШТИЋЕН НАЗИВ ПОНУЂЕНОГ РАСТВОРА</t>
  </si>
  <si>
    <t>Материјал за континуирану амбулаторну перитонеумску дијализу са глукозним раствором - за програм произвођача Fresenius</t>
  </si>
  <si>
    <t>Материјал за континуирану амбулаторну перитонеумску дијализу са глукозним раствором - за програм произвођача Baxter</t>
  </si>
  <si>
    <t>Материјал за аутоматску перитонеумску дијализу са глукозним раствором - за програм произвођача Fresenius</t>
  </si>
  <si>
    <t>Материјал за аутоматску перитонеумску дијализу са глукозним раствором - за програм произвођача Baxter</t>
  </si>
  <si>
    <t xml:space="preserve">Глукозни раствори 2,0 лит </t>
  </si>
  <si>
    <t>Глукозни раствори 2,5 лит</t>
  </si>
  <si>
    <t>Продужетак катетера</t>
  </si>
  <si>
    <t>Заштитна капица за продужетак катетера – дезинфекциона капица</t>
  </si>
  <si>
    <t>Аминокиселине</t>
  </si>
  <si>
    <t>Глукозни раствори 5 лит</t>
  </si>
  <si>
    <t>Сет за припадајући АПД циклер</t>
  </si>
  <si>
    <t>Количина</t>
  </si>
  <si>
    <t xml:space="preserve">Укупна цена са ПДВ-ом </t>
  </si>
  <si>
    <t xml:space="preserve">Материјал за континуирану амбулаторну перитонеумску дијализу са глукозним раствором, икодекстрином и аминокиселинама </t>
  </si>
  <si>
    <t xml:space="preserve">Материјал за аутоматску перитонеумску дијализу са глукозним раствором, икодекстрином и аминокиселинама </t>
  </si>
  <si>
    <t>Икодекстрин</t>
  </si>
  <si>
    <t xml:space="preserve">ОБРАЗАЦ БР 4.1 - ПОНУДА ЗА ЈАВНУ НАБАВКУ МАТЕРИЈАЛА ЗА ПЕРИТОНЕУМСКУ ДИЈАЛИЗУ У КУЋНИМ УСЛОВИМА, КОЈИ У СЕБИ САДРЖИ ОБРАЗАЦ СТРУКТУРЕ ЦЕНЕ СА УПУТСТВОМ КАКО ДА СЕ ПОПУНИ  </t>
  </si>
  <si>
    <t>Јединица мере</t>
  </si>
  <si>
    <t>кеса</t>
  </si>
  <si>
    <t xml:space="preserve">комад </t>
  </si>
  <si>
    <t>УКУПНО ЗА ПАРТИЈУ 1</t>
  </si>
  <si>
    <t>Стопа ПДВ-а</t>
  </si>
  <si>
    <t>УКУПНО ЗА ПАРТИЈУ 2</t>
  </si>
  <si>
    <t>УКУПНО ЗА ПАРТИЈУ 3</t>
  </si>
  <si>
    <t>УКУПНО ЗА ПАРТИЈУ 4</t>
  </si>
  <si>
    <t>УКУПНО ЗА ПАРТИЈУ 5</t>
  </si>
  <si>
    <t>УКУПНО ЗА ПАРТИЈУ 6</t>
  </si>
  <si>
    <t>УКУПНА ВРЕДНОСТ ПОНУДЕ БЕЗ ПДВ-А</t>
  </si>
  <si>
    <t>Укупна цена без ПДВ-а</t>
  </si>
  <si>
    <t>Јединична цена без ПДВ-а за сваку ставку</t>
  </si>
  <si>
    <t>ИЗНОС ПДВ-а</t>
  </si>
  <si>
    <t>Поводом позива за подношење понуде бр. 404-1-62/16-6 од 14.10.2016.године за јавну набавку материјала за перитонеумску дијализу у кућним условима, бр. ЈН: 404-1-110/16-60, објављеног на Порталу јавних набавки дана 14.10.2016. године, подносим понуду како следи:</t>
  </si>
  <si>
    <t>Материјал неопходан за перитонеумску дијализу</t>
  </si>
  <si>
    <t>Перитонеумски катетер за програм произвођача Baxter</t>
  </si>
  <si>
    <t>Адаптер између продужетка катетера и перитонеумског катетера за програм произвођача Baxter</t>
  </si>
  <si>
    <t>Перитонеумски катетер за програм произвођача Fresenius</t>
  </si>
  <si>
    <t>Адаптер између продужетка катетера и перитонеумског катетера за програм произвођача Fresenius</t>
  </si>
  <si>
    <t>УКУПНО ЗА ПАРТИЈУ 7</t>
  </si>
  <si>
    <t>УКУПНО ЗА ПАРТИЈУ 8</t>
  </si>
</sst>
</file>

<file path=xl/styles.xml><?xml version="1.0" encoding="utf-8"?>
<styleSheet xmlns="http://schemas.openxmlformats.org/spreadsheetml/2006/main">
  <numFmts count="1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quot;din.&quot;_-;\-* #,##0.00\ &quot;din.&quot;_-;_-* &quot;-&quot;??\ &quot;din.&quot;_-;_-@_-"/>
  </numFmts>
  <fonts count="44">
    <font>
      <sz val="11"/>
      <color theme="1"/>
      <name val="Calibri"/>
      <family val="2"/>
    </font>
    <font>
      <sz val="11"/>
      <color indexed="8"/>
      <name val="Calibri"/>
      <family val="2"/>
    </font>
    <font>
      <sz val="10"/>
      <color indexed="8"/>
      <name val="Arial"/>
      <family val="2"/>
    </font>
    <font>
      <sz val="10"/>
      <name val="Arial"/>
      <family val="2"/>
    </font>
    <font>
      <sz val="8"/>
      <name val="Calibri"/>
      <family val="2"/>
    </font>
    <font>
      <b/>
      <sz val="10"/>
      <color indexed="8"/>
      <name val="Arial"/>
      <family val="2"/>
    </font>
    <font>
      <sz val="11"/>
      <name val="Arial"/>
      <family val="2"/>
    </font>
    <font>
      <b/>
      <sz val="11"/>
      <color indexed="8"/>
      <name val="Arial"/>
      <family val="2"/>
    </font>
    <font>
      <sz val="11"/>
      <color indexed="8"/>
      <name val="Arial"/>
      <family val="2"/>
    </font>
    <font>
      <u val="single"/>
      <sz val="11"/>
      <color indexed="8"/>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border>
    <border>
      <left style="thin"/>
      <right style="thin"/>
      <top/>
      <bottom style="hair"/>
    </border>
    <border>
      <left/>
      <right style="thin"/>
      <top style="thin"/>
      <bottom style="thin"/>
    </border>
    <border>
      <left style="thin"/>
      <right style="thin"/>
      <top style="hair"/>
      <bottom style="hair"/>
    </border>
    <border>
      <left style="thin"/>
      <right style="thin"/>
      <top style="thin"/>
      <bottom style="hair"/>
    </border>
    <border>
      <left style="thin"/>
      <right style="thin"/>
      <top style="hair"/>
      <bottom/>
    </border>
    <border>
      <left/>
      <right style="thin"/>
      <top style="thin"/>
      <bottom/>
    </border>
    <border>
      <left style="thin"/>
      <right/>
      <top style="thin"/>
      <bottom/>
    </border>
    <border>
      <left/>
      <right/>
      <top style="thin"/>
      <bottom style="thin"/>
    </border>
    <border>
      <left/>
      <right/>
      <top style="thin"/>
      <bottom/>
    </border>
    <border>
      <left style="thin"/>
      <right style="thin"/>
      <top/>
      <bottom/>
    </border>
    <border>
      <left style="thin"/>
      <right style="thin"/>
      <top/>
      <bottom style="thin"/>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3" fillId="0" borderId="0">
      <alignment/>
      <protection/>
    </xf>
    <xf numFmtId="0" fontId="39" fillId="0" borderId="0">
      <alignment/>
      <protection/>
    </xf>
    <xf numFmtId="0" fontId="2" fillId="0" borderId="0">
      <alignment/>
      <protection/>
    </xf>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Font="1" applyAlignment="1">
      <alignment/>
    </xf>
    <xf numFmtId="3" fontId="7" fillId="0" borderId="10" xfId="0" applyNumberFormat="1" applyFont="1" applyBorder="1" applyAlignment="1">
      <alignment horizontal="center" vertical="center" wrapText="1"/>
    </xf>
    <xf numFmtId="0" fontId="8" fillId="0" borderId="0" xfId="0" applyFont="1" applyAlignment="1">
      <alignment/>
    </xf>
    <xf numFmtId="0" fontId="8" fillId="0" borderId="0" xfId="0" applyFont="1" applyAlignment="1">
      <alignment horizontal="left" vertical="top" wrapText="1"/>
    </xf>
    <xf numFmtId="3" fontId="8" fillId="0" borderId="0" xfId="0" applyNumberFormat="1" applyFont="1" applyAlignment="1">
      <alignment horizontal="left" vertical="top" wrapText="1"/>
    </xf>
    <xf numFmtId="0" fontId="8" fillId="0" borderId="0" xfId="0" applyFont="1" applyAlignment="1">
      <alignment horizontal="center" vertical="top" wrapText="1"/>
    </xf>
    <xf numFmtId="0" fontId="9" fillId="0" borderId="0" xfId="0" applyFont="1" applyBorder="1" applyAlignment="1">
      <alignment horizontal="center" vertical="top"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3" fontId="7" fillId="0" borderId="0" xfId="0" applyNumberFormat="1" applyFont="1" applyAlignment="1">
      <alignment horizontal="right" vertical="justify" wrapText="1"/>
    </xf>
    <xf numFmtId="0" fontId="7" fillId="0" borderId="0" xfId="0" applyFont="1" applyAlignment="1">
      <alignment horizontal="right" vertical="justify" wrapText="1"/>
    </xf>
    <xf numFmtId="0" fontId="7" fillId="0" borderId="0" xfId="0" applyFont="1" applyAlignment="1">
      <alignment horizontal="center" vertical="center"/>
    </xf>
    <xf numFmtId="3" fontId="8" fillId="0" borderId="12" xfId="0" applyNumberFormat="1" applyFont="1" applyBorder="1" applyAlignment="1">
      <alignment horizontal="right" vertical="center" wrapText="1"/>
    </xf>
    <xf numFmtId="0" fontId="8" fillId="0" borderId="0" xfId="0" applyFont="1" applyFill="1" applyAlignment="1">
      <alignment horizontal="center" vertical="center" wrapText="1"/>
    </xf>
    <xf numFmtId="0" fontId="8" fillId="0" borderId="0" xfId="57" applyFont="1" applyFill="1" applyAlignment="1">
      <alignment horizontal="left" vertical="center" wrapText="1"/>
      <protection/>
    </xf>
    <xf numFmtId="3" fontId="8" fillId="0" borderId="0" xfId="0" applyNumberFormat="1" applyFont="1" applyAlignment="1">
      <alignment horizontal="right" vertical="justify" wrapText="1"/>
    </xf>
    <xf numFmtId="0" fontId="8" fillId="0" borderId="0" xfId="0" applyFont="1" applyAlignment="1">
      <alignment horizontal="right" vertical="justify" wrapText="1"/>
    </xf>
    <xf numFmtId="0" fontId="7" fillId="0" borderId="0" xfId="57" applyFont="1" applyFill="1" applyAlignment="1">
      <alignment horizontal="center" vertical="center" wrapText="1"/>
      <protection/>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3" fontId="8" fillId="0" borderId="0" xfId="0" applyNumberFormat="1" applyFont="1" applyAlignment="1">
      <alignment/>
    </xf>
    <xf numFmtId="0" fontId="7" fillId="0" borderId="13" xfId="58" applyFont="1" applyFill="1" applyBorder="1" applyAlignment="1">
      <alignment horizontal="center" vertical="center" wrapText="1"/>
      <protection/>
    </xf>
    <xf numFmtId="0" fontId="10" fillId="0" borderId="13" xfId="58" applyFont="1" applyFill="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4" xfId="0" applyFont="1" applyBorder="1" applyAlignment="1">
      <alignment vertical="center" wrapText="1"/>
    </xf>
    <xf numFmtId="0" fontId="8" fillId="0" borderId="15" xfId="57" applyFont="1" applyFill="1" applyBorder="1" applyAlignment="1">
      <alignment horizontal="justify" vertical="center" wrapText="1"/>
      <protection/>
    </xf>
    <xf numFmtId="172" fontId="8" fillId="0" borderId="15" xfId="0" applyNumberFormat="1" applyFont="1" applyBorder="1" applyAlignment="1">
      <alignment horizontal="right" vertical="center" wrapText="1"/>
    </xf>
    <xf numFmtId="172" fontId="8" fillId="0" borderId="10" xfId="0" applyNumberFormat="1" applyFont="1" applyBorder="1" applyAlignment="1">
      <alignment horizontal="righ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0" xfId="57" applyFont="1" applyFill="1" applyBorder="1" applyAlignment="1">
      <alignment horizontal="justify" vertical="center" wrapText="1"/>
      <protection/>
    </xf>
    <xf numFmtId="0" fontId="8" fillId="0" borderId="0" xfId="0" applyFont="1" applyFill="1" applyAlignment="1">
      <alignment horizontal="left" vertical="top"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3" fontId="6" fillId="0" borderId="12" xfId="58" applyNumberFormat="1" applyFont="1" applyFill="1" applyBorder="1" applyAlignment="1">
      <alignment horizontal="center" vertical="center"/>
      <protection/>
    </xf>
    <xf numFmtId="3" fontId="8" fillId="0" borderId="0" xfId="57" applyNumberFormat="1" applyFont="1" applyFill="1" applyAlignment="1">
      <alignment horizontal="right" vertical="center"/>
      <protection/>
    </xf>
    <xf numFmtId="3" fontId="8" fillId="0" borderId="0" xfId="0" applyNumberFormat="1" applyFont="1" applyFill="1" applyAlignment="1">
      <alignment horizontal="right" vertical="center"/>
    </xf>
    <xf numFmtId="0" fontId="8" fillId="0" borderId="0" xfId="0" applyFont="1" applyFill="1" applyAlignment="1">
      <alignment/>
    </xf>
    <xf numFmtId="4" fontId="8" fillId="0" borderId="10" xfId="0" applyNumberFormat="1" applyFont="1" applyBorder="1" applyAlignment="1">
      <alignment horizontal="center" vertical="center" wrapText="1"/>
    </xf>
    <xf numFmtId="4" fontId="8" fillId="0" borderId="10" xfId="0" applyNumberFormat="1" applyFont="1" applyBorder="1" applyAlignment="1">
      <alignment horizontal="right" vertical="center" wrapText="1"/>
    </xf>
    <xf numFmtId="10" fontId="8" fillId="0" borderId="15" xfId="0" applyNumberFormat="1" applyFont="1" applyBorder="1" applyAlignment="1">
      <alignment horizontal="right" vertical="center" wrapText="1"/>
    </xf>
    <xf numFmtId="0" fontId="8" fillId="0" borderId="18" xfId="0" applyFont="1" applyBorder="1" applyAlignment="1">
      <alignment vertical="center" wrapText="1"/>
    </xf>
    <xf numFmtId="0" fontId="8" fillId="0" borderId="19" xfId="57" applyFont="1" applyFill="1" applyBorder="1" applyAlignment="1">
      <alignment horizontal="justify" vertical="center" wrapText="1"/>
      <protection/>
    </xf>
    <xf numFmtId="3" fontId="6" fillId="0" borderId="20" xfId="58" applyNumberFormat="1" applyFont="1" applyFill="1" applyBorder="1" applyAlignment="1">
      <alignment horizontal="center" vertical="center"/>
      <protection/>
    </xf>
    <xf numFmtId="3" fontId="8" fillId="0" borderId="20"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8" fillId="0" borderId="13" xfId="0" applyNumberFormat="1" applyFont="1" applyBorder="1" applyAlignment="1">
      <alignment horizontal="right" vertical="center" wrapText="1"/>
    </xf>
    <xf numFmtId="10" fontId="8" fillId="0" borderId="10" xfId="0" applyNumberFormat="1" applyFont="1" applyBorder="1" applyAlignment="1">
      <alignment horizontal="right" vertical="center" wrapText="1"/>
    </xf>
    <xf numFmtId="0" fontId="7" fillId="0" borderId="0" xfId="57" applyFont="1" applyFill="1" applyAlignment="1">
      <alignment horizontal="center" vertical="center" wrapText="1"/>
      <protection/>
    </xf>
    <xf numFmtId="0" fontId="8" fillId="0" borderId="0" xfId="0" applyFont="1" applyAlignment="1">
      <alignment horizontal="center" vertical="justify" wrapText="1"/>
    </xf>
    <xf numFmtId="0" fontId="7" fillId="0" borderId="1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0" xfId="0" applyFont="1" applyBorder="1" applyAlignment="1">
      <alignment horizontal="center" vertical="justify" wrapText="1"/>
    </xf>
    <xf numFmtId="0" fontId="8" fillId="0" borderId="11" xfId="0" applyFont="1" applyBorder="1" applyAlignment="1">
      <alignment horizontal="center" vertical="justify" wrapText="1"/>
    </xf>
    <xf numFmtId="172" fontId="8" fillId="0" borderId="12" xfId="0" applyNumberFormat="1" applyFont="1" applyBorder="1" applyAlignment="1">
      <alignment horizontal="right" vertical="center" wrapText="1"/>
    </xf>
    <xf numFmtId="172" fontId="8" fillId="0" borderId="15" xfId="0" applyNumberFormat="1" applyFont="1" applyBorder="1" applyAlignment="1">
      <alignment horizontal="right" vertical="center" wrapText="1"/>
    </xf>
    <xf numFmtId="0" fontId="8" fillId="0" borderId="0" xfId="0" applyFont="1" applyBorder="1" applyAlignment="1">
      <alignment horizontal="center" vertical="center" wrapText="1"/>
    </xf>
    <xf numFmtId="0" fontId="7" fillId="0" borderId="12" xfId="57" applyFont="1" applyFill="1" applyBorder="1" applyAlignment="1">
      <alignment horizontal="right" vertical="center" wrapText="1"/>
      <protection/>
    </xf>
    <xf numFmtId="0" fontId="7" fillId="0" borderId="21" xfId="57" applyFont="1" applyFill="1" applyBorder="1" applyAlignment="1">
      <alignment horizontal="right" vertical="center" wrapText="1"/>
      <protection/>
    </xf>
    <xf numFmtId="0" fontId="7" fillId="0" borderId="15" xfId="57" applyFont="1" applyFill="1" applyBorder="1" applyAlignment="1">
      <alignment horizontal="right" vertical="center" wrapText="1"/>
      <protection/>
    </xf>
    <xf numFmtId="0" fontId="8" fillId="0" borderId="22" xfId="0" applyFont="1" applyBorder="1" applyAlignment="1">
      <alignment horizontal="center" vertical="top" wrapText="1"/>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7" fillId="0" borderId="12" xfId="0" applyFont="1" applyBorder="1" applyAlignment="1">
      <alignment horizontal="right" vertical="center" wrapText="1"/>
    </xf>
    <xf numFmtId="0" fontId="7" fillId="0" borderId="21" xfId="0" applyFont="1" applyBorder="1" applyAlignment="1">
      <alignment horizontal="right" vertical="center" wrapText="1"/>
    </xf>
    <xf numFmtId="0" fontId="7" fillId="0" borderId="15" xfId="0" applyFont="1" applyBorder="1" applyAlignment="1">
      <alignment horizontal="right"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8" fillId="0" borderId="13" xfId="57" applyFont="1" applyFill="1" applyBorder="1" applyAlignment="1">
      <alignment horizontal="center" vertical="center" wrapText="1"/>
      <protection/>
    </xf>
    <xf numFmtId="0" fontId="8" fillId="0" borderId="23" xfId="57" applyFont="1" applyFill="1" applyBorder="1" applyAlignment="1">
      <alignment horizontal="center" vertical="center" wrapText="1"/>
      <protection/>
    </xf>
    <xf numFmtId="0" fontId="8" fillId="0" borderId="24" xfId="57" applyFont="1" applyFill="1" applyBorder="1" applyAlignment="1">
      <alignment horizontal="center" vertical="center" wrapText="1"/>
      <protection/>
    </xf>
    <xf numFmtId="0" fontId="7" fillId="0" borderId="0" xfId="0" applyFont="1" applyAlignment="1">
      <alignment horizontal="center" vertical="center" wrapText="1"/>
    </xf>
    <xf numFmtId="0" fontId="6" fillId="33" borderId="0" xfId="0" applyFont="1" applyFill="1" applyAlignment="1">
      <alignment horizontal="left" vertical="top" wrapText="1"/>
    </xf>
    <xf numFmtId="0" fontId="7" fillId="0" borderId="25" xfId="0" applyFont="1" applyBorder="1" applyAlignment="1">
      <alignment horizontal="right" vertical="center" wrapText="1"/>
    </xf>
    <xf numFmtId="0" fontId="7" fillId="0" borderId="11" xfId="0" applyFont="1" applyBorder="1" applyAlignment="1">
      <alignment horizontal="right" vertical="center" wrapText="1"/>
    </xf>
    <xf numFmtId="0" fontId="7" fillId="0" borderId="26" xfId="0" applyFont="1" applyBorder="1" applyAlignment="1">
      <alignment horizontal="right" vertical="center" wrapText="1"/>
    </xf>
    <xf numFmtId="0" fontId="2" fillId="0" borderId="0" xfId="0" applyFont="1" applyAlignment="1">
      <alignment horizontal="justify" vertical="center" wrapText="1"/>
    </xf>
    <xf numFmtId="3" fontId="8" fillId="0" borderId="10" xfId="0" applyNumberFormat="1" applyFont="1" applyBorder="1" applyAlignment="1">
      <alignment horizontal="center" vertical="center" wrapText="1"/>
    </xf>
    <xf numFmtId="0" fontId="7" fillId="0" borderId="12" xfId="0" applyFont="1" applyBorder="1" applyAlignment="1">
      <alignment horizontal="center" vertical="center" wrapText="1"/>
    </xf>
    <xf numFmtId="3" fontId="10" fillId="0" borderId="12" xfId="58" applyNumberFormat="1" applyFont="1" applyFill="1" applyBorder="1" applyAlignment="1">
      <alignment horizontal="center" vertical="center"/>
      <protection/>
    </xf>
    <xf numFmtId="3" fontId="10" fillId="0" borderId="21" xfId="58" applyNumberFormat="1" applyFont="1" applyFill="1" applyBorder="1" applyAlignment="1">
      <alignment horizontal="center" vertical="center"/>
      <protection/>
    </xf>
    <xf numFmtId="3" fontId="10" fillId="0" borderId="15" xfId="58" applyNumberFormat="1" applyFont="1" applyFill="1" applyBorder="1" applyAlignment="1">
      <alignment horizontal="center" vertical="center"/>
      <protection/>
    </xf>
    <xf numFmtId="0" fontId="8" fillId="0" borderId="10" xfId="0" applyFont="1" applyBorder="1" applyAlignment="1">
      <alignment vertical="center" wrapText="1"/>
    </xf>
    <xf numFmtId="0" fontId="7" fillId="0" borderId="12" xfId="0" applyFont="1" applyBorder="1" applyAlignment="1">
      <alignment horizontal="right" vertical="center" wrapText="1"/>
    </xf>
    <xf numFmtId="3" fontId="8" fillId="0" borderId="12" xfId="0" applyNumberFormat="1" applyFont="1" applyBorder="1" applyAlignment="1">
      <alignment horizontal="center" vertical="center" wrapText="1"/>
    </xf>
    <xf numFmtId="9" fontId="8" fillId="0" borderId="15"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25"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7"/>
  <sheetViews>
    <sheetView showGridLines="0" tabSelected="1" zoomScale="90" zoomScaleNormal="90" zoomScaleSheetLayoutView="80" zoomScalePageLayoutView="75" workbookViewId="0" topLeftCell="A1">
      <pane xSplit="1" ySplit="17" topLeftCell="B18" activePane="bottomRight" state="frozen"/>
      <selection pane="topLeft" activeCell="A1" sqref="A1"/>
      <selection pane="topRight" activeCell="B1" sqref="B1"/>
      <selection pane="bottomLeft" activeCell="A18" sqref="A18"/>
      <selection pane="bottomRight" activeCell="G19" sqref="G19:G22"/>
    </sheetView>
  </sheetViews>
  <sheetFormatPr defaultColWidth="9.140625" defaultRowHeight="15"/>
  <cols>
    <col min="1" max="1" width="9.57421875" style="18" customWidth="1"/>
    <col min="2" max="2" width="42.140625" style="19" customWidth="1"/>
    <col min="3" max="3" width="26.28125" style="19" customWidth="1"/>
    <col min="4" max="4" width="35.57421875" style="19" customWidth="1"/>
    <col min="5" max="5" width="15.421875" style="38" bestFit="1" customWidth="1"/>
    <col min="6" max="6" width="15.7109375" style="15" customWidth="1"/>
    <col min="7" max="7" width="20.28125" style="16" customWidth="1"/>
    <col min="8" max="8" width="18.421875" style="16" customWidth="1"/>
    <col min="9" max="9" width="12.57421875" style="16" customWidth="1"/>
    <col min="10" max="10" width="16.57421875" style="16" customWidth="1"/>
    <col min="11" max="11" width="19.8515625" style="16" customWidth="1"/>
    <col min="12" max="12" width="9.00390625" style="2" customWidth="1"/>
    <col min="13" max="13" width="23.28125" style="2" customWidth="1"/>
    <col min="14" max="16384" width="9.00390625" style="2" customWidth="1"/>
  </cols>
  <sheetData>
    <row r="1" spans="1:11" ht="15.75" customHeight="1">
      <c r="A1" s="78" t="s">
        <v>32</v>
      </c>
      <c r="B1" s="78"/>
      <c r="C1" s="78"/>
      <c r="D1" s="78"/>
      <c r="E1" s="78"/>
      <c r="F1" s="78"/>
      <c r="G1" s="78"/>
      <c r="H1" s="78"/>
      <c r="I1" s="78"/>
      <c r="J1" s="78"/>
      <c r="K1" s="78"/>
    </row>
    <row r="2" spans="1:11" ht="14.25">
      <c r="A2" s="78"/>
      <c r="B2" s="78"/>
      <c r="C2" s="78"/>
      <c r="D2" s="78"/>
      <c r="E2" s="78"/>
      <c r="F2" s="78"/>
      <c r="G2" s="78"/>
      <c r="H2" s="78"/>
      <c r="I2" s="78"/>
      <c r="J2" s="78"/>
      <c r="K2" s="78"/>
    </row>
    <row r="4" spans="1:11" ht="12.75" customHeight="1">
      <c r="A4" s="79" t="s">
        <v>47</v>
      </c>
      <c r="B4" s="79"/>
      <c r="C4" s="79"/>
      <c r="D4" s="79"/>
      <c r="E4" s="79"/>
      <c r="F4" s="79"/>
      <c r="G4" s="79"/>
      <c r="H4" s="79"/>
      <c r="I4" s="79"/>
      <c r="J4" s="79"/>
      <c r="K4" s="79"/>
    </row>
    <row r="5" spans="1:11" ht="14.25">
      <c r="A5" s="79"/>
      <c r="B5" s="79"/>
      <c r="C5" s="79"/>
      <c r="D5" s="79"/>
      <c r="E5" s="79"/>
      <c r="F5" s="79"/>
      <c r="G5" s="79"/>
      <c r="H5" s="79"/>
      <c r="I5" s="79"/>
      <c r="J5" s="79"/>
      <c r="K5" s="79"/>
    </row>
    <row r="6" spans="1:11" ht="14.25">
      <c r="A6" s="3"/>
      <c r="B6" s="3"/>
      <c r="C6" s="3"/>
      <c r="D6" s="3"/>
      <c r="E6" s="33"/>
      <c r="F6" s="4"/>
      <c r="G6" s="3"/>
      <c r="H6" s="3"/>
      <c r="I6" s="3"/>
      <c r="J6" s="3"/>
      <c r="K6" s="3"/>
    </row>
    <row r="7" spans="1:11" ht="12.75" customHeight="1">
      <c r="A7" s="72" t="s">
        <v>4</v>
      </c>
      <c r="B7" s="72"/>
      <c r="C7" s="5"/>
      <c r="D7" s="5"/>
      <c r="E7" s="33"/>
      <c r="F7" s="72" t="s">
        <v>8</v>
      </c>
      <c r="G7" s="72"/>
      <c r="H7" s="72"/>
      <c r="I7" s="72"/>
      <c r="J7" s="72"/>
      <c r="K7" s="72"/>
    </row>
    <row r="8" spans="1:11" ht="14.25">
      <c r="A8" s="73"/>
      <c r="B8" s="73"/>
      <c r="C8" s="6"/>
      <c r="D8" s="6"/>
      <c r="E8" s="33"/>
      <c r="F8" s="64"/>
      <c r="G8" s="64"/>
      <c r="H8" s="64"/>
      <c r="I8" s="64"/>
      <c r="J8" s="64"/>
      <c r="K8" s="64"/>
    </row>
    <row r="9" spans="1:11" ht="14.25">
      <c r="A9" s="74"/>
      <c r="B9" s="74"/>
      <c r="C9" s="6"/>
      <c r="D9" s="6"/>
      <c r="E9" s="33"/>
      <c r="F9" s="65"/>
      <c r="G9" s="65"/>
      <c r="H9" s="65"/>
      <c r="I9" s="65"/>
      <c r="J9" s="65"/>
      <c r="K9" s="65"/>
    </row>
    <row r="10" spans="1:11" ht="12.75" customHeight="1">
      <c r="A10" s="63" t="s">
        <v>5</v>
      </c>
      <c r="B10" s="63"/>
      <c r="C10" s="3"/>
      <c r="D10" s="3"/>
      <c r="E10" s="33"/>
      <c r="F10" s="63" t="s">
        <v>9</v>
      </c>
      <c r="G10" s="63"/>
      <c r="H10" s="63"/>
      <c r="I10" s="63"/>
      <c r="J10" s="63"/>
      <c r="K10" s="63"/>
    </row>
    <row r="11" spans="1:11" ht="14.25">
      <c r="A11" s="64"/>
      <c r="B11" s="64"/>
      <c r="C11" s="3"/>
      <c r="D11" s="3"/>
      <c r="E11" s="33"/>
      <c r="F11" s="64"/>
      <c r="G11" s="64"/>
      <c r="H11" s="64"/>
      <c r="I11" s="64"/>
      <c r="J11" s="64"/>
      <c r="K11" s="64"/>
    </row>
    <row r="12" spans="1:11" ht="14.25">
      <c r="A12" s="65"/>
      <c r="B12" s="65"/>
      <c r="C12" s="3"/>
      <c r="D12" s="3"/>
      <c r="E12" s="33"/>
      <c r="F12" s="65"/>
      <c r="G12" s="65"/>
      <c r="H12" s="65"/>
      <c r="I12" s="65"/>
      <c r="J12" s="65"/>
      <c r="K12" s="65"/>
    </row>
    <row r="13" spans="1:11" ht="14.25">
      <c r="A13" s="64" t="s">
        <v>6</v>
      </c>
      <c r="B13" s="64"/>
      <c r="C13" s="3"/>
      <c r="D13" s="3"/>
      <c r="E13" s="33"/>
      <c r="F13" s="63" t="s">
        <v>10</v>
      </c>
      <c r="G13" s="63"/>
      <c r="H13" s="63"/>
      <c r="I13" s="63"/>
      <c r="J13" s="63"/>
      <c r="K13" s="63"/>
    </row>
    <row r="14" spans="1:11" ht="15" customHeight="1">
      <c r="A14" s="59" t="s">
        <v>7</v>
      </c>
      <c r="B14" s="59"/>
      <c r="C14" s="3"/>
      <c r="D14" s="3"/>
      <c r="E14" s="33"/>
      <c r="F14" s="64"/>
      <c r="G14" s="64"/>
      <c r="H14" s="64"/>
      <c r="I14" s="64"/>
      <c r="J14" s="64"/>
      <c r="K14" s="64"/>
    </row>
    <row r="15" spans="1:11" ht="14.25">
      <c r="A15" s="59"/>
      <c r="B15" s="59"/>
      <c r="C15" s="3"/>
      <c r="D15" s="3"/>
      <c r="E15" s="33"/>
      <c r="F15" s="65"/>
      <c r="G15" s="65"/>
      <c r="H15" s="65"/>
      <c r="I15" s="65"/>
      <c r="J15" s="65"/>
      <c r="K15" s="65"/>
    </row>
    <row r="16" spans="1:11" s="11" customFormat="1" ht="41.25" customHeight="1">
      <c r="A16" s="7"/>
      <c r="B16" s="8"/>
      <c r="C16" s="8"/>
      <c r="D16" s="8"/>
      <c r="E16" s="34"/>
      <c r="F16" s="9"/>
      <c r="G16" s="10"/>
      <c r="H16" s="10"/>
      <c r="I16" s="10"/>
      <c r="J16" s="10"/>
      <c r="K16" s="10"/>
    </row>
    <row r="17" spans="1:11" s="11" customFormat="1" ht="47.25" customHeight="1">
      <c r="A17" s="22" t="s">
        <v>1</v>
      </c>
      <c r="B17" s="22" t="s">
        <v>2</v>
      </c>
      <c r="C17" s="22" t="s">
        <v>14</v>
      </c>
      <c r="D17" s="23" t="s">
        <v>15</v>
      </c>
      <c r="E17" s="35" t="s">
        <v>33</v>
      </c>
      <c r="F17" s="1" t="s">
        <v>27</v>
      </c>
      <c r="G17" s="24" t="s">
        <v>45</v>
      </c>
      <c r="H17" s="24" t="s">
        <v>44</v>
      </c>
      <c r="I17" s="24" t="s">
        <v>37</v>
      </c>
      <c r="J17" s="25" t="s">
        <v>46</v>
      </c>
      <c r="K17" s="24" t="s">
        <v>28</v>
      </c>
    </row>
    <row r="18" spans="1:11" ht="29.25" customHeight="1">
      <c r="A18" s="75">
        <v>1</v>
      </c>
      <c r="B18" s="52" t="s">
        <v>16</v>
      </c>
      <c r="C18" s="53"/>
      <c r="D18" s="53"/>
      <c r="E18" s="53"/>
      <c r="F18" s="53"/>
      <c r="G18" s="53"/>
      <c r="H18" s="53"/>
      <c r="I18" s="53"/>
      <c r="J18" s="53"/>
      <c r="K18" s="54"/>
    </row>
    <row r="19" spans="1:11" ht="42.75" customHeight="1">
      <c r="A19" s="76"/>
      <c r="B19" s="26" t="s">
        <v>20</v>
      </c>
      <c r="C19" s="27"/>
      <c r="D19" s="27"/>
      <c r="E19" s="36" t="s">
        <v>34</v>
      </c>
      <c r="F19" s="12">
        <v>383145</v>
      </c>
      <c r="G19" s="40"/>
      <c r="H19" s="28">
        <f>F19*G19</f>
        <v>0</v>
      </c>
      <c r="I19" s="92"/>
      <c r="J19" s="29">
        <f>H19*I19</f>
        <v>0</v>
      </c>
      <c r="K19" s="29">
        <f>SUM(H19,J19)</f>
        <v>0</v>
      </c>
    </row>
    <row r="20" spans="1:11" ht="40.5" customHeight="1">
      <c r="A20" s="76"/>
      <c r="B20" s="26" t="s">
        <v>21</v>
      </c>
      <c r="C20" s="27"/>
      <c r="D20" s="27"/>
      <c r="E20" s="36" t="s">
        <v>34</v>
      </c>
      <c r="F20" s="12">
        <v>14952</v>
      </c>
      <c r="G20" s="40"/>
      <c r="H20" s="28">
        <f>F20*G20</f>
        <v>0</v>
      </c>
      <c r="I20" s="92"/>
      <c r="J20" s="29">
        <f>H20*I20</f>
        <v>0</v>
      </c>
      <c r="K20" s="29">
        <f aca="true" t="shared" si="0" ref="K20:K36">SUM(H20,J20)</f>
        <v>0</v>
      </c>
    </row>
    <row r="21" spans="1:11" ht="36" customHeight="1">
      <c r="A21" s="76"/>
      <c r="B21" s="30" t="s">
        <v>22</v>
      </c>
      <c r="C21" s="27"/>
      <c r="D21" s="27"/>
      <c r="E21" s="36" t="s">
        <v>35</v>
      </c>
      <c r="F21" s="12">
        <v>616</v>
      </c>
      <c r="G21" s="40"/>
      <c r="H21" s="28">
        <f>F21*G21</f>
        <v>0</v>
      </c>
      <c r="I21" s="92"/>
      <c r="J21" s="29">
        <f>H21*I21</f>
        <v>0</v>
      </c>
      <c r="K21" s="29">
        <f t="shared" si="0"/>
        <v>0</v>
      </c>
    </row>
    <row r="22" spans="1:11" ht="38.25" customHeight="1">
      <c r="A22" s="76"/>
      <c r="B22" s="30" t="s">
        <v>23</v>
      </c>
      <c r="C22" s="27"/>
      <c r="D22" s="27"/>
      <c r="E22" s="36" t="s">
        <v>35</v>
      </c>
      <c r="F22" s="12">
        <v>398097</v>
      </c>
      <c r="G22" s="40"/>
      <c r="H22" s="28">
        <f>F22*G22</f>
        <v>0</v>
      </c>
      <c r="I22" s="92"/>
      <c r="J22" s="29">
        <f>H22*I22</f>
        <v>0</v>
      </c>
      <c r="K22" s="29">
        <f t="shared" si="0"/>
        <v>0</v>
      </c>
    </row>
    <row r="23" spans="1:11" ht="23.25" customHeight="1">
      <c r="A23" s="77"/>
      <c r="B23" s="80" t="s">
        <v>36</v>
      </c>
      <c r="C23" s="81"/>
      <c r="D23" s="81"/>
      <c r="E23" s="81"/>
      <c r="F23" s="81"/>
      <c r="G23" s="82"/>
      <c r="H23" s="41">
        <f>H19+H20+H21+H22</f>
        <v>0</v>
      </c>
      <c r="I23" s="93"/>
      <c r="J23" s="41">
        <f>SUM(J19:J22)</f>
        <v>0</v>
      </c>
      <c r="K23" s="41">
        <f t="shared" si="0"/>
        <v>0</v>
      </c>
    </row>
    <row r="24" spans="1:11" ht="36" customHeight="1">
      <c r="A24" s="75">
        <v>2</v>
      </c>
      <c r="B24" s="52" t="s">
        <v>17</v>
      </c>
      <c r="C24" s="53"/>
      <c r="D24" s="53"/>
      <c r="E24" s="53"/>
      <c r="F24" s="53"/>
      <c r="G24" s="53"/>
      <c r="H24" s="53"/>
      <c r="I24" s="53"/>
      <c r="J24" s="53"/>
      <c r="K24" s="54"/>
    </row>
    <row r="25" spans="1:11" ht="41.25" customHeight="1">
      <c r="A25" s="76"/>
      <c r="B25" s="26" t="s">
        <v>20</v>
      </c>
      <c r="C25" s="27"/>
      <c r="D25" s="27"/>
      <c r="E25" s="36" t="s">
        <v>34</v>
      </c>
      <c r="F25" s="12">
        <v>442953</v>
      </c>
      <c r="G25" s="40"/>
      <c r="H25" s="28">
        <f>F25*G25</f>
        <v>0</v>
      </c>
      <c r="I25" s="92"/>
      <c r="J25" s="29">
        <f>I25*H25</f>
        <v>0</v>
      </c>
      <c r="K25" s="29">
        <f t="shared" si="0"/>
        <v>0</v>
      </c>
    </row>
    <row r="26" spans="1:11" ht="42.75" customHeight="1">
      <c r="A26" s="76"/>
      <c r="B26" s="26" t="s">
        <v>21</v>
      </c>
      <c r="C26" s="27"/>
      <c r="D26" s="27"/>
      <c r="E26" s="36" t="s">
        <v>34</v>
      </c>
      <c r="F26" s="12">
        <v>19313</v>
      </c>
      <c r="G26" s="40"/>
      <c r="H26" s="28">
        <f>F26*G26</f>
        <v>0</v>
      </c>
      <c r="I26" s="92"/>
      <c r="J26" s="29">
        <f>I26*H26</f>
        <v>0</v>
      </c>
      <c r="K26" s="29">
        <f t="shared" si="0"/>
        <v>0</v>
      </c>
    </row>
    <row r="27" spans="1:11" ht="38.25" customHeight="1">
      <c r="A27" s="76"/>
      <c r="B27" s="30" t="s">
        <v>22</v>
      </c>
      <c r="C27" s="27"/>
      <c r="D27" s="27"/>
      <c r="E27" s="36" t="s">
        <v>35</v>
      </c>
      <c r="F27" s="12">
        <v>728</v>
      </c>
      <c r="G27" s="40"/>
      <c r="H27" s="28">
        <f>F27*G27</f>
        <v>0</v>
      </c>
      <c r="I27" s="92"/>
      <c r="J27" s="29">
        <f>I27*H27</f>
        <v>0</v>
      </c>
      <c r="K27" s="29">
        <f t="shared" si="0"/>
        <v>0</v>
      </c>
    </row>
    <row r="28" spans="1:11" ht="39.75" customHeight="1">
      <c r="A28" s="76"/>
      <c r="B28" s="30" t="s">
        <v>23</v>
      </c>
      <c r="C28" s="27"/>
      <c r="D28" s="27"/>
      <c r="E28" s="36" t="s">
        <v>35</v>
      </c>
      <c r="F28" s="12">
        <v>462266</v>
      </c>
      <c r="G28" s="40"/>
      <c r="H28" s="28">
        <f>F28*G28</f>
        <v>0</v>
      </c>
      <c r="I28" s="92"/>
      <c r="J28" s="29">
        <f>I28*H28</f>
        <v>0</v>
      </c>
      <c r="K28" s="29">
        <f t="shared" si="0"/>
        <v>0</v>
      </c>
    </row>
    <row r="29" spans="1:11" ht="23.25" customHeight="1">
      <c r="A29" s="77"/>
      <c r="B29" s="80" t="s">
        <v>38</v>
      </c>
      <c r="C29" s="81"/>
      <c r="D29" s="81"/>
      <c r="E29" s="81"/>
      <c r="F29" s="81"/>
      <c r="G29" s="82"/>
      <c r="H29" s="29">
        <f>SUM(H25:H28)</f>
        <v>0</v>
      </c>
      <c r="I29" s="29"/>
      <c r="J29" s="29">
        <f>SUM(J25:J28)</f>
        <v>0</v>
      </c>
      <c r="K29" s="29">
        <f>SUM(K25:K28)</f>
        <v>0</v>
      </c>
    </row>
    <row r="30" spans="1:11" ht="36.75" customHeight="1">
      <c r="A30" s="75">
        <v>3</v>
      </c>
      <c r="B30" s="52" t="s">
        <v>29</v>
      </c>
      <c r="C30" s="53"/>
      <c r="D30" s="53"/>
      <c r="E30" s="53"/>
      <c r="F30" s="53"/>
      <c r="G30" s="53"/>
      <c r="H30" s="53"/>
      <c r="I30" s="53"/>
      <c r="J30" s="53"/>
      <c r="K30" s="54"/>
    </row>
    <row r="31" spans="1:11" ht="38.25" customHeight="1">
      <c r="A31" s="76"/>
      <c r="B31" s="26" t="s">
        <v>20</v>
      </c>
      <c r="C31" s="27"/>
      <c r="D31" s="27"/>
      <c r="E31" s="36" t="s">
        <v>34</v>
      </c>
      <c r="F31" s="12">
        <v>230510</v>
      </c>
      <c r="G31" s="40"/>
      <c r="H31" s="28">
        <f aca="true" t="shared" si="1" ref="H31:H36">F31*G31</f>
        <v>0</v>
      </c>
      <c r="I31" s="92"/>
      <c r="J31" s="29">
        <f aca="true" t="shared" si="2" ref="J31:J36">I31*H31</f>
        <v>0</v>
      </c>
      <c r="K31" s="29">
        <f>SUM(H31,J31)</f>
        <v>0</v>
      </c>
    </row>
    <row r="32" spans="1:11" ht="38.25" customHeight="1">
      <c r="A32" s="76"/>
      <c r="B32" s="26" t="s">
        <v>21</v>
      </c>
      <c r="C32" s="27"/>
      <c r="D32" s="27"/>
      <c r="E32" s="36" t="s">
        <v>34</v>
      </c>
      <c r="F32" s="12">
        <v>28658</v>
      </c>
      <c r="G32" s="40"/>
      <c r="H32" s="28">
        <f t="shared" si="1"/>
        <v>0</v>
      </c>
      <c r="I32" s="92"/>
      <c r="J32" s="29">
        <f t="shared" si="2"/>
        <v>0</v>
      </c>
      <c r="K32" s="29">
        <f t="shared" si="0"/>
        <v>0</v>
      </c>
    </row>
    <row r="33" spans="1:11" ht="45.75" customHeight="1">
      <c r="A33" s="76"/>
      <c r="B33" s="30" t="s">
        <v>31</v>
      </c>
      <c r="C33" s="27"/>
      <c r="D33" s="27"/>
      <c r="E33" s="36" t="s">
        <v>34</v>
      </c>
      <c r="F33" s="12">
        <v>80990</v>
      </c>
      <c r="G33" s="40"/>
      <c r="H33" s="28">
        <f t="shared" si="1"/>
        <v>0</v>
      </c>
      <c r="I33" s="92"/>
      <c r="J33" s="29">
        <f t="shared" si="2"/>
        <v>0</v>
      </c>
      <c r="K33" s="29">
        <f t="shared" si="0"/>
        <v>0</v>
      </c>
    </row>
    <row r="34" spans="1:11" ht="39.75" customHeight="1">
      <c r="A34" s="76"/>
      <c r="B34" s="30" t="s">
        <v>24</v>
      </c>
      <c r="C34" s="27"/>
      <c r="D34" s="27"/>
      <c r="E34" s="36" t="s">
        <v>34</v>
      </c>
      <c r="F34" s="12">
        <v>5399</v>
      </c>
      <c r="G34" s="40"/>
      <c r="H34" s="28">
        <f t="shared" si="1"/>
        <v>0</v>
      </c>
      <c r="I34" s="92"/>
      <c r="J34" s="29">
        <f t="shared" si="2"/>
        <v>0</v>
      </c>
      <c r="K34" s="29">
        <f t="shared" si="0"/>
        <v>0</v>
      </c>
    </row>
    <row r="35" spans="1:11" ht="38.25" customHeight="1">
      <c r="A35" s="76"/>
      <c r="B35" s="30" t="s">
        <v>22</v>
      </c>
      <c r="C35" s="27"/>
      <c r="D35" s="27"/>
      <c r="E35" s="36" t="s">
        <v>35</v>
      </c>
      <c r="F35" s="12">
        <v>520</v>
      </c>
      <c r="G35" s="40"/>
      <c r="H35" s="28">
        <f t="shared" si="1"/>
        <v>0</v>
      </c>
      <c r="I35" s="92"/>
      <c r="J35" s="29">
        <f t="shared" si="2"/>
        <v>0</v>
      </c>
      <c r="K35" s="29">
        <f t="shared" si="0"/>
        <v>0</v>
      </c>
    </row>
    <row r="36" spans="1:11" ht="38.25" customHeight="1">
      <c r="A36" s="76"/>
      <c r="B36" s="43" t="s">
        <v>23</v>
      </c>
      <c r="C36" s="44"/>
      <c r="D36" s="44"/>
      <c r="E36" s="45" t="s">
        <v>35</v>
      </c>
      <c r="F36" s="46">
        <v>340158</v>
      </c>
      <c r="G36" s="40"/>
      <c r="H36" s="47">
        <f t="shared" si="1"/>
        <v>0</v>
      </c>
      <c r="I36" s="92"/>
      <c r="J36" s="29">
        <f t="shared" si="2"/>
        <v>0</v>
      </c>
      <c r="K36" s="48">
        <f t="shared" si="0"/>
        <v>0</v>
      </c>
    </row>
    <row r="37" spans="1:11" ht="29.25" customHeight="1">
      <c r="A37" s="77"/>
      <c r="B37" s="66" t="s">
        <v>39</v>
      </c>
      <c r="C37" s="67"/>
      <c r="D37" s="67"/>
      <c r="E37" s="67"/>
      <c r="F37" s="67"/>
      <c r="G37" s="68"/>
      <c r="H37" s="29">
        <f>SUM(H31:H36)</f>
        <v>0</v>
      </c>
      <c r="I37" s="49"/>
      <c r="J37" s="29">
        <f>SUM(J31:J36)</f>
        <v>0</v>
      </c>
      <c r="K37" s="29">
        <f>SUM(K31:K36)</f>
        <v>0</v>
      </c>
    </row>
    <row r="38" spans="1:11" ht="38.25" customHeight="1">
      <c r="A38" s="75">
        <v>4</v>
      </c>
      <c r="B38" s="52" t="s">
        <v>18</v>
      </c>
      <c r="C38" s="53"/>
      <c r="D38" s="53"/>
      <c r="E38" s="53"/>
      <c r="F38" s="53"/>
      <c r="G38" s="53"/>
      <c r="H38" s="53"/>
      <c r="I38" s="53"/>
      <c r="J38" s="53"/>
      <c r="K38" s="54"/>
    </row>
    <row r="39" spans="1:11" ht="42.75" customHeight="1">
      <c r="A39" s="76"/>
      <c r="B39" s="26" t="s">
        <v>20</v>
      </c>
      <c r="C39" s="27"/>
      <c r="D39" s="27"/>
      <c r="E39" s="36" t="s">
        <v>34</v>
      </c>
      <c r="F39" s="12">
        <v>3115</v>
      </c>
      <c r="G39" s="40"/>
      <c r="H39" s="28">
        <f>F39*G39</f>
        <v>0</v>
      </c>
      <c r="I39" s="92"/>
      <c r="J39" s="29">
        <f>I39*H39</f>
        <v>0</v>
      </c>
      <c r="K39" s="29">
        <f>J39+H39</f>
        <v>0</v>
      </c>
    </row>
    <row r="40" spans="1:11" ht="40.5" customHeight="1">
      <c r="A40" s="76"/>
      <c r="B40" s="26" t="s">
        <v>25</v>
      </c>
      <c r="C40" s="27"/>
      <c r="D40" s="27"/>
      <c r="E40" s="36" t="s">
        <v>34</v>
      </c>
      <c r="F40" s="12">
        <v>21805</v>
      </c>
      <c r="G40" s="40"/>
      <c r="H40" s="28">
        <f>F40*G40</f>
        <v>0</v>
      </c>
      <c r="I40" s="92"/>
      <c r="J40" s="29">
        <f>I40*H40</f>
        <v>0</v>
      </c>
      <c r="K40" s="29">
        <f>J40+H40</f>
        <v>0</v>
      </c>
    </row>
    <row r="41" spans="1:11" ht="45.75" customHeight="1">
      <c r="A41" s="76"/>
      <c r="B41" s="30" t="s">
        <v>26</v>
      </c>
      <c r="C41" s="27"/>
      <c r="D41" s="27"/>
      <c r="E41" s="36" t="s">
        <v>35</v>
      </c>
      <c r="F41" s="12">
        <v>9345</v>
      </c>
      <c r="G41" s="40"/>
      <c r="H41" s="28">
        <f>F41*G41</f>
        <v>0</v>
      </c>
      <c r="I41" s="92"/>
      <c r="J41" s="29">
        <f>I41*H41</f>
        <v>0</v>
      </c>
      <c r="K41" s="29">
        <f>J41+H41</f>
        <v>0</v>
      </c>
    </row>
    <row r="42" spans="1:11" ht="41.25" customHeight="1">
      <c r="A42" s="76"/>
      <c r="B42" s="30" t="s">
        <v>22</v>
      </c>
      <c r="C42" s="27"/>
      <c r="D42" s="27"/>
      <c r="E42" s="36" t="s">
        <v>35</v>
      </c>
      <c r="F42" s="12">
        <v>60</v>
      </c>
      <c r="G42" s="40"/>
      <c r="H42" s="28">
        <f>F42*G42</f>
        <v>0</v>
      </c>
      <c r="I42" s="92"/>
      <c r="J42" s="29">
        <f>I42*H42</f>
        <v>0</v>
      </c>
      <c r="K42" s="29">
        <f>J42+H42</f>
        <v>0</v>
      </c>
    </row>
    <row r="43" spans="1:11" ht="48.75" customHeight="1">
      <c r="A43" s="76"/>
      <c r="B43" s="30" t="s">
        <v>23</v>
      </c>
      <c r="C43" s="27"/>
      <c r="D43" s="27"/>
      <c r="E43" s="36" t="s">
        <v>35</v>
      </c>
      <c r="F43" s="12">
        <v>12460</v>
      </c>
      <c r="G43" s="40"/>
      <c r="H43" s="28">
        <f>F43*G43</f>
        <v>0</v>
      </c>
      <c r="I43" s="92"/>
      <c r="J43" s="29">
        <f>I43*H43</f>
        <v>0</v>
      </c>
      <c r="K43" s="29">
        <f>J43+H43</f>
        <v>0</v>
      </c>
    </row>
    <row r="44" spans="1:11" ht="27.75" customHeight="1">
      <c r="A44" s="77"/>
      <c r="B44" s="66" t="s">
        <v>40</v>
      </c>
      <c r="C44" s="67"/>
      <c r="D44" s="67"/>
      <c r="E44" s="67"/>
      <c r="F44" s="67"/>
      <c r="G44" s="68"/>
      <c r="H44" s="29">
        <f>SUM(H39:H43)</f>
        <v>0</v>
      </c>
      <c r="I44" s="49"/>
      <c r="J44" s="29">
        <f>SUM(J39:J43)</f>
        <v>0</v>
      </c>
      <c r="K44" s="29">
        <f>SUM(K39:K43)</f>
        <v>0</v>
      </c>
    </row>
    <row r="45" spans="1:11" ht="42" customHeight="1">
      <c r="A45" s="69">
        <v>5</v>
      </c>
      <c r="B45" s="52" t="s">
        <v>19</v>
      </c>
      <c r="C45" s="53"/>
      <c r="D45" s="53"/>
      <c r="E45" s="53"/>
      <c r="F45" s="53"/>
      <c r="G45" s="53"/>
      <c r="H45" s="53"/>
      <c r="I45" s="53"/>
      <c r="J45" s="53"/>
      <c r="K45" s="54"/>
    </row>
    <row r="46" spans="1:11" ht="42.75" customHeight="1">
      <c r="A46" s="70"/>
      <c r="B46" s="31" t="s">
        <v>20</v>
      </c>
      <c r="C46" s="27"/>
      <c r="D46" s="27"/>
      <c r="E46" s="36" t="s">
        <v>34</v>
      </c>
      <c r="F46" s="12">
        <v>5607</v>
      </c>
      <c r="G46" s="40"/>
      <c r="H46" s="28">
        <f>F46*G46</f>
        <v>0</v>
      </c>
      <c r="I46" s="92"/>
      <c r="J46" s="29">
        <f>I46*H46</f>
        <v>0</v>
      </c>
      <c r="K46" s="29">
        <f>J46+H46</f>
        <v>0</v>
      </c>
    </row>
    <row r="47" spans="1:11" ht="39" customHeight="1">
      <c r="A47" s="70"/>
      <c r="B47" s="30" t="s">
        <v>25</v>
      </c>
      <c r="C47" s="27"/>
      <c r="D47" s="27"/>
      <c r="E47" s="36" t="s">
        <v>34</v>
      </c>
      <c r="F47" s="12">
        <v>19313</v>
      </c>
      <c r="G47" s="40"/>
      <c r="H47" s="28">
        <f>F47*G47</f>
        <v>0</v>
      </c>
      <c r="I47" s="92"/>
      <c r="J47" s="29">
        <f>I47*H47</f>
        <v>0</v>
      </c>
      <c r="K47" s="29">
        <f>J47+H47</f>
        <v>0</v>
      </c>
    </row>
    <row r="48" spans="1:11" ht="39.75" customHeight="1">
      <c r="A48" s="70"/>
      <c r="B48" s="30" t="s">
        <v>26</v>
      </c>
      <c r="C48" s="27"/>
      <c r="D48" s="27"/>
      <c r="E48" s="36" t="s">
        <v>35</v>
      </c>
      <c r="F48" s="12">
        <v>9345</v>
      </c>
      <c r="G48" s="40"/>
      <c r="H48" s="28">
        <f>F48*G48</f>
        <v>0</v>
      </c>
      <c r="I48" s="92"/>
      <c r="J48" s="29">
        <f>I48*H48</f>
        <v>0</v>
      </c>
      <c r="K48" s="29">
        <f>J48+H48</f>
        <v>0</v>
      </c>
    </row>
    <row r="49" spans="1:11" ht="40.5" customHeight="1">
      <c r="A49" s="70"/>
      <c r="B49" s="30" t="s">
        <v>22</v>
      </c>
      <c r="C49" s="27"/>
      <c r="D49" s="27"/>
      <c r="E49" s="36" t="s">
        <v>35</v>
      </c>
      <c r="F49" s="12">
        <v>60</v>
      </c>
      <c r="G49" s="40"/>
      <c r="H49" s="28">
        <f>F49*G49</f>
        <v>0</v>
      </c>
      <c r="I49" s="92"/>
      <c r="J49" s="29">
        <f>I49*H49</f>
        <v>0</v>
      </c>
      <c r="K49" s="29">
        <f>J49+H49</f>
        <v>0</v>
      </c>
    </row>
    <row r="50" spans="1:11" ht="46.5" customHeight="1">
      <c r="A50" s="70"/>
      <c r="B50" s="30" t="s">
        <v>23</v>
      </c>
      <c r="C50" s="27"/>
      <c r="D50" s="27"/>
      <c r="E50" s="36" t="s">
        <v>35</v>
      </c>
      <c r="F50" s="12">
        <v>14952</v>
      </c>
      <c r="G50" s="40"/>
      <c r="H50" s="28">
        <f>F50*G50</f>
        <v>0</v>
      </c>
      <c r="I50" s="92"/>
      <c r="J50" s="29">
        <f>I50*H50</f>
        <v>0</v>
      </c>
      <c r="K50" s="29">
        <f>J50+H50</f>
        <v>0</v>
      </c>
    </row>
    <row r="51" spans="1:11" ht="25.5" customHeight="1">
      <c r="A51" s="71"/>
      <c r="B51" s="66" t="s">
        <v>41</v>
      </c>
      <c r="C51" s="67"/>
      <c r="D51" s="67"/>
      <c r="E51" s="67"/>
      <c r="F51" s="67"/>
      <c r="G51" s="68"/>
      <c r="H51" s="29">
        <f>SUM(H46:H50)</f>
        <v>0</v>
      </c>
      <c r="I51" s="49"/>
      <c r="J51" s="29">
        <f>SUM(J46:J50)</f>
        <v>0</v>
      </c>
      <c r="K51" s="29">
        <f>SUM(K46:K50)</f>
        <v>0</v>
      </c>
    </row>
    <row r="52" spans="1:11" ht="32.25" customHeight="1">
      <c r="A52" s="69">
        <v>6</v>
      </c>
      <c r="B52" s="85" t="s">
        <v>30</v>
      </c>
      <c r="C52" s="53"/>
      <c r="D52" s="53"/>
      <c r="E52" s="53"/>
      <c r="F52" s="53"/>
      <c r="G52" s="53"/>
      <c r="H52" s="53"/>
      <c r="I52" s="53"/>
      <c r="J52" s="53"/>
      <c r="K52" s="54"/>
    </row>
    <row r="53" spans="1:11" ht="44.25" customHeight="1">
      <c r="A53" s="70"/>
      <c r="B53" s="30" t="s">
        <v>25</v>
      </c>
      <c r="C53" s="27"/>
      <c r="D53" s="27"/>
      <c r="E53" s="36" t="s">
        <v>34</v>
      </c>
      <c r="F53" s="91">
        <v>16198</v>
      </c>
      <c r="G53" s="40"/>
      <c r="H53" s="28">
        <f>F53*G53</f>
        <v>0</v>
      </c>
      <c r="I53" s="92"/>
      <c r="J53" s="29">
        <f aca="true" t="shared" si="3" ref="J53:J58">I53*H53</f>
        <v>0</v>
      </c>
      <c r="K53" s="29">
        <f aca="true" t="shared" si="4" ref="K53:K58">J53+H53</f>
        <v>0</v>
      </c>
    </row>
    <row r="54" spans="1:11" ht="42" customHeight="1">
      <c r="A54" s="70"/>
      <c r="B54" s="30" t="s">
        <v>31</v>
      </c>
      <c r="C54" s="27"/>
      <c r="D54" s="27"/>
      <c r="E54" s="36" t="s">
        <v>34</v>
      </c>
      <c r="F54" s="91">
        <v>8099</v>
      </c>
      <c r="G54" s="40"/>
      <c r="H54" s="28">
        <f>F54*G54</f>
        <v>0</v>
      </c>
      <c r="I54" s="92"/>
      <c r="J54" s="29">
        <f t="shared" si="3"/>
        <v>0</v>
      </c>
      <c r="K54" s="29">
        <f t="shared" si="4"/>
        <v>0</v>
      </c>
    </row>
    <row r="55" spans="1:11" ht="33.75" customHeight="1">
      <c r="A55" s="70"/>
      <c r="B55" s="30" t="s">
        <v>24</v>
      </c>
      <c r="C55" s="27"/>
      <c r="D55" s="27"/>
      <c r="E55" s="36" t="s">
        <v>34</v>
      </c>
      <c r="F55" s="91">
        <v>415</v>
      </c>
      <c r="G55" s="40"/>
      <c r="H55" s="28">
        <f>F55*G55</f>
        <v>0</v>
      </c>
      <c r="I55" s="92"/>
      <c r="J55" s="29">
        <f t="shared" si="3"/>
        <v>0</v>
      </c>
      <c r="K55" s="29">
        <f t="shared" si="4"/>
        <v>0</v>
      </c>
    </row>
    <row r="56" spans="1:11" ht="36" customHeight="1">
      <c r="A56" s="70"/>
      <c r="B56" s="30" t="s">
        <v>26</v>
      </c>
      <c r="C56" s="27"/>
      <c r="D56" s="27"/>
      <c r="E56" s="36" t="s">
        <v>35</v>
      </c>
      <c r="F56" s="91">
        <v>8099</v>
      </c>
      <c r="G56" s="40"/>
      <c r="H56" s="28">
        <f>F56*G56</f>
        <v>0</v>
      </c>
      <c r="I56" s="92"/>
      <c r="J56" s="29">
        <f t="shared" si="3"/>
        <v>0</v>
      </c>
      <c r="K56" s="29">
        <f t="shared" si="4"/>
        <v>0</v>
      </c>
    </row>
    <row r="57" spans="1:11" ht="36.75" customHeight="1">
      <c r="A57" s="70"/>
      <c r="B57" s="30" t="s">
        <v>22</v>
      </c>
      <c r="C57" s="27"/>
      <c r="D57" s="27"/>
      <c r="E57" s="36" t="s">
        <v>35</v>
      </c>
      <c r="F57" s="91">
        <v>52</v>
      </c>
      <c r="G57" s="40"/>
      <c r="H57" s="28">
        <f>F57*G57</f>
        <v>0</v>
      </c>
      <c r="I57" s="92"/>
      <c r="J57" s="29">
        <f>I57*H57</f>
        <v>0</v>
      </c>
      <c r="K57" s="29">
        <f t="shared" si="4"/>
        <v>0</v>
      </c>
    </row>
    <row r="58" spans="1:11" ht="41.25" customHeight="1">
      <c r="A58" s="70"/>
      <c r="B58" s="30" t="s">
        <v>23</v>
      </c>
      <c r="C58" s="27"/>
      <c r="D58" s="27"/>
      <c r="E58" s="36" t="s">
        <v>35</v>
      </c>
      <c r="F58" s="91">
        <v>16198</v>
      </c>
      <c r="G58" s="40"/>
      <c r="H58" s="28">
        <f>F58*G58</f>
        <v>0</v>
      </c>
      <c r="I58" s="92"/>
      <c r="J58" s="29">
        <f t="shared" si="3"/>
        <v>0</v>
      </c>
      <c r="K58" s="29">
        <f t="shared" si="4"/>
        <v>0</v>
      </c>
    </row>
    <row r="59" spans="1:11" ht="25.5" customHeight="1">
      <c r="A59" s="71"/>
      <c r="B59" s="66" t="s">
        <v>42</v>
      </c>
      <c r="C59" s="67"/>
      <c r="D59" s="67"/>
      <c r="E59" s="67"/>
      <c r="F59" s="67"/>
      <c r="G59" s="68"/>
      <c r="H59" s="28">
        <f>SUM(H53:H58)</f>
        <v>0</v>
      </c>
      <c r="I59" s="42"/>
      <c r="J59" s="29">
        <f>SUM(J53:J58)</f>
        <v>0</v>
      </c>
      <c r="K59" s="29">
        <f>SUM(K53:K58)</f>
        <v>0</v>
      </c>
    </row>
    <row r="60" spans="1:11" ht="37.5" customHeight="1">
      <c r="A60" s="69">
        <v>7</v>
      </c>
      <c r="B60" s="86" t="s">
        <v>48</v>
      </c>
      <c r="C60" s="87"/>
      <c r="D60" s="87"/>
      <c r="E60" s="87"/>
      <c r="F60" s="87"/>
      <c r="G60" s="87"/>
      <c r="H60" s="87"/>
      <c r="I60" s="87"/>
      <c r="J60" s="87"/>
      <c r="K60" s="88"/>
    </row>
    <row r="61" spans="1:11" ht="42" customHeight="1">
      <c r="A61" s="70"/>
      <c r="B61" s="32" t="s">
        <v>49</v>
      </c>
      <c r="C61" s="32"/>
      <c r="D61" s="36"/>
      <c r="E61" s="36" t="s">
        <v>35</v>
      </c>
      <c r="F61" s="84">
        <v>50</v>
      </c>
      <c r="G61" s="40"/>
      <c r="H61" s="28">
        <f>F61*G61</f>
        <v>0</v>
      </c>
      <c r="I61" s="92"/>
      <c r="J61" s="29">
        <f>I61*H61</f>
        <v>0</v>
      </c>
      <c r="K61" s="29">
        <f>J61+H61</f>
        <v>0</v>
      </c>
    </row>
    <row r="62" spans="1:11" ht="42" customHeight="1">
      <c r="A62" s="70"/>
      <c r="B62" s="89" t="s">
        <v>50</v>
      </c>
      <c r="C62" s="32"/>
      <c r="D62" s="36"/>
      <c r="E62" s="36" t="s">
        <v>35</v>
      </c>
      <c r="F62" s="84">
        <v>50</v>
      </c>
      <c r="G62" s="40"/>
      <c r="H62" s="28">
        <f>F62*G62</f>
        <v>0</v>
      </c>
      <c r="I62" s="92"/>
      <c r="J62" s="29">
        <f>I62*H62</f>
        <v>0</v>
      </c>
      <c r="K62" s="29">
        <f>J62+H62</f>
        <v>0</v>
      </c>
    </row>
    <row r="63" spans="1:11" ht="24.75" customHeight="1">
      <c r="A63" s="71"/>
      <c r="B63" s="90" t="s">
        <v>53</v>
      </c>
      <c r="C63" s="67"/>
      <c r="D63" s="67"/>
      <c r="E63" s="67"/>
      <c r="F63" s="67"/>
      <c r="G63" s="68"/>
      <c r="H63" s="28">
        <f>SUM(H57:H62)</f>
        <v>0</v>
      </c>
      <c r="I63" s="42"/>
      <c r="J63" s="29">
        <f>SUM(J61:J62)</f>
        <v>0</v>
      </c>
      <c r="K63" s="29">
        <f>SUM(K61:K62)</f>
        <v>0</v>
      </c>
    </row>
    <row r="64" spans="1:11" ht="42" customHeight="1">
      <c r="A64" s="69">
        <v>8</v>
      </c>
      <c r="B64" s="86" t="s">
        <v>48</v>
      </c>
      <c r="C64" s="87"/>
      <c r="D64" s="87"/>
      <c r="E64" s="87"/>
      <c r="F64" s="87"/>
      <c r="G64" s="87"/>
      <c r="H64" s="87"/>
      <c r="I64" s="87"/>
      <c r="J64" s="87"/>
      <c r="K64" s="88"/>
    </row>
    <row r="65" spans="1:11" ht="42" customHeight="1">
      <c r="A65" s="70"/>
      <c r="B65" s="32" t="s">
        <v>51</v>
      </c>
      <c r="C65" s="32"/>
      <c r="D65" s="36"/>
      <c r="E65" s="36" t="s">
        <v>35</v>
      </c>
      <c r="F65" s="84">
        <v>50</v>
      </c>
      <c r="G65" s="40"/>
      <c r="H65" s="28">
        <f>F65*G65</f>
        <v>0</v>
      </c>
      <c r="I65" s="92"/>
      <c r="J65" s="29">
        <f>I65*H65</f>
        <v>0</v>
      </c>
      <c r="K65" s="29">
        <f>J65+H65</f>
        <v>0</v>
      </c>
    </row>
    <row r="66" spans="1:11" ht="44.25" customHeight="1">
      <c r="A66" s="71"/>
      <c r="B66" s="89" t="s">
        <v>52</v>
      </c>
      <c r="C66" s="32"/>
      <c r="D66" s="36"/>
      <c r="E66" s="36" t="s">
        <v>35</v>
      </c>
      <c r="F66" s="84">
        <v>50</v>
      </c>
      <c r="G66" s="40"/>
      <c r="H66" s="28">
        <f>F66*G66</f>
        <v>0</v>
      </c>
      <c r="I66" s="92"/>
      <c r="J66" s="29">
        <f>I66*H66</f>
        <v>0</v>
      </c>
      <c r="K66" s="29">
        <f>J66+H66</f>
        <v>0</v>
      </c>
    </row>
    <row r="67" spans="1:11" ht="30" customHeight="1">
      <c r="A67" s="94"/>
      <c r="B67" s="90" t="s">
        <v>54</v>
      </c>
      <c r="C67" s="67"/>
      <c r="D67" s="67"/>
      <c r="E67" s="67"/>
      <c r="F67" s="67"/>
      <c r="G67" s="68"/>
      <c r="H67" s="28">
        <f>SUM(H61:H66)</f>
        <v>0</v>
      </c>
      <c r="I67" s="42"/>
      <c r="J67" s="29">
        <f>SUM(J65:J66)</f>
        <v>0</v>
      </c>
      <c r="K67" s="29">
        <f>SUM(K65:K66)</f>
        <v>0</v>
      </c>
    </row>
    <row r="68" spans="1:11" ht="26.25" customHeight="1">
      <c r="A68" s="60" t="s">
        <v>43</v>
      </c>
      <c r="B68" s="61"/>
      <c r="C68" s="61"/>
      <c r="D68" s="61"/>
      <c r="E68" s="61"/>
      <c r="F68" s="61"/>
      <c r="G68" s="61"/>
      <c r="H68" s="61"/>
      <c r="I68" s="62"/>
      <c r="J68" s="57">
        <f>H23+H29+H37+H44+H51+H59++H63+H67</f>
        <v>0</v>
      </c>
      <c r="K68" s="58"/>
    </row>
    <row r="69" spans="1:11" ht="26.25" customHeight="1">
      <c r="A69" s="60" t="s">
        <v>3</v>
      </c>
      <c r="B69" s="61"/>
      <c r="C69" s="61"/>
      <c r="D69" s="61"/>
      <c r="E69" s="61"/>
      <c r="F69" s="61"/>
      <c r="G69" s="61"/>
      <c r="H69" s="61"/>
      <c r="I69" s="62"/>
      <c r="J69" s="57">
        <f>J23+J29+J37+J44+J51+J59+J63+J67</f>
        <v>0</v>
      </c>
      <c r="K69" s="58"/>
    </row>
    <row r="70" spans="1:11" ht="26.25" customHeight="1">
      <c r="A70" s="60" t="s">
        <v>12</v>
      </c>
      <c r="B70" s="61"/>
      <c r="C70" s="61"/>
      <c r="D70" s="61"/>
      <c r="E70" s="61"/>
      <c r="F70" s="61"/>
      <c r="G70" s="61"/>
      <c r="H70" s="61"/>
      <c r="I70" s="62"/>
      <c r="J70" s="57">
        <f>K23+K29+K37+K44+K51+K59+K63+K67</f>
        <v>0</v>
      </c>
      <c r="K70" s="58"/>
    </row>
    <row r="71" spans="1:5" ht="14.25">
      <c r="A71" s="13"/>
      <c r="B71" s="14"/>
      <c r="C71" s="14"/>
      <c r="D71" s="14"/>
      <c r="E71" s="37"/>
    </row>
    <row r="72" spans="1:5" ht="15" customHeight="1">
      <c r="A72" s="13"/>
      <c r="B72" s="50" t="s">
        <v>13</v>
      </c>
      <c r="C72" s="50"/>
      <c r="D72" s="17"/>
      <c r="E72" s="37"/>
    </row>
    <row r="73" spans="6:11" ht="14.25">
      <c r="F73" s="51" t="s">
        <v>11</v>
      </c>
      <c r="G73" s="51"/>
      <c r="H73" s="51"/>
      <c r="I73" s="51"/>
      <c r="J73" s="51"/>
      <c r="K73" s="51"/>
    </row>
    <row r="74" spans="2:11" ht="14.25">
      <c r="B74" s="20"/>
      <c r="C74" s="20"/>
      <c r="D74" s="20"/>
      <c r="F74" s="55"/>
      <c r="G74" s="55"/>
      <c r="H74" s="55"/>
      <c r="I74" s="55"/>
      <c r="J74" s="55"/>
      <c r="K74" s="55"/>
    </row>
    <row r="75" spans="2:11" ht="14.25">
      <c r="B75" s="20"/>
      <c r="C75" s="20"/>
      <c r="D75" s="20"/>
      <c r="F75" s="56"/>
      <c r="G75" s="56"/>
      <c r="H75" s="56"/>
      <c r="I75" s="56"/>
      <c r="J75" s="56"/>
      <c r="K75" s="56"/>
    </row>
    <row r="77" spans="1:11" ht="14.25">
      <c r="A77" s="2"/>
      <c r="B77" s="2"/>
      <c r="C77" s="2"/>
      <c r="D77" s="2"/>
      <c r="E77" s="39"/>
      <c r="F77" s="21"/>
      <c r="G77" s="2"/>
      <c r="H77" s="2"/>
      <c r="I77" s="2"/>
      <c r="J77" s="2"/>
      <c r="K77" s="2"/>
    </row>
    <row r="78" spans="1:11" ht="14.25">
      <c r="A78" s="2"/>
      <c r="B78" s="2"/>
      <c r="C78" s="2"/>
      <c r="D78" s="2"/>
      <c r="E78" s="39"/>
      <c r="F78" s="21"/>
      <c r="G78" s="2"/>
      <c r="H78" s="2"/>
      <c r="I78" s="2"/>
      <c r="J78" s="2"/>
      <c r="K78" s="2"/>
    </row>
    <row r="79" spans="1:11" ht="14.25">
      <c r="A79" s="2"/>
      <c r="B79" s="2">
        <v>57016.09</v>
      </c>
      <c r="C79" s="2"/>
      <c r="D79" s="2"/>
      <c r="E79" s="39"/>
      <c r="F79" s="21"/>
      <c r="G79" s="2"/>
      <c r="H79" s="2"/>
      <c r="I79" s="2"/>
      <c r="J79" s="2"/>
      <c r="K79" s="2"/>
    </row>
    <row r="80" spans="1:11" ht="14.25">
      <c r="A80" s="2"/>
      <c r="B80" s="2"/>
      <c r="C80" s="2"/>
      <c r="D80" s="2"/>
      <c r="E80" s="39"/>
      <c r="F80" s="21"/>
      <c r="G80" s="2"/>
      <c r="H80" s="2"/>
      <c r="I80" s="2"/>
      <c r="J80" s="2"/>
      <c r="K80" s="2"/>
    </row>
    <row r="81" spans="1:11" ht="14.25">
      <c r="A81" s="2"/>
      <c r="B81" s="2"/>
      <c r="C81" s="2"/>
      <c r="D81" s="2"/>
      <c r="E81" s="39"/>
      <c r="F81" s="21"/>
      <c r="G81" s="2"/>
      <c r="H81" s="2"/>
      <c r="I81" s="2"/>
      <c r="J81" s="2"/>
      <c r="K81" s="2"/>
    </row>
    <row r="82" spans="1:11" ht="14.25">
      <c r="A82" s="2"/>
      <c r="B82" s="2"/>
      <c r="C82" s="2"/>
      <c r="D82" s="2"/>
      <c r="E82" s="39"/>
      <c r="F82" s="21"/>
      <c r="G82" s="2"/>
      <c r="H82" s="2"/>
      <c r="I82" s="2"/>
      <c r="J82" s="2"/>
      <c r="K82" s="2"/>
    </row>
    <row r="83" spans="1:11" ht="14.25">
      <c r="A83" s="2"/>
      <c r="B83" s="2"/>
      <c r="C83" s="2"/>
      <c r="D83" s="2"/>
      <c r="E83" s="39"/>
      <c r="F83" s="21"/>
      <c r="G83" s="2"/>
      <c r="H83" s="2"/>
      <c r="I83" s="2"/>
      <c r="J83" s="2"/>
      <c r="K83" s="2"/>
    </row>
    <row r="84" spans="1:11" ht="14.25">
      <c r="A84" s="2"/>
      <c r="B84" s="2"/>
      <c r="C84" s="2"/>
      <c r="D84" s="2"/>
      <c r="E84" s="39"/>
      <c r="F84" s="21"/>
      <c r="G84" s="2"/>
      <c r="H84" s="2"/>
      <c r="I84" s="2"/>
      <c r="J84" s="2"/>
      <c r="K84" s="2"/>
    </row>
    <row r="85" spans="1:11" ht="14.25">
      <c r="A85" s="2"/>
      <c r="B85" s="2"/>
      <c r="C85" s="2"/>
      <c r="D85" s="2"/>
      <c r="E85" s="39"/>
      <c r="F85" s="21"/>
      <c r="G85" s="2"/>
      <c r="H85" s="2"/>
      <c r="I85" s="2"/>
      <c r="J85" s="2"/>
      <c r="K85" s="2"/>
    </row>
    <row r="86" spans="1:11" ht="14.25">
      <c r="A86" s="2"/>
      <c r="B86" s="2"/>
      <c r="C86" s="2"/>
      <c r="D86" s="2"/>
      <c r="E86" s="39"/>
      <c r="F86" s="21"/>
      <c r="G86" s="2"/>
      <c r="H86" s="2"/>
      <c r="I86" s="2"/>
      <c r="J86" s="2"/>
      <c r="K86" s="2"/>
    </row>
    <row r="87" spans="1:11" ht="14.25">
      <c r="A87" s="2"/>
      <c r="B87" s="2"/>
      <c r="C87" s="2"/>
      <c r="D87" s="2"/>
      <c r="E87" s="39"/>
      <c r="F87" s="21"/>
      <c r="G87" s="2"/>
      <c r="H87" s="2"/>
      <c r="I87" s="2"/>
      <c r="J87" s="2"/>
      <c r="K87" s="2"/>
    </row>
    <row r="88" spans="1:11" ht="14.25">
      <c r="A88" s="2"/>
      <c r="B88" s="2"/>
      <c r="C88" s="2"/>
      <c r="D88" s="2"/>
      <c r="E88" s="39"/>
      <c r="F88" s="21"/>
      <c r="G88" s="2"/>
      <c r="H88" s="2"/>
      <c r="I88" s="2"/>
      <c r="J88" s="2"/>
      <c r="K88" s="2"/>
    </row>
    <row r="89" spans="1:11" ht="14.25">
      <c r="A89" s="2"/>
      <c r="B89" s="2"/>
      <c r="C89" s="2"/>
      <c r="D89" s="2"/>
      <c r="E89" s="39"/>
      <c r="F89" s="21"/>
      <c r="G89" s="2"/>
      <c r="H89" s="2"/>
      <c r="I89" s="2"/>
      <c r="J89" s="2"/>
      <c r="K89" s="2"/>
    </row>
    <row r="90" spans="1:11" ht="14.25">
      <c r="A90" s="2"/>
      <c r="B90" s="2"/>
      <c r="C90" s="2"/>
      <c r="D90" s="2"/>
      <c r="E90" s="39"/>
      <c r="F90" s="21"/>
      <c r="G90" s="2"/>
      <c r="H90" s="2"/>
      <c r="I90" s="2"/>
      <c r="J90" s="2"/>
      <c r="K90" s="2"/>
    </row>
    <row r="91" spans="1:11" ht="14.25">
      <c r="A91" s="2"/>
      <c r="B91" s="2"/>
      <c r="C91" s="2"/>
      <c r="D91" s="2"/>
      <c r="E91" s="39"/>
      <c r="F91" s="21"/>
      <c r="G91" s="2"/>
      <c r="H91" s="2"/>
      <c r="I91" s="2"/>
      <c r="J91" s="2"/>
      <c r="K91" s="2"/>
    </row>
    <row r="92" spans="1:11" ht="14.25">
      <c r="A92" s="2"/>
      <c r="B92" s="2"/>
      <c r="C92" s="2"/>
      <c r="D92" s="2"/>
      <c r="E92" s="39"/>
      <c r="F92" s="21"/>
      <c r="G92" s="2"/>
      <c r="H92" s="2"/>
      <c r="I92" s="2"/>
      <c r="J92" s="2"/>
      <c r="K92" s="2"/>
    </row>
    <row r="93" spans="1:11" ht="14.25">
      <c r="A93" s="2"/>
      <c r="B93" s="2"/>
      <c r="C93" s="2"/>
      <c r="D93" s="2"/>
      <c r="E93" s="39"/>
      <c r="F93" s="21"/>
      <c r="G93" s="2"/>
      <c r="H93" s="2"/>
      <c r="I93" s="2"/>
      <c r="J93" s="2"/>
      <c r="K93" s="2"/>
    </row>
    <row r="94" spans="1:11" ht="14.25">
      <c r="A94" s="2"/>
      <c r="B94" s="2"/>
      <c r="C94" s="2"/>
      <c r="D94" s="2"/>
      <c r="E94" s="39"/>
      <c r="F94" s="21"/>
      <c r="G94" s="2"/>
      <c r="H94" s="2"/>
      <c r="I94" s="2"/>
      <c r="J94" s="2"/>
      <c r="K94" s="2"/>
    </row>
    <row r="95" spans="1:11" ht="14.25">
      <c r="A95" s="2"/>
      <c r="B95" s="2"/>
      <c r="C95" s="2"/>
      <c r="D95" s="2"/>
      <c r="E95" s="39"/>
      <c r="F95" s="21"/>
      <c r="G95" s="2"/>
      <c r="H95" s="2"/>
      <c r="I95" s="2"/>
      <c r="J95" s="2"/>
      <c r="K95" s="2"/>
    </row>
    <row r="96" spans="1:11" ht="14.25">
      <c r="A96" s="2"/>
      <c r="B96" s="2"/>
      <c r="C96" s="2"/>
      <c r="D96" s="2"/>
      <c r="E96" s="39"/>
      <c r="F96" s="21"/>
      <c r="G96" s="2"/>
      <c r="H96" s="2"/>
      <c r="I96" s="2"/>
      <c r="J96" s="2"/>
      <c r="K96" s="2"/>
    </row>
    <row r="97" spans="1:11" ht="14.25">
      <c r="A97" s="2"/>
      <c r="B97" s="2"/>
      <c r="C97" s="2"/>
      <c r="D97" s="2"/>
      <c r="E97" s="39"/>
      <c r="F97" s="21"/>
      <c r="G97" s="2"/>
      <c r="H97" s="2"/>
      <c r="I97" s="2"/>
      <c r="J97" s="2"/>
      <c r="K97" s="2"/>
    </row>
  </sheetData>
  <sheetProtection/>
  <mergeCells count="47">
    <mergeCell ref="A64:A66"/>
    <mergeCell ref="B64:K64"/>
    <mergeCell ref="A60:A63"/>
    <mergeCell ref="B63:G63"/>
    <mergeCell ref="B67:G67"/>
    <mergeCell ref="B59:G59"/>
    <mergeCell ref="A45:A51"/>
    <mergeCell ref="A69:I69"/>
    <mergeCell ref="A70:I70"/>
    <mergeCell ref="A24:A29"/>
    <mergeCell ref="A30:A37"/>
    <mergeCell ref="A38:A44"/>
    <mergeCell ref="B44:G44"/>
    <mergeCell ref="B60:K60"/>
    <mergeCell ref="A1:K2"/>
    <mergeCell ref="A4:K5"/>
    <mergeCell ref="F7:K7"/>
    <mergeCell ref="F8:K9"/>
    <mergeCell ref="F14:K15"/>
    <mergeCell ref="B29:G29"/>
    <mergeCell ref="B23:G23"/>
    <mergeCell ref="A10:B10"/>
    <mergeCell ref="A13:B13"/>
    <mergeCell ref="B18:K18"/>
    <mergeCell ref="A7:B7"/>
    <mergeCell ref="A8:B9"/>
    <mergeCell ref="A18:A23"/>
    <mergeCell ref="A14:B15"/>
    <mergeCell ref="A68:I68"/>
    <mergeCell ref="F10:K10"/>
    <mergeCell ref="F11:K12"/>
    <mergeCell ref="F13:K13"/>
    <mergeCell ref="B51:G51"/>
    <mergeCell ref="A11:B12"/>
    <mergeCell ref="B38:K38"/>
    <mergeCell ref="A52:A59"/>
    <mergeCell ref="B45:K45"/>
    <mergeCell ref="B72:C72"/>
    <mergeCell ref="F73:K73"/>
    <mergeCell ref="B30:K30"/>
    <mergeCell ref="F74:K75"/>
    <mergeCell ref="J68:K68"/>
    <mergeCell ref="B24:K24"/>
    <mergeCell ref="B52:K52"/>
    <mergeCell ref="J69:K69"/>
    <mergeCell ref="J70:K70"/>
    <mergeCell ref="B37:G37"/>
  </mergeCells>
  <printOptions/>
  <pageMargins left="0" right="0" top="0.02" bottom="0" header="0.17" footer="0.17"/>
  <pageSetup horizontalDpi="600" verticalDpi="600" orientation="landscape" paperSize="8" scale="39" r:id="rId1"/>
  <headerFooter>
    <oddFooter>&amp;C                                &amp;R&amp;P</oddFooter>
  </headerFooter>
  <ignoredErrors>
    <ignoredError sqref="H59 J59:K59" formula="1"/>
  </ignoredErrors>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L30"/>
    </sheetView>
  </sheetViews>
  <sheetFormatPr defaultColWidth="9.140625" defaultRowHeight="15"/>
  <sheetData>
    <row r="1" spans="1:12" ht="15" customHeight="1">
      <c r="A1" s="83" t="s">
        <v>0</v>
      </c>
      <c r="B1" s="83"/>
      <c r="C1" s="83"/>
      <c r="D1" s="83"/>
      <c r="E1" s="83"/>
      <c r="F1" s="83"/>
      <c r="G1" s="83"/>
      <c r="H1" s="83"/>
      <c r="I1" s="83"/>
      <c r="J1" s="83"/>
      <c r="K1" s="83"/>
      <c r="L1" s="83"/>
    </row>
    <row r="2" spans="1:12" ht="15">
      <c r="A2" s="83"/>
      <c r="B2" s="83"/>
      <c r="C2" s="83"/>
      <c r="D2" s="83"/>
      <c r="E2" s="83"/>
      <c r="F2" s="83"/>
      <c r="G2" s="83"/>
      <c r="H2" s="83"/>
      <c r="I2" s="83"/>
      <c r="J2" s="83"/>
      <c r="K2" s="83"/>
      <c r="L2" s="83"/>
    </row>
    <row r="3" spans="1:12" ht="15">
      <c r="A3" s="83"/>
      <c r="B3" s="83"/>
      <c r="C3" s="83"/>
      <c r="D3" s="83"/>
      <c r="E3" s="83"/>
      <c r="F3" s="83"/>
      <c r="G3" s="83"/>
      <c r="H3" s="83"/>
      <c r="I3" s="83"/>
      <c r="J3" s="83"/>
      <c r="K3" s="83"/>
      <c r="L3" s="83"/>
    </row>
    <row r="4" spans="1:12" ht="15">
      <c r="A4" s="83"/>
      <c r="B4" s="83"/>
      <c r="C4" s="83"/>
      <c r="D4" s="83"/>
      <c r="E4" s="83"/>
      <c r="F4" s="83"/>
      <c r="G4" s="83"/>
      <c r="H4" s="83"/>
      <c r="I4" s="83"/>
      <c r="J4" s="83"/>
      <c r="K4" s="83"/>
      <c r="L4" s="83"/>
    </row>
    <row r="5" spans="1:12" ht="15">
      <c r="A5" s="83"/>
      <c r="B5" s="83"/>
      <c r="C5" s="83"/>
      <c r="D5" s="83"/>
      <c r="E5" s="83"/>
      <c r="F5" s="83"/>
      <c r="G5" s="83"/>
      <c r="H5" s="83"/>
      <c r="I5" s="83"/>
      <c r="J5" s="83"/>
      <c r="K5" s="83"/>
      <c r="L5" s="83"/>
    </row>
    <row r="6" spans="1:12" ht="15">
      <c r="A6" s="83"/>
      <c r="B6" s="83"/>
      <c r="C6" s="83"/>
      <c r="D6" s="83"/>
      <c r="E6" s="83"/>
      <c r="F6" s="83"/>
      <c r="G6" s="83"/>
      <c r="H6" s="83"/>
      <c r="I6" s="83"/>
      <c r="J6" s="83"/>
      <c r="K6" s="83"/>
      <c r="L6" s="83"/>
    </row>
    <row r="7" spans="1:12" ht="15">
      <c r="A7" s="83"/>
      <c r="B7" s="83"/>
      <c r="C7" s="83"/>
      <c r="D7" s="83"/>
      <c r="E7" s="83"/>
      <c r="F7" s="83"/>
      <c r="G7" s="83"/>
      <c r="H7" s="83"/>
      <c r="I7" s="83"/>
      <c r="J7" s="83"/>
      <c r="K7" s="83"/>
      <c r="L7" s="83"/>
    </row>
    <row r="8" spans="1:12" ht="15">
      <c r="A8" s="83"/>
      <c r="B8" s="83"/>
      <c r="C8" s="83"/>
      <c r="D8" s="83"/>
      <c r="E8" s="83"/>
      <c r="F8" s="83"/>
      <c r="G8" s="83"/>
      <c r="H8" s="83"/>
      <c r="I8" s="83"/>
      <c r="J8" s="83"/>
      <c r="K8" s="83"/>
      <c r="L8" s="83"/>
    </row>
    <row r="9" spans="1:12" ht="15">
      <c r="A9" s="83"/>
      <c r="B9" s="83"/>
      <c r="C9" s="83"/>
      <c r="D9" s="83"/>
      <c r="E9" s="83"/>
      <c r="F9" s="83"/>
      <c r="G9" s="83"/>
      <c r="H9" s="83"/>
      <c r="I9" s="83"/>
      <c r="J9" s="83"/>
      <c r="K9" s="83"/>
      <c r="L9" s="83"/>
    </row>
    <row r="10" spans="1:12" ht="15">
      <c r="A10" s="83"/>
      <c r="B10" s="83"/>
      <c r="C10" s="83"/>
      <c r="D10" s="83"/>
      <c r="E10" s="83"/>
      <c r="F10" s="83"/>
      <c r="G10" s="83"/>
      <c r="H10" s="83"/>
      <c r="I10" s="83"/>
      <c r="J10" s="83"/>
      <c r="K10" s="83"/>
      <c r="L10" s="83"/>
    </row>
    <row r="11" spans="1:12" ht="15">
      <c r="A11" s="83"/>
      <c r="B11" s="83"/>
      <c r="C11" s="83"/>
      <c r="D11" s="83"/>
      <c r="E11" s="83"/>
      <c r="F11" s="83"/>
      <c r="G11" s="83"/>
      <c r="H11" s="83"/>
      <c r="I11" s="83"/>
      <c r="J11" s="83"/>
      <c r="K11" s="83"/>
      <c r="L11" s="83"/>
    </row>
    <row r="12" spans="1:12" ht="15">
      <c r="A12" s="83"/>
      <c r="B12" s="83"/>
      <c r="C12" s="83"/>
      <c r="D12" s="83"/>
      <c r="E12" s="83"/>
      <c r="F12" s="83"/>
      <c r="G12" s="83"/>
      <c r="H12" s="83"/>
      <c r="I12" s="83"/>
      <c r="J12" s="83"/>
      <c r="K12" s="83"/>
      <c r="L12" s="83"/>
    </row>
    <row r="13" spans="1:12" ht="15">
      <c r="A13" s="83"/>
      <c r="B13" s="83"/>
      <c r="C13" s="83"/>
      <c r="D13" s="83"/>
      <c r="E13" s="83"/>
      <c r="F13" s="83"/>
      <c r="G13" s="83"/>
      <c r="H13" s="83"/>
      <c r="I13" s="83"/>
      <c r="J13" s="83"/>
      <c r="K13" s="83"/>
      <c r="L13" s="83"/>
    </row>
    <row r="14" spans="1:12" ht="15">
      <c r="A14" s="83"/>
      <c r="B14" s="83"/>
      <c r="C14" s="83"/>
      <c r="D14" s="83"/>
      <c r="E14" s="83"/>
      <c r="F14" s="83"/>
      <c r="G14" s="83"/>
      <c r="H14" s="83"/>
      <c r="I14" s="83"/>
      <c r="J14" s="83"/>
      <c r="K14" s="83"/>
      <c r="L14" s="83"/>
    </row>
    <row r="15" spans="1:12" ht="15">
      <c r="A15" s="83"/>
      <c r="B15" s="83"/>
      <c r="C15" s="83"/>
      <c r="D15" s="83"/>
      <c r="E15" s="83"/>
      <c r="F15" s="83"/>
      <c r="G15" s="83"/>
      <c r="H15" s="83"/>
      <c r="I15" s="83"/>
      <c r="J15" s="83"/>
      <c r="K15" s="83"/>
      <c r="L15" s="83"/>
    </row>
    <row r="16" spans="1:12" ht="15">
      <c r="A16" s="83"/>
      <c r="B16" s="83"/>
      <c r="C16" s="83"/>
      <c r="D16" s="83"/>
      <c r="E16" s="83"/>
      <c r="F16" s="83"/>
      <c r="G16" s="83"/>
      <c r="H16" s="83"/>
      <c r="I16" s="83"/>
      <c r="J16" s="83"/>
      <c r="K16" s="83"/>
      <c r="L16" s="83"/>
    </row>
    <row r="17" spans="1:12" ht="15">
      <c r="A17" s="83"/>
      <c r="B17" s="83"/>
      <c r="C17" s="83"/>
      <c r="D17" s="83"/>
      <c r="E17" s="83"/>
      <c r="F17" s="83"/>
      <c r="G17" s="83"/>
      <c r="H17" s="83"/>
      <c r="I17" s="83"/>
      <c r="J17" s="83"/>
      <c r="K17" s="83"/>
      <c r="L17" s="83"/>
    </row>
    <row r="18" spans="1:12" ht="15">
      <c r="A18" s="83"/>
      <c r="B18" s="83"/>
      <c r="C18" s="83"/>
      <c r="D18" s="83"/>
      <c r="E18" s="83"/>
      <c r="F18" s="83"/>
      <c r="G18" s="83"/>
      <c r="H18" s="83"/>
      <c r="I18" s="83"/>
      <c r="J18" s="83"/>
      <c r="K18" s="83"/>
      <c r="L18" s="83"/>
    </row>
    <row r="19" spans="1:12" ht="15">
      <c r="A19" s="83"/>
      <c r="B19" s="83"/>
      <c r="C19" s="83"/>
      <c r="D19" s="83"/>
      <c r="E19" s="83"/>
      <c r="F19" s="83"/>
      <c r="G19" s="83"/>
      <c r="H19" s="83"/>
      <c r="I19" s="83"/>
      <c r="J19" s="83"/>
      <c r="K19" s="83"/>
      <c r="L19" s="83"/>
    </row>
    <row r="20" spans="1:12" ht="15">
      <c r="A20" s="83"/>
      <c r="B20" s="83"/>
      <c r="C20" s="83"/>
      <c r="D20" s="83"/>
      <c r="E20" s="83"/>
      <c r="F20" s="83"/>
      <c r="G20" s="83"/>
      <c r="H20" s="83"/>
      <c r="I20" s="83"/>
      <c r="J20" s="83"/>
      <c r="K20" s="83"/>
      <c r="L20" s="83"/>
    </row>
    <row r="21" spans="1:12" ht="15">
      <c r="A21" s="83"/>
      <c r="B21" s="83"/>
      <c r="C21" s="83"/>
      <c r="D21" s="83"/>
      <c r="E21" s="83"/>
      <c r="F21" s="83"/>
      <c r="G21" s="83"/>
      <c r="H21" s="83"/>
      <c r="I21" s="83"/>
      <c r="J21" s="83"/>
      <c r="K21" s="83"/>
      <c r="L21" s="83"/>
    </row>
    <row r="22" spans="1:12" ht="15">
      <c r="A22" s="83"/>
      <c r="B22" s="83"/>
      <c r="C22" s="83"/>
      <c r="D22" s="83"/>
      <c r="E22" s="83"/>
      <c r="F22" s="83"/>
      <c r="G22" s="83"/>
      <c r="H22" s="83"/>
      <c r="I22" s="83"/>
      <c r="J22" s="83"/>
      <c r="K22" s="83"/>
      <c r="L22" s="83"/>
    </row>
    <row r="23" spans="1:12" ht="15">
      <c r="A23" s="83"/>
      <c r="B23" s="83"/>
      <c r="C23" s="83"/>
      <c r="D23" s="83"/>
      <c r="E23" s="83"/>
      <c r="F23" s="83"/>
      <c r="G23" s="83"/>
      <c r="H23" s="83"/>
      <c r="I23" s="83"/>
      <c r="J23" s="83"/>
      <c r="K23" s="83"/>
      <c r="L23" s="83"/>
    </row>
    <row r="24" spans="1:12" ht="15">
      <c r="A24" s="83"/>
      <c r="B24" s="83"/>
      <c r="C24" s="83"/>
      <c r="D24" s="83"/>
      <c r="E24" s="83"/>
      <c r="F24" s="83"/>
      <c r="G24" s="83"/>
      <c r="H24" s="83"/>
      <c r="I24" s="83"/>
      <c r="J24" s="83"/>
      <c r="K24" s="83"/>
      <c r="L24" s="83"/>
    </row>
    <row r="25" spans="1:12" ht="15">
      <c r="A25" s="83"/>
      <c r="B25" s="83"/>
      <c r="C25" s="83"/>
      <c r="D25" s="83"/>
      <c r="E25" s="83"/>
      <c r="F25" s="83"/>
      <c r="G25" s="83"/>
      <c r="H25" s="83"/>
      <c r="I25" s="83"/>
      <c r="J25" s="83"/>
      <c r="K25" s="83"/>
      <c r="L25" s="83"/>
    </row>
    <row r="26" spans="1:12" ht="15">
      <c r="A26" s="83"/>
      <c r="B26" s="83"/>
      <c r="C26" s="83"/>
      <c r="D26" s="83"/>
      <c r="E26" s="83"/>
      <c r="F26" s="83"/>
      <c r="G26" s="83"/>
      <c r="H26" s="83"/>
      <c r="I26" s="83"/>
      <c r="J26" s="83"/>
      <c r="K26" s="83"/>
      <c r="L26" s="83"/>
    </row>
    <row r="27" spans="1:12" ht="15">
      <c r="A27" s="83"/>
      <c r="B27" s="83"/>
      <c r="C27" s="83"/>
      <c r="D27" s="83"/>
      <c r="E27" s="83"/>
      <c r="F27" s="83"/>
      <c r="G27" s="83"/>
      <c r="H27" s="83"/>
      <c r="I27" s="83"/>
      <c r="J27" s="83"/>
      <c r="K27" s="83"/>
      <c r="L27" s="83"/>
    </row>
    <row r="28" spans="1:12" ht="15">
      <c r="A28" s="83"/>
      <c r="B28" s="83"/>
      <c r="C28" s="83"/>
      <c r="D28" s="83"/>
      <c r="E28" s="83"/>
      <c r="F28" s="83"/>
      <c r="G28" s="83"/>
      <c r="H28" s="83"/>
      <c r="I28" s="83"/>
      <c r="J28" s="83"/>
      <c r="K28" s="83"/>
      <c r="L28" s="83"/>
    </row>
    <row r="29" spans="1:12" ht="15">
      <c r="A29" s="83"/>
      <c r="B29" s="83"/>
      <c r="C29" s="83"/>
      <c r="D29" s="83"/>
      <c r="E29" s="83"/>
      <c r="F29" s="83"/>
      <c r="G29" s="83"/>
      <c r="H29" s="83"/>
      <c r="I29" s="83"/>
      <c r="J29" s="83"/>
      <c r="K29" s="83"/>
      <c r="L29" s="83"/>
    </row>
    <row r="30" spans="1:12" ht="15">
      <c r="A30" s="83"/>
      <c r="B30" s="83"/>
      <c r="C30" s="83"/>
      <c r="D30" s="83"/>
      <c r="E30" s="83"/>
      <c r="F30" s="83"/>
      <c r="G30" s="83"/>
      <c r="H30" s="83"/>
      <c r="I30" s="83"/>
      <c r="J30" s="83"/>
      <c r="K30" s="83"/>
      <c r="L30" s="83"/>
    </row>
  </sheetData>
  <sheetProtection/>
  <mergeCells count="1">
    <mergeCell ref="A1:L3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katarinat</cp:lastModifiedBy>
  <cp:lastPrinted>2016-11-07T11:38:55Z</cp:lastPrinted>
  <dcterms:created xsi:type="dcterms:W3CDTF">2013-07-24T11:49:32Z</dcterms:created>
  <dcterms:modified xsi:type="dcterms:W3CDTF">2016-11-07T11:39:22Z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9242</vt:i4>
  </property>
</Properties>
</file>