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oTrade BG - specifikacija" sheetId="1" r:id="rId1"/>
    <sheet name="EcoTrade BG - Obrazac KVI" sheetId="2" r:id="rId2"/>
  </sheets>
  <definedNames>
    <definedName name="_xlnm.Print_Area" localSheetId="1">'EcoTrade BG - Obrazac KVI'!$A$1:$H$22</definedName>
    <definedName name="_xlnm.Print_Area" localSheetId="0">'EcoTrade BG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<sst xmlns="http://schemas.openxmlformats.org/spreadsheetml/2006/main" count="50" uniqueCount="47">
  <si>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</si>
  <si>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</si>
  <si>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</si>
  <si>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</si>
  <si>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</si>
  <si>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</si>
  <si>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</si>
  <si>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</si>
  <si>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</si>
  <si>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</si>
  <si>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</si>
  <si>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</si>
  <si>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</si>
  <si>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</si>
  <si>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</si>
  <si>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</si>
  <si>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</si>
  <si>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</si>
  <si>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</si>
  <si>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</si>
  <si>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</si>
  <si>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</si>
  <si>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</si>
  <si>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</si>
  <si>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</si>
  <si>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</si>
  <si>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</si>
  <si>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</si>
  <si>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</si>
  <si>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</si>
  <si>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</si>
  <si>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</si>
  <si>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</si>
  <si>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</si>
  <si>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</si>
  <si>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</si>
  <si>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</si>
  <si>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 xml:space="preserve">ПРИЛОГ 2 УГОВОРА - СПЕЦИФИКАЦИЈА </t>
  </si>
  <si>
    <t xml:space="preserve">Каротидни и периферни стентови са специфичним и пратећим материјалом за 2016. годину </t>
  </si>
  <si>
    <t>404-1-110/16-8</t>
  </si>
  <si>
    <t>Каталошки број</t>
  </si>
  <si>
    <t>Заједничка понуда: EcoTrade BG</t>
  </si>
  <si>
    <t>TERUMO CORPORATION, Japan</t>
  </si>
  <si>
    <t>Самоослобађајући перифени стентови израђени од нитинола, monorail – rapid exchange систем</t>
  </si>
  <si>
    <t>Misago Peripheral Self-Expanding Stent System/Stent sistem, vaskularni, periferni, samooslobađajući</t>
  </si>
  <si>
    <t>SX-VXAxxxxLN</t>
  </si>
  <si>
    <t>STT16024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</si>
</sst>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11.7109375" style="0" customWidth="1"/>
    <col min="4" max="4" width="23.28125" style="0" customWidth="1"/>
    <col min="5" max="5" width="15.42187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34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40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60" customHeight="1">
      <c r="A7" s="37">
        <v>13</v>
      </c>
      <c r="B7" s="36" t="s">
        <v>43</v>
      </c>
      <c r="C7" s="35" t="s">
        <v>46</v>
      </c>
      <c r="D7" s="45" t="s">
        <v>44</v>
      </c>
      <c r="E7" s="33" t="s">
        <v>45</v>
      </c>
      <c r="F7" s="33" t="s">
        <v>42</v>
      </c>
      <c r="G7" s="3" t="s">
        <v>36</v>
      </c>
      <c r="H7" s="4"/>
      <c r="I7" s="32">
        <v>58000</v>
      </c>
      <c r="J7" s="8">
        <v>56900</v>
      </c>
      <c r="K7" s="32">
        <f>H7*I7</f>
        <v>0</v>
      </c>
      <c r="L7" s="1">
        <f>H7*J7</f>
        <v>0</v>
      </c>
      <c r="M7" s="29">
        <v>2</v>
      </c>
    </row>
    <row r="8" spans="1:13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0"/>
      <c r="L8" s="7">
        <f>SUM(L7:L7)</f>
        <v>0</v>
      </c>
      <c r="M8" s="27">
        <v>0.1</v>
      </c>
    </row>
    <row r="9" spans="1:12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1"/>
      <c r="L9" s="7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1"/>
      <c r="L10" s="7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1" t="s">
        <v>41</v>
      </c>
      <c r="F2" s="41"/>
      <c r="G2" s="41"/>
      <c r="H2" s="41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SUM('EcoTrade BG - specifikacija'!K7:K7)</f>
        <v>0</v>
      </c>
      <c r="F6" s="18">
        <f>SUM('EcoTrade BG - specifikacija'!L7:L7)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2016-06-13T10:49:49Z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