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  <sheet name="Sheet1" sheetId="3" r:id="rId3"/>
  </sheets>
  <definedNames>
    <definedName name="_xlnm.Print_Area" localSheetId="0">'Образац понуде'!$A$1:$M$33</definedName>
  </definedNames>
  <calcPr fullCalcOnLoad="1"/>
</workbook>
</file>

<file path=xl/sharedStrings.xml><?xml version="1.0" encoding="utf-8"?>
<sst xmlns="http://schemas.openxmlformats.org/spreadsheetml/2006/main" count="53" uniqueCount="49">
  <si>
    <t>Broj ponude:</t>
  </si>
  <si>
    <t>Datum:</t>
  </si>
  <si>
    <t>PARTIJA</t>
  </si>
  <si>
    <t>PREDMET NABAVKE</t>
  </si>
  <si>
    <t>ZAŠTIĆENI NAZIV PONUĐENOG DOBRA</t>
  </si>
  <si>
    <t>PROIZVOĐAČ</t>
  </si>
  <si>
    <t>FARMACEUTSKI OBLIK</t>
  </si>
  <si>
    <t>JEDINICA MERE</t>
  </si>
  <si>
    <t>KOLIČINA</t>
  </si>
  <si>
    <t>JEDINIČNA CENA</t>
  </si>
  <si>
    <t>UKUPNA CENA BEZ PDV-A</t>
  </si>
  <si>
    <t>IZNOS PDV-A</t>
  </si>
  <si>
    <t>UKUPNA CENA SA PDV-OM</t>
  </si>
  <si>
    <t>bočica</t>
  </si>
  <si>
    <t>UKUPNA VREDNOST PONUDE BEZ PDV-A</t>
  </si>
  <si>
    <t>UKUPNA VREDNOST PONUDE SA PDV-OM</t>
  </si>
  <si>
    <t>M.P.</t>
  </si>
  <si>
    <t>Ovlašćeno lice ponuđača:</t>
  </si>
  <si>
    <t>prašak i rastvarač za rastvor za injekciju</t>
  </si>
  <si>
    <t>Naziv ponuđača:</t>
  </si>
  <si>
    <t>Sedište ponuđača:</t>
  </si>
  <si>
    <t>Matični broj ponuđača:</t>
  </si>
  <si>
    <t>PIB</t>
  </si>
  <si>
    <t xml:space="preserve"> </t>
  </si>
  <si>
    <t>Opšte pogodnosti:  _______________________________________________________________________________________________________________________________________________________________________________</t>
  </si>
  <si>
    <t>Rok važenja ponude je  ________  dana od dana otvaranja ponude.</t>
  </si>
  <si>
    <t>OBRAZAC BR 4.1 - PONUDA ZA JAVNU NABAVKU LEKOVA SA LISTE LEKOVA ZA 2014. GODINU: LEKOVI SA B LISTE (OSIM LEKOVA ZA LEČENjE HEMOFILIJE I VAKCINA)</t>
  </si>
  <si>
    <t>alteplaza</t>
  </si>
  <si>
    <t>tenekteplaza</t>
  </si>
  <si>
    <t>ulje soje 20%, 100 ml</t>
  </si>
  <si>
    <t>ulje soje 20%, 500 ml</t>
  </si>
  <si>
    <t>tetanus imunoglobulin,humani</t>
  </si>
  <si>
    <t>prašak i rastvarač za rastvor za injekciju/infuziju</t>
  </si>
  <si>
    <t>emulzija i/ili rastvor za infuziju</t>
  </si>
  <si>
    <t>injekcija i/ili napunjen injekcioni špric i/ili rastvor za injekciju</t>
  </si>
  <si>
    <t>ЈАЧИНА ЛЕКА /КОНЦЕНТРАЦИЈА</t>
  </si>
  <si>
    <t>50 mg/50 ml</t>
  </si>
  <si>
    <t>50 mg/10 ml</t>
  </si>
  <si>
    <t>100 ml</t>
  </si>
  <si>
    <t>500 ml</t>
  </si>
  <si>
    <t>250 IJ</t>
  </si>
  <si>
    <t>boca</t>
  </si>
  <si>
    <t>ampula</t>
  </si>
  <si>
    <t>barium sulfat</t>
  </si>
  <si>
    <t>oralna/rektalna suspenzija</t>
  </si>
  <si>
    <t>1g/ml</t>
  </si>
  <si>
    <t>ml</t>
  </si>
  <si>
    <r>
      <rPr>
        <b/>
        <sz val="10"/>
        <color indexed="8"/>
        <rFont val="Arial"/>
        <family val="2"/>
      </rPr>
      <t xml:space="preserve">УПУТСТВО:
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заштићени назив понуђеног лека (колона: заштићени назив понуђеног добра) и назив произвођача за понуђени лек/лекове (колона: Произвођач). 
</t>
    </r>
    <r>
      <rPr>
        <b/>
        <sz val="10"/>
        <color indexed="8"/>
        <rFont val="Arial"/>
        <family val="2"/>
      </rPr>
  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 
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лекова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
</t>
    </r>
    <r>
      <rPr>
        <b/>
        <sz val="10"/>
        <color indexed="8"/>
        <rFont val="Arial"/>
        <family val="2"/>
      </rPr>
      <t>Цена за понуђени лек не сме прелазити цену тог лека утврђену Правилником о Листи лекова који се прописују и издају на терет средстава обавезног здравственог осигурања ("Службени гласник РС" бр. 58/13, 61/13-исправка и 76/13).</t>
    </r>
    <r>
      <rPr>
        <sz val="10"/>
        <color indexed="8"/>
        <rFont val="Arial"/>
        <family val="2"/>
      </rPr>
      <t xml:space="preserve">    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 xml:space="preserve"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
У делу Опште погодности, понуђач може унети све донације, попусте и рабате које нуди, а у вези су са понуђеним предметом набавке. 
</t>
    </r>
    <r>
      <rPr>
        <sz val="10"/>
        <color indexed="8"/>
        <rFont val="Arial"/>
        <family val="2"/>
      </rPr>
      <t xml:space="preserve">
</t>
    </r>
  </si>
  <si>
    <r>
      <t xml:space="preserve">Povodom poziva za podnošenje ponude br. </t>
    </r>
    <r>
      <rPr>
        <sz val="10"/>
        <rFont val="Arial"/>
        <family val="2"/>
      </rPr>
      <t xml:space="preserve">404-1-138/13-4 </t>
    </r>
    <r>
      <rPr>
        <sz val="10"/>
        <color indexed="8"/>
        <rFont val="Arial"/>
        <family val="2"/>
      </rPr>
      <t>od 30.12.2013. godine za javnu nabavku lekova sa Liste lekova za 2014. godinu: lekovi sa b liste (osim lekova za lečenje hemofilije i vakcina) – br. JN: 404-1-110/14-18, objavljenog na Portalu javnih nabavki dana 30.12.2013. godine, podnosim ponudu kako sledi:</t>
    </r>
  </si>
</sst>
</file>

<file path=xl/styles.xml><?xml version="1.0" encoding="utf-8"?>
<styleSheet xmlns="http://schemas.openxmlformats.org/spreadsheetml/2006/main">
  <numFmts count="21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\ &quot;Din.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0" fillId="0" borderId="0" xfId="57" applyFont="1" applyFill="1" applyAlignment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57" applyFont="1" applyFill="1" applyAlignment="1">
      <alignment horizontal="center" vertical="center"/>
      <protection/>
    </xf>
    <xf numFmtId="3" fontId="10" fillId="33" borderId="0" xfId="57" applyNumberFormat="1" applyFont="1" applyFill="1" applyAlignment="1">
      <alignment horizontal="right" vertical="center"/>
      <protection/>
    </xf>
    <xf numFmtId="0" fontId="10" fillId="0" borderId="0" xfId="0" applyFont="1" applyAlignment="1">
      <alignment horizontal="center" vertical="center"/>
    </xf>
    <xf numFmtId="3" fontId="10" fillId="33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justify" wrapText="1"/>
    </xf>
    <xf numFmtId="0" fontId="2" fillId="0" borderId="0" xfId="0" applyFont="1" applyAlignment="1">
      <alignment horizontal="right" vertical="justify" wrapText="1"/>
    </xf>
    <xf numFmtId="0" fontId="11" fillId="0" borderId="0" xfId="57" applyFont="1" applyFill="1" applyAlignment="1">
      <alignment horizontal="left" vertical="center" wrapText="1"/>
      <protection/>
    </xf>
    <xf numFmtId="0" fontId="11" fillId="0" borderId="0" xfId="57" applyFont="1" applyFill="1" applyAlignment="1">
      <alignment horizontal="center" vertical="center"/>
      <protection/>
    </xf>
    <xf numFmtId="3" fontId="11" fillId="33" borderId="0" xfId="57" applyNumberFormat="1" applyFont="1" applyFill="1" applyAlignment="1">
      <alignment horizontal="right" vertical="center"/>
      <protection/>
    </xf>
    <xf numFmtId="0" fontId="11" fillId="0" borderId="0" xfId="0" applyFont="1" applyAlignment="1">
      <alignment horizontal="right" vertical="justify" wrapText="1"/>
    </xf>
    <xf numFmtId="0" fontId="1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3" fontId="11" fillId="33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 wrapText="1"/>
    </xf>
    <xf numFmtId="49" fontId="10" fillId="0" borderId="0" xfId="57" applyNumberFormat="1" applyFont="1" applyFill="1" applyAlignment="1">
      <alignment horizontal="center" vertical="center" wrapText="1"/>
      <protection/>
    </xf>
    <xf numFmtId="49" fontId="11" fillId="0" borderId="0" xfId="57" applyNumberFormat="1" applyFont="1" applyFill="1" applyAlignment="1">
      <alignment horizontal="center" vertical="center" wrapText="1"/>
      <protection/>
    </xf>
    <xf numFmtId="49" fontId="11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3" fillId="0" borderId="10" xfId="58" applyFont="1" applyFill="1" applyBorder="1" applyAlignment="1">
      <alignment horizontal="center" vertical="center" wrapText="1"/>
      <protection/>
    </xf>
    <xf numFmtId="0" fontId="13" fillId="0" borderId="11" xfId="58" applyFont="1" applyFill="1" applyBorder="1" applyAlignment="1">
      <alignment horizontal="center" vertical="center" wrapText="1"/>
      <protection/>
    </xf>
    <xf numFmtId="0" fontId="13" fillId="0" borderId="12" xfId="0" applyFont="1" applyBorder="1" applyAlignment="1">
      <alignment horizontal="center" vertical="center" wrapText="1"/>
    </xf>
    <xf numFmtId="3" fontId="13" fillId="33" borderId="11" xfId="58" applyNumberFormat="1" applyFont="1" applyFill="1" applyBorder="1" applyAlignment="1">
      <alignment horizontal="center" vertical="center" wrapText="1"/>
      <protection/>
    </xf>
    <xf numFmtId="0" fontId="13" fillId="0" borderId="11" xfId="58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70" fontId="2" fillId="0" borderId="0" xfId="0" applyNumberFormat="1" applyFont="1" applyAlignment="1">
      <alignment horizontal="right" vertical="justify" wrapText="1"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4" xfId="57" applyFont="1" applyFill="1" applyBorder="1" applyAlignment="1" applyProtection="1">
      <alignment horizontal="left" vertical="center" wrapText="1"/>
      <protection locked="0"/>
    </xf>
    <xf numFmtId="0" fontId="2" fillId="0" borderId="11" xfId="57" applyFont="1" applyFill="1" applyBorder="1" applyAlignment="1" applyProtection="1">
      <alignment horizontal="left" vertical="center" wrapText="1"/>
      <protection locked="0"/>
    </xf>
    <xf numFmtId="172" fontId="2" fillId="0" borderId="14" xfId="0" applyNumberFormat="1" applyFont="1" applyBorder="1" applyAlignment="1" applyProtection="1">
      <alignment horizontal="right" vertical="center" wrapText="1"/>
      <protection locked="0"/>
    </xf>
    <xf numFmtId="170" fontId="2" fillId="0" borderId="11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0" fontId="2" fillId="0" borderId="15" xfId="57" applyFont="1" applyFill="1" applyBorder="1" applyAlignment="1">
      <alignment horizontal="center" vertical="center" wrapText="1"/>
      <protection/>
    </xf>
    <xf numFmtId="0" fontId="2" fillId="0" borderId="16" xfId="57" applyFont="1" applyFill="1" applyBorder="1" applyAlignment="1" applyProtection="1">
      <alignment horizontal="left" vertical="center" wrapText="1"/>
      <protection locked="0"/>
    </xf>
    <xf numFmtId="0" fontId="2" fillId="0" borderId="17" xfId="57" applyFont="1" applyFill="1" applyBorder="1" applyAlignment="1" applyProtection="1">
      <alignment horizontal="left" vertical="center" wrapText="1"/>
      <protection locked="0"/>
    </xf>
    <xf numFmtId="172" fontId="2" fillId="0" borderId="16" xfId="0" applyNumberFormat="1" applyFont="1" applyBorder="1" applyAlignment="1" applyProtection="1">
      <alignment horizontal="right" vertical="center" wrapText="1"/>
      <protection locked="0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8" xfId="0" applyNumberFormat="1" applyFont="1" applyBorder="1" applyAlignment="1">
      <alignment horizontal="right" vertical="center" wrapText="1"/>
    </xf>
    <xf numFmtId="0" fontId="2" fillId="0" borderId="14" xfId="58" applyFont="1" applyFill="1" applyBorder="1" applyAlignment="1" applyProtection="1">
      <alignment horizontal="left" vertical="center" wrapText="1"/>
      <protection locked="0"/>
    </xf>
    <xf numFmtId="0" fontId="2" fillId="0" borderId="11" xfId="58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center" vertical="justify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8" fillId="0" borderId="0" xfId="57" applyFont="1" applyFill="1" applyAlignment="1">
      <alignment vertical="center"/>
      <protection/>
    </xf>
    <xf numFmtId="0" fontId="8" fillId="0" borderId="0" xfId="0" applyFont="1" applyAlignment="1">
      <alignment horizontal="left" vertical="center"/>
    </xf>
    <xf numFmtId="0" fontId="8" fillId="0" borderId="0" xfId="57" applyFont="1" applyFill="1" applyBorder="1" applyAlignment="1" applyProtection="1">
      <alignment horizontal="left" vertical="center"/>
      <protection locked="0"/>
    </xf>
    <xf numFmtId="0" fontId="48" fillId="0" borderId="19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3" fontId="48" fillId="0" borderId="20" xfId="0" applyNumberFormat="1" applyFont="1" applyBorder="1" applyAlignment="1">
      <alignment horizontal="center" vertical="center" wrapText="1"/>
    </xf>
    <xf numFmtId="3" fontId="48" fillId="0" borderId="19" xfId="0" applyNumberFormat="1" applyFont="1" applyBorder="1" applyAlignment="1">
      <alignment horizontal="center" vertical="center" wrapText="1"/>
    </xf>
    <xf numFmtId="170" fontId="2" fillId="0" borderId="21" xfId="0" applyNumberFormat="1" applyFont="1" applyBorder="1" applyAlignment="1">
      <alignment horizontal="right" vertical="center" wrapText="1"/>
    </xf>
    <xf numFmtId="170" fontId="2" fillId="0" borderId="20" xfId="0" applyNumberFormat="1" applyFont="1" applyBorder="1" applyAlignment="1">
      <alignment horizontal="right" vertical="center" wrapText="1"/>
    </xf>
    <xf numFmtId="170" fontId="2" fillId="0" borderId="22" xfId="0" applyNumberFormat="1" applyFont="1" applyBorder="1" applyAlignment="1">
      <alignment horizontal="right" vertical="center" wrapText="1"/>
    </xf>
    <xf numFmtId="170" fontId="2" fillId="0" borderId="19" xfId="0" applyNumberFormat="1" applyFont="1" applyBorder="1" applyAlignment="1">
      <alignment horizontal="right" vertical="center" wrapText="1"/>
    </xf>
    <xf numFmtId="0" fontId="6" fillId="0" borderId="23" xfId="57" applyFont="1" applyFill="1" applyBorder="1" applyAlignment="1">
      <alignment horizontal="right" vertical="center" wrapText="1"/>
      <protection/>
    </xf>
    <xf numFmtId="0" fontId="6" fillId="0" borderId="24" xfId="57" applyFont="1" applyFill="1" applyBorder="1" applyAlignment="1">
      <alignment horizontal="right" vertical="center" wrapText="1"/>
      <protection/>
    </xf>
    <xf numFmtId="0" fontId="6" fillId="0" borderId="16" xfId="57" applyFont="1" applyFill="1" applyBorder="1" applyAlignment="1">
      <alignment horizontal="right" vertical="center" wrapText="1"/>
      <protection/>
    </xf>
    <xf numFmtId="0" fontId="0" fillId="0" borderId="25" xfId="0" applyNumberFormat="1" applyBorder="1" applyAlignment="1" applyProtection="1">
      <alignment horizontal="center"/>
      <protection locked="0"/>
    </xf>
    <xf numFmtId="0" fontId="14" fillId="0" borderId="25" xfId="57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>
      <alignment horizontal="center" vertical="top" wrapText="1"/>
    </xf>
    <xf numFmtId="170" fontId="2" fillId="0" borderId="27" xfId="0" applyNumberFormat="1" applyFont="1" applyBorder="1" applyAlignment="1">
      <alignment horizontal="right" vertical="center" wrapText="1"/>
    </xf>
    <xf numFmtId="170" fontId="2" fillId="0" borderId="28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justify" wrapText="1"/>
    </xf>
    <xf numFmtId="0" fontId="11" fillId="0" borderId="0" xfId="0" applyFont="1" applyBorder="1" applyAlignment="1">
      <alignment horizontal="center" vertical="justify" wrapText="1"/>
    </xf>
    <xf numFmtId="0" fontId="11" fillId="0" borderId="25" xfId="0" applyFont="1" applyBorder="1" applyAlignment="1">
      <alignment horizontal="center" vertical="justify" wrapText="1"/>
    </xf>
    <xf numFmtId="0" fontId="6" fillId="0" borderId="29" xfId="57" applyFont="1" applyFill="1" applyBorder="1" applyAlignment="1">
      <alignment horizontal="right" vertical="center" wrapText="1"/>
      <protection/>
    </xf>
    <xf numFmtId="0" fontId="6" fillId="0" borderId="12" xfId="57" applyFont="1" applyFill="1" applyBorder="1" applyAlignment="1">
      <alignment horizontal="right" vertical="center" wrapText="1"/>
      <protection/>
    </xf>
    <xf numFmtId="0" fontId="6" fillId="0" borderId="14" xfId="57" applyFont="1" applyFill="1" applyBorder="1" applyAlignment="1">
      <alignment horizontal="right" vertical="center" wrapText="1"/>
      <protection/>
    </xf>
    <xf numFmtId="0" fontId="6" fillId="0" borderId="30" xfId="57" applyFont="1" applyFill="1" applyBorder="1" applyAlignment="1">
      <alignment horizontal="right" vertical="center" wrapText="1"/>
      <protection/>
    </xf>
    <xf numFmtId="0" fontId="6" fillId="0" borderId="31" xfId="57" applyFont="1" applyFill="1" applyBorder="1" applyAlignment="1">
      <alignment horizontal="right" vertical="center" wrapText="1"/>
      <protection/>
    </xf>
    <xf numFmtId="0" fontId="6" fillId="0" borderId="32" xfId="57" applyFont="1" applyFill="1" applyBorder="1" applyAlignment="1">
      <alignment horizontal="right" vertical="center" wrapText="1"/>
      <protection/>
    </xf>
    <xf numFmtId="14" fontId="0" fillId="0" borderId="25" xfId="0" applyNumberFormat="1" applyBorder="1" applyAlignment="1" applyProtection="1">
      <alignment horizontal="center"/>
      <protection locked="0"/>
    </xf>
    <xf numFmtId="0" fontId="2" fillId="0" borderId="25" xfId="0" applyNumberFormat="1" applyFont="1" applyBorder="1" applyAlignment="1" applyProtection="1">
      <alignment horizontal="center" vertical="top" wrapText="1"/>
      <protection locked="0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showGridLines="0" tabSelected="1" zoomScale="80" zoomScaleNormal="80" zoomScalePageLayoutView="75" workbookViewId="0" topLeftCell="A1">
      <selection activeCell="A1" sqref="A1:L2"/>
    </sheetView>
  </sheetViews>
  <sheetFormatPr defaultColWidth="9.00390625" defaultRowHeight="15"/>
  <cols>
    <col min="1" max="1" width="6.8515625" style="6" customWidth="1"/>
    <col min="2" max="2" width="23.28125" style="4" customWidth="1"/>
    <col min="3" max="3" width="24.421875" style="4" customWidth="1"/>
    <col min="4" max="4" width="19.57421875" style="4" customWidth="1"/>
    <col min="5" max="5" width="23.00390625" style="4" customWidth="1"/>
    <col min="6" max="6" width="20.28125" style="26" customWidth="1"/>
    <col min="7" max="7" width="15.28125" style="9" customWidth="1"/>
    <col min="8" max="8" width="13.00390625" style="10" customWidth="1"/>
    <col min="9" max="9" width="15.57421875" style="12" customWidth="1"/>
    <col min="10" max="10" width="25.140625" style="12" customWidth="1"/>
    <col min="11" max="11" width="23.421875" style="12" customWidth="1"/>
    <col min="12" max="12" width="22.57421875" style="12" customWidth="1"/>
    <col min="13" max="13" width="9.00390625" style="1" hidden="1" customWidth="1"/>
    <col min="14" max="14" width="9.00390625" style="1" customWidth="1"/>
    <col min="15" max="16384" width="9.00390625" style="1" customWidth="1"/>
  </cols>
  <sheetData>
    <row r="1" spans="1:12" ht="15.75" customHeight="1">
      <c r="A1" s="89" t="s">
        <v>26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2.7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4" spans="1:12" ht="17.25" customHeight="1">
      <c r="A4" s="90" t="s">
        <v>48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ht="16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ht="12.75">
      <c r="A6" s="54"/>
      <c r="B6" s="54"/>
      <c r="C6" s="54"/>
      <c r="D6" s="54"/>
      <c r="E6" s="54"/>
      <c r="F6" s="55"/>
      <c r="G6" s="54"/>
      <c r="H6" s="54"/>
      <c r="I6" s="54"/>
      <c r="J6" s="54"/>
      <c r="K6" s="54"/>
      <c r="L6" s="54"/>
    </row>
    <row r="7" spans="1:12" ht="12.75" customHeight="1">
      <c r="A7" s="91" t="s">
        <v>19</v>
      </c>
      <c r="B7" s="91"/>
      <c r="C7" s="91"/>
      <c r="D7" s="54"/>
      <c r="E7" s="54"/>
      <c r="F7" s="55"/>
      <c r="G7" s="54"/>
      <c r="H7" s="54"/>
      <c r="I7" s="91" t="s">
        <v>20</v>
      </c>
      <c r="J7" s="91"/>
      <c r="K7" s="91"/>
      <c r="L7" s="91"/>
    </row>
    <row r="8" spans="1:12" ht="26.25" customHeight="1">
      <c r="A8" s="73"/>
      <c r="B8" s="73"/>
      <c r="C8" s="73"/>
      <c r="D8" s="54"/>
      <c r="E8" s="54"/>
      <c r="F8" s="55"/>
      <c r="G8" s="54"/>
      <c r="H8" s="54"/>
      <c r="I8" s="88"/>
      <c r="J8" s="88"/>
      <c r="K8" s="88"/>
      <c r="L8" s="88"/>
    </row>
    <row r="9" spans="1:12" ht="12.75" customHeight="1">
      <c r="A9" s="92" t="s">
        <v>0</v>
      </c>
      <c r="B9" s="92"/>
      <c r="C9" s="54"/>
      <c r="D9" s="54"/>
      <c r="E9" s="54"/>
      <c r="F9" s="55"/>
      <c r="G9" s="54"/>
      <c r="H9" s="54"/>
      <c r="I9" s="54"/>
      <c r="J9" s="74" t="s">
        <v>21</v>
      </c>
      <c r="K9" s="74"/>
      <c r="L9" s="74"/>
    </row>
    <row r="10" spans="1:12" ht="30" customHeight="1">
      <c r="A10" s="72"/>
      <c r="B10" s="72"/>
      <c r="C10" s="54"/>
      <c r="D10" s="54"/>
      <c r="E10" s="54"/>
      <c r="F10" s="55"/>
      <c r="G10" s="54"/>
      <c r="H10" s="54"/>
      <c r="I10" s="54"/>
      <c r="J10" s="73"/>
      <c r="K10" s="73"/>
      <c r="L10" s="73"/>
    </row>
    <row r="11" spans="1:12" ht="12.75">
      <c r="A11" s="74" t="s">
        <v>1</v>
      </c>
      <c r="B11" s="74"/>
      <c r="C11" s="54"/>
      <c r="D11" s="54"/>
      <c r="E11" s="54"/>
      <c r="F11" s="55"/>
      <c r="G11" s="54"/>
      <c r="H11" s="54"/>
      <c r="I11" s="54"/>
      <c r="J11" s="74" t="s">
        <v>22</v>
      </c>
      <c r="K11" s="74"/>
      <c r="L11" s="74"/>
    </row>
    <row r="12" spans="1:13" ht="27.75" customHeight="1">
      <c r="A12" s="87"/>
      <c r="B12" s="72"/>
      <c r="C12" s="54"/>
      <c r="D12" s="54"/>
      <c r="E12" s="54"/>
      <c r="F12" s="55"/>
      <c r="G12" s="54"/>
      <c r="H12" s="54"/>
      <c r="I12" s="54"/>
      <c r="J12" s="88"/>
      <c r="K12" s="88"/>
      <c r="L12" s="88"/>
      <c r="M12" s="88"/>
    </row>
    <row r="13" spans="1:12" ht="12.7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2" s="2" customFormat="1" ht="20.25" customHeight="1" thickBot="1">
      <c r="A14" s="27"/>
      <c r="B14" s="28"/>
      <c r="C14" s="28"/>
      <c r="D14" s="28"/>
      <c r="E14" s="28"/>
      <c r="F14" s="29"/>
      <c r="G14" s="27"/>
      <c r="H14" s="27"/>
      <c r="I14" s="11"/>
      <c r="J14" s="11"/>
      <c r="K14" s="11"/>
      <c r="L14" s="11"/>
    </row>
    <row r="15" spans="1:12" s="2" customFormat="1" ht="38.25" customHeight="1" thickBot="1">
      <c r="A15" s="30" t="s">
        <v>2</v>
      </c>
      <c r="B15" s="31" t="s">
        <v>3</v>
      </c>
      <c r="C15" s="32" t="s">
        <v>4</v>
      </c>
      <c r="D15" s="31" t="s">
        <v>5</v>
      </c>
      <c r="E15" s="31" t="s">
        <v>6</v>
      </c>
      <c r="F15" s="61" t="s">
        <v>35</v>
      </c>
      <c r="G15" s="31" t="s">
        <v>7</v>
      </c>
      <c r="H15" s="33" t="s">
        <v>8</v>
      </c>
      <c r="I15" s="34" t="s">
        <v>9</v>
      </c>
      <c r="J15" s="35" t="s">
        <v>10</v>
      </c>
      <c r="K15" s="35" t="s">
        <v>11</v>
      </c>
      <c r="L15" s="36" t="s">
        <v>12</v>
      </c>
    </row>
    <row r="16" spans="1:13" ht="41.25" customHeight="1" thickBot="1">
      <c r="A16" s="38">
        <v>1</v>
      </c>
      <c r="B16" s="59" t="s">
        <v>27</v>
      </c>
      <c r="C16" s="39"/>
      <c r="D16" s="40"/>
      <c r="E16" s="60" t="s">
        <v>32</v>
      </c>
      <c r="F16" s="59" t="s">
        <v>36</v>
      </c>
      <c r="G16" s="62" t="s">
        <v>13</v>
      </c>
      <c r="H16" s="63">
        <v>2100</v>
      </c>
      <c r="I16" s="41"/>
      <c r="J16" s="42">
        <f aca="true" t="shared" si="0" ref="J16:J21">H16*I16</f>
        <v>0</v>
      </c>
      <c r="K16" s="42">
        <f aca="true" t="shared" si="1" ref="K16:K21">J16*M16</f>
        <v>0</v>
      </c>
      <c r="L16" s="43">
        <f aca="true" t="shared" si="2" ref="L16:L21">SUM(J16,K16)</f>
        <v>0</v>
      </c>
      <c r="M16" s="1">
        <v>0.1</v>
      </c>
    </row>
    <row r="17" spans="1:13" ht="41.25" customHeight="1" thickBot="1">
      <c r="A17" s="38">
        <v>2</v>
      </c>
      <c r="B17" s="59" t="s">
        <v>28</v>
      </c>
      <c r="C17" s="39"/>
      <c r="D17" s="40"/>
      <c r="E17" s="60" t="s">
        <v>18</v>
      </c>
      <c r="F17" s="59" t="s">
        <v>37</v>
      </c>
      <c r="G17" s="59" t="s">
        <v>13</v>
      </c>
      <c r="H17" s="59">
        <v>58</v>
      </c>
      <c r="I17" s="41"/>
      <c r="J17" s="42">
        <f t="shared" si="0"/>
        <v>0</v>
      </c>
      <c r="K17" s="42">
        <f t="shared" si="1"/>
        <v>0</v>
      </c>
      <c r="L17" s="43">
        <f t="shared" si="2"/>
        <v>0</v>
      </c>
      <c r="M17" s="1">
        <v>0.1</v>
      </c>
    </row>
    <row r="18" spans="1:13" ht="41.25" customHeight="1" thickBot="1">
      <c r="A18" s="44">
        <v>3</v>
      </c>
      <c r="B18" s="59" t="s">
        <v>29</v>
      </c>
      <c r="C18" s="45"/>
      <c r="D18" s="46"/>
      <c r="E18" s="60" t="s">
        <v>33</v>
      </c>
      <c r="F18" s="59" t="s">
        <v>38</v>
      </c>
      <c r="G18" s="59" t="s">
        <v>41</v>
      </c>
      <c r="H18" s="64">
        <v>1300</v>
      </c>
      <c r="I18" s="47"/>
      <c r="J18" s="48">
        <f t="shared" si="0"/>
        <v>0</v>
      </c>
      <c r="K18" s="42">
        <f t="shared" si="1"/>
        <v>0</v>
      </c>
      <c r="L18" s="49">
        <f t="shared" si="2"/>
        <v>0</v>
      </c>
      <c r="M18" s="1">
        <v>0.1</v>
      </c>
    </row>
    <row r="19" spans="1:13" ht="41.25" customHeight="1" thickBot="1">
      <c r="A19" s="38">
        <v>4</v>
      </c>
      <c r="B19" s="59" t="s">
        <v>30</v>
      </c>
      <c r="C19" s="50"/>
      <c r="D19" s="51"/>
      <c r="E19" s="60" t="s">
        <v>33</v>
      </c>
      <c r="F19" s="59" t="s">
        <v>39</v>
      </c>
      <c r="G19" s="59" t="s">
        <v>41</v>
      </c>
      <c r="H19" s="64">
        <v>2800</v>
      </c>
      <c r="I19" s="41"/>
      <c r="J19" s="42">
        <f t="shared" si="0"/>
        <v>0</v>
      </c>
      <c r="K19" s="42">
        <f t="shared" si="1"/>
        <v>0</v>
      </c>
      <c r="L19" s="43">
        <f t="shared" si="2"/>
        <v>0</v>
      </c>
      <c r="M19" s="1">
        <v>0.1</v>
      </c>
    </row>
    <row r="20" spans="1:13" ht="41.25" customHeight="1" thickBot="1">
      <c r="A20" s="38">
        <v>5</v>
      </c>
      <c r="B20" s="59" t="s">
        <v>31</v>
      </c>
      <c r="C20" s="39"/>
      <c r="D20" s="40"/>
      <c r="E20" s="60" t="s">
        <v>34</v>
      </c>
      <c r="F20" s="59" t="s">
        <v>40</v>
      </c>
      <c r="G20" s="59" t="s">
        <v>42</v>
      </c>
      <c r="H20" s="64">
        <v>45800</v>
      </c>
      <c r="I20" s="41"/>
      <c r="J20" s="42">
        <f t="shared" si="0"/>
        <v>0</v>
      </c>
      <c r="K20" s="42">
        <f t="shared" si="1"/>
        <v>0</v>
      </c>
      <c r="L20" s="43">
        <f t="shared" si="2"/>
        <v>0</v>
      </c>
      <c r="M20" s="1">
        <v>0.1</v>
      </c>
    </row>
    <row r="21" spans="1:13" ht="41.25" customHeight="1" thickBot="1">
      <c r="A21" s="38">
        <v>6</v>
      </c>
      <c r="B21" s="59" t="s">
        <v>43</v>
      </c>
      <c r="C21" s="39"/>
      <c r="D21" s="40"/>
      <c r="E21" s="60" t="s">
        <v>44</v>
      </c>
      <c r="F21" s="59" t="s">
        <v>45</v>
      </c>
      <c r="G21" s="62" t="s">
        <v>46</v>
      </c>
      <c r="H21" s="63">
        <v>10000000</v>
      </c>
      <c r="I21" s="41"/>
      <c r="J21" s="42">
        <f t="shared" si="0"/>
        <v>0</v>
      </c>
      <c r="K21" s="42">
        <f t="shared" si="1"/>
        <v>0</v>
      </c>
      <c r="L21" s="43">
        <f t="shared" si="2"/>
        <v>0</v>
      </c>
      <c r="M21" s="1">
        <v>0.1</v>
      </c>
    </row>
    <row r="22" spans="1:12" ht="30" customHeight="1" thickBot="1">
      <c r="A22" s="69" t="s">
        <v>14</v>
      </c>
      <c r="B22" s="70"/>
      <c r="C22" s="70"/>
      <c r="D22" s="70"/>
      <c r="E22" s="70"/>
      <c r="F22" s="70"/>
      <c r="G22" s="70"/>
      <c r="H22" s="70"/>
      <c r="I22" s="70"/>
      <c r="J22" s="71"/>
      <c r="K22" s="75">
        <f>SUM(J16:J21)</f>
        <v>0</v>
      </c>
      <c r="L22" s="76"/>
    </row>
    <row r="23" spans="1:12" ht="30" customHeight="1" thickBot="1">
      <c r="A23" s="81" t="s">
        <v>11</v>
      </c>
      <c r="B23" s="82"/>
      <c r="C23" s="82"/>
      <c r="D23" s="82"/>
      <c r="E23" s="82"/>
      <c r="F23" s="82"/>
      <c r="G23" s="82"/>
      <c r="H23" s="82"/>
      <c r="I23" s="82"/>
      <c r="J23" s="83"/>
      <c r="K23" s="65">
        <f>SUM(K16:K21)</f>
        <v>0</v>
      </c>
      <c r="L23" s="66"/>
    </row>
    <row r="24" spans="1:12" ht="30" customHeight="1" thickBot="1">
      <c r="A24" s="84" t="s">
        <v>15</v>
      </c>
      <c r="B24" s="85"/>
      <c r="C24" s="85"/>
      <c r="D24" s="85"/>
      <c r="E24" s="85"/>
      <c r="F24" s="85"/>
      <c r="G24" s="85"/>
      <c r="H24" s="85"/>
      <c r="I24" s="85"/>
      <c r="J24" s="86"/>
      <c r="K24" s="67">
        <f>SUM(L16:L21)</f>
        <v>0</v>
      </c>
      <c r="L24" s="68"/>
    </row>
    <row r="25" spans="1:8" ht="12.75">
      <c r="A25" s="5"/>
      <c r="B25" s="3"/>
      <c r="C25" s="3"/>
      <c r="D25" s="3"/>
      <c r="E25" s="3"/>
      <c r="F25" s="23"/>
      <c r="G25" s="7"/>
      <c r="H25" s="8"/>
    </row>
    <row r="26" spans="1:12" s="17" customFormat="1" ht="15.75">
      <c r="A26" s="56" t="s">
        <v>25</v>
      </c>
      <c r="B26" s="56"/>
      <c r="C26" s="58"/>
      <c r="D26" s="56"/>
      <c r="E26" s="13"/>
      <c r="F26" s="24"/>
      <c r="G26" s="14"/>
      <c r="H26" s="15"/>
      <c r="I26" s="16"/>
      <c r="J26" s="16"/>
      <c r="K26" s="16"/>
      <c r="L26" s="16"/>
    </row>
    <row r="27" spans="1:12" s="17" customFormat="1" ht="15.75">
      <c r="A27" s="18"/>
      <c r="B27" s="19"/>
      <c r="C27" s="19"/>
      <c r="D27" s="19"/>
      <c r="E27" s="19"/>
      <c r="F27" s="25"/>
      <c r="G27" s="20"/>
      <c r="H27" s="21"/>
      <c r="I27" s="78" t="s">
        <v>17</v>
      </c>
      <c r="J27" s="78"/>
      <c r="K27" s="78"/>
      <c r="L27" s="78"/>
    </row>
    <row r="28" spans="1:12" s="17" customFormat="1" ht="15.75">
      <c r="A28" s="18"/>
      <c r="B28" s="22"/>
      <c r="C28" s="22"/>
      <c r="D28" s="19"/>
      <c r="E28" s="19"/>
      <c r="F28" s="77" t="s">
        <v>16</v>
      </c>
      <c r="G28" s="77"/>
      <c r="H28" s="21"/>
      <c r="I28" s="79"/>
      <c r="J28" s="79"/>
      <c r="K28" s="79"/>
      <c r="L28" s="79"/>
    </row>
    <row r="29" spans="1:12" s="17" customFormat="1" ht="15.75">
      <c r="A29" s="18"/>
      <c r="B29" s="22"/>
      <c r="C29" s="22"/>
      <c r="D29" s="19"/>
      <c r="E29" s="19"/>
      <c r="F29" s="77"/>
      <c r="G29" s="77"/>
      <c r="H29" s="21"/>
      <c r="I29" s="80"/>
      <c r="J29" s="80"/>
      <c r="K29" s="80"/>
      <c r="L29" s="80"/>
    </row>
    <row r="30" spans="1:12" s="17" customFormat="1" ht="15.75">
      <c r="A30" s="18"/>
      <c r="B30" s="22"/>
      <c r="C30" s="22"/>
      <c r="D30" s="19"/>
      <c r="E30" s="19"/>
      <c r="F30" s="18"/>
      <c r="G30" s="18"/>
      <c r="H30" s="21"/>
      <c r="I30" s="53"/>
      <c r="J30" s="53"/>
      <c r="K30" s="53"/>
      <c r="L30" s="53"/>
    </row>
    <row r="31" spans="1:12" s="17" customFormat="1" ht="15.75">
      <c r="A31" s="18"/>
      <c r="B31" s="22"/>
      <c r="C31" s="22"/>
      <c r="D31" s="19"/>
      <c r="E31" s="19"/>
      <c r="F31" s="18"/>
      <c r="G31" s="18"/>
      <c r="H31" s="21"/>
      <c r="I31" s="53"/>
      <c r="J31" s="53"/>
      <c r="K31" s="53"/>
      <c r="L31" s="53"/>
    </row>
    <row r="32" spans="1:12" s="17" customFormat="1" ht="15.75">
      <c r="A32" s="18"/>
      <c r="B32" s="19"/>
      <c r="C32" s="19"/>
      <c r="D32" s="19"/>
      <c r="E32" s="19"/>
      <c r="F32" s="25"/>
      <c r="G32" s="20"/>
      <c r="H32" s="21"/>
      <c r="I32" s="16"/>
      <c r="J32" s="16"/>
      <c r="K32" s="16"/>
      <c r="L32" s="16"/>
    </row>
    <row r="33" spans="1:11" ht="15.75">
      <c r="A33" s="57" t="s">
        <v>24</v>
      </c>
      <c r="K33" s="37"/>
    </row>
    <row r="35" ht="12.75">
      <c r="D35" s="4" t="s">
        <v>23</v>
      </c>
    </row>
  </sheetData>
  <sheetProtection deleteColumns="0" deleteRows="0"/>
  <mergeCells count="23">
    <mergeCell ref="A9:B9"/>
    <mergeCell ref="J9:L9"/>
    <mergeCell ref="A1:L2"/>
    <mergeCell ref="A4:L5"/>
    <mergeCell ref="A7:C7"/>
    <mergeCell ref="I7:L7"/>
    <mergeCell ref="A8:C8"/>
    <mergeCell ref="I8:L8"/>
    <mergeCell ref="F28:G29"/>
    <mergeCell ref="I27:L27"/>
    <mergeCell ref="I28:L29"/>
    <mergeCell ref="A23:J23"/>
    <mergeCell ref="A24:J24"/>
    <mergeCell ref="A12:B12"/>
    <mergeCell ref="J12:M12"/>
    <mergeCell ref="K23:L23"/>
    <mergeCell ref="K24:L24"/>
    <mergeCell ref="A22:J22"/>
    <mergeCell ref="A10:B10"/>
    <mergeCell ref="J10:L10"/>
    <mergeCell ref="A11:B11"/>
    <mergeCell ref="J11:L11"/>
    <mergeCell ref="K22:L22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82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L32"/>
    </sheetView>
  </sheetViews>
  <sheetFormatPr defaultColWidth="9.140625" defaultRowHeight="15"/>
  <sheetData>
    <row r="1" spans="1:12" ht="15">
      <c r="A1" s="93" t="s">
        <v>47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1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ht="1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1:12" ht="15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2" ht="1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ht="15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ht="15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2" ht="15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</row>
    <row r="11" spans="1:12" ht="15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2" spans="1:12" ht="15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</row>
    <row r="13" spans="1:12" ht="15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</row>
    <row r="14" spans="1:12" ht="15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1:12" ht="1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6" spans="1:12" ht="15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</row>
    <row r="17" spans="1:12" ht="15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</row>
    <row r="18" spans="1:12" ht="1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</row>
    <row r="19" spans="1:12" ht="1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</row>
    <row r="20" spans="1:12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</row>
    <row r="21" spans="1:12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</row>
    <row r="22" spans="1:12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</row>
    <row r="23" spans="1:12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</row>
    <row r="24" spans="1:12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</row>
    <row r="25" spans="1:12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</row>
    <row r="26" spans="1:12" ht="15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</row>
    <row r="27" spans="1:12" ht="15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</row>
    <row r="28" spans="1:12" ht="15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</row>
    <row r="29" spans="1:12" ht="15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</row>
    <row r="30" spans="1:12" ht="15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</row>
    <row r="31" spans="1:12" ht="15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</row>
    <row r="32" spans="1:12" ht="30" customHeigh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</row>
  </sheetData>
  <sheetProtection/>
  <mergeCells count="1">
    <mergeCell ref="A1:L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marijaf</cp:lastModifiedBy>
  <cp:lastPrinted>2013-12-26T13:42:01Z</cp:lastPrinted>
  <dcterms:created xsi:type="dcterms:W3CDTF">2013-07-24T11:49:32Z</dcterms:created>
  <dcterms:modified xsi:type="dcterms:W3CDTF">2013-12-30T12:45:01Z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3098</vt:i4>
  </property>
</Properties>
</file>