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понуде'!$A$13:$N$27</definedName>
    <definedName name="_xlnm.Print_Area" localSheetId="0">'Образац понуде'!$A$1:$N$29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<sst xmlns="http://schemas.openxmlformats.org/spreadsheetml/2006/main" count="60" uniqueCount="57">
  <si>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</si>
  <si>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</si>
  <si>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</si>
  <si>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</si>
  <si>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</si>
  <si>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</si>
  <si>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</si>
  <si>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</si>
  <si>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</si>
  <si>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</si>
  <si>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</si>
  <si>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</si>
  <si>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</si>
  <si>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</si>
  <si>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</si>
  <si>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</si>
  <si>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</si>
  <si>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</si>
  <si>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</si>
  <si>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PREDMET NABAVKE</t>
  </si>
  <si>
    <t>ZAŠTIĆENI NAZIV PONUĐENOG DOBRA</t>
  </si>
  <si>
    <t>PROIZVOĐAČ</t>
  </si>
  <si>
    <t>JAČINA LEKA</t>
  </si>
  <si>
    <t>1</t>
  </si>
  <si>
    <t>2</t>
  </si>
  <si>
    <t>3</t>
  </si>
  <si>
    <t>vinblastin</t>
  </si>
  <si>
    <t>leuprorelin</t>
  </si>
  <si>
    <t>živi atenuirani bacili M. bovis, soj BCG</t>
  </si>
  <si>
    <t>bočica</t>
  </si>
  <si>
    <t>10 mg</t>
  </si>
  <si>
    <t xml:space="preserve">3,75 mg </t>
  </si>
  <si>
    <t>injekcioni špric</t>
  </si>
  <si>
    <t>11,25 mg</t>
  </si>
  <si>
    <t>Rok važenja ponude je  ________  dana od dana otvaranja ponuda.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</si>
  <si>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</si>
  <si>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</si>
  <si>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</si>
  <si>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</si>
  <si>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</si>
  <si>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</si>
  <si>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Рок испоруке од дана пријема писменог захтева купца се уноси у сатима, при чему не може бити краћи од 24 h а дужи од 72 h.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</si>
  <si>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</si>
  <si>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</si>
  <si>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</si>
  <si>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</si>
  <si>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</si>
  <si>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PRILOG BR. 3 - OBRAZAC BR 4.1 - PONUDA ZA JAVNU NABAVKU CITOSTATIKA SA B I D LISTE LEKOVA </t>
  </si>
  <si>
    <t>Povodom poziva za podnošenje ponude br. 404-1-35/15-6 od 02.04.2015. godine za javnu nabavku citostatika sa B i D Liste lekova – br. JN: 404-1-110/15-42, objavljenog na Portalu javnih nabavki dana 02.04.2015. godine, podnosim ponudu kako sledi:</t>
  </si>
  <si>
    <t>UKUPNO ZA PARTIJU 2</t>
  </si>
  <si>
    <t>81 mg или 1x12,5 mg /2-8x108CFU</t>
  </si>
  <si>
    <t xml:space="preserve">Rok isporuke iznosi  _________________ od prijema pismenog zahteva kupca. </t>
  </si>
  <si>
    <t xml:space="preserve">Rok isporuke iznosi  _________________ od dana dobijanja zakonom predviđene dokumentacije za promet neregistrovanog leka.   (ovaj rok isporuke popunjava ponuđač koji nudi lek sa D Liste lekova koji je predmet nabavke partije 3) </t>
  </si>
  <si>
    <t>prašak i rastvarač za rastvor za injekciju</t>
  </si>
  <si>
    <t>prašak za intravezikalnu suspenziju/ intravezikalni rastvor</t>
  </si>
  <si>
    <t>prašak i rastvarač za suspenziju za injekciju u napunjenom injekcionom špricu</t>
  </si>
  <si>
    <t xml:space="preserve">Рок испоруке од дана добијања законом предвиђене документације за промет нерегистрованог лека се уноси у сатима, при чему не може бити краћи од 24 h а дужи од 72 h, а овај рок испоруке дужан је да унесе понуђач који доставља понуду за лек са Д Листе лекова који је предмет набавке партије 3. 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</si>
</sst>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lightDown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5" fillId="0" borderId="11" xfId="55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0" fontId="11" fillId="0" borderId="0" xfId="59" applyFont="1" applyFill="1" applyAlignment="1">
      <alignment horizontal="left" vertical="center" wrapText="1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9" fillId="0" borderId="0" xfId="0" applyFont="1" applyAlignment="1">
      <alignment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3" fontId="9" fillId="0" borderId="13" xfId="61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15" fillId="34" borderId="16" xfId="55" applyNumberFormat="1" applyFont="1" applyFill="1" applyBorder="1" applyAlignment="1">
      <alignment horizontal="center" vertical="center"/>
      <protection/>
    </xf>
    <xf numFmtId="0" fontId="15" fillId="34" borderId="11" xfId="55" applyFont="1" applyFill="1" applyBorder="1" applyAlignment="1">
      <alignment horizontal="center" vertical="center" wrapText="1"/>
      <protection/>
    </xf>
    <xf numFmtId="49" fontId="15" fillId="0" borderId="11" xfId="55" applyNumberFormat="1" applyFont="1" applyFill="1" applyBorder="1" applyAlignment="1">
      <alignment horizontal="center" vertical="center" wrapText="1"/>
      <protection/>
    </xf>
    <xf numFmtId="0" fontId="15" fillId="34" borderId="17" xfId="55" applyFont="1" applyFill="1" applyBorder="1" applyAlignment="1">
      <alignment horizontal="center" vertical="center" wrapText="1"/>
      <protection/>
    </xf>
    <xf numFmtId="3" fontId="15" fillId="34" borderId="11" xfId="55" applyNumberFormat="1" applyFont="1" applyFill="1" applyBorder="1" applyAlignment="1">
      <alignment horizontal="center" vertical="center" wrapText="1"/>
      <protection/>
    </xf>
    <xf numFmtId="164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10" fillId="0" borderId="11" xfId="0" applyNumberFormat="1" applyFont="1" applyFill="1" applyBorder="1" applyAlignment="1">
      <alignment horizontal="right" vertical="center" wrapText="1"/>
    </xf>
    <xf numFmtId="44" fontId="10" fillId="0" borderId="19" xfId="0" applyNumberFormat="1" applyFont="1" applyFill="1" applyBorder="1" applyAlignment="1">
      <alignment horizontal="right" vertical="center" wrapText="1"/>
    </xf>
    <xf numFmtId="3" fontId="55" fillId="35" borderId="11" xfId="0" applyNumberFormat="1" applyFont="1" applyFill="1" applyBorder="1" applyAlignment="1">
      <alignment horizontal="center" vertical="center" wrapText="1"/>
    </xf>
    <xf numFmtId="44" fontId="10" fillId="36" borderId="11" xfId="0" applyNumberFormat="1" applyFont="1" applyFill="1" applyBorder="1" applyAlignment="1">
      <alignment horizontal="right" vertical="center" wrapText="1"/>
    </xf>
    <xf numFmtId="44" fontId="10" fillId="36" borderId="20" xfId="0" applyNumberFormat="1" applyFont="1" applyFill="1" applyBorder="1" applyAlignment="1">
      <alignment horizontal="right" vertical="center" wrapText="1"/>
    </xf>
    <xf numFmtId="44" fontId="10" fillId="36" borderId="21" xfId="0" applyNumberFormat="1" applyFont="1" applyFill="1" applyBorder="1" applyAlignment="1">
      <alignment horizontal="right" vertical="center" wrapText="1"/>
    </xf>
    <xf numFmtId="3" fontId="15" fillId="0" borderId="11" xfId="55" applyNumberFormat="1" applyFont="1" applyFill="1" applyBorder="1" applyAlignment="1">
      <alignment horizontal="center"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8" fillId="0" borderId="0" xfId="59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justify" wrapText="1"/>
    </xf>
    <xf numFmtId="0" fontId="8" fillId="0" borderId="0" xfId="59" applyFont="1" applyFill="1" applyBorder="1" applyAlignment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44" fontId="12" fillId="0" borderId="23" xfId="0" applyNumberFormat="1" applyFont="1" applyFill="1" applyBorder="1" applyAlignment="1">
      <alignment horizontal="center" vertical="center" wrapText="1"/>
    </xf>
    <xf numFmtId="44" fontId="12" fillId="0" borderId="24" xfId="0" applyNumberFormat="1" applyFont="1" applyFill="1" applyBorder="1" applyAlignment="1">
      <alignment horizontal="center" vertical="center" wrapText="1"/>
    </xf>
    <xf numFmtId="44" fontId="12" fillId="0" borderId="25" xfId="0" applyNumberFormat="1" applyFont="1" applyFill="1" applyBorder="1" applyAlignment="1">
      <alignment horizontal="center" vertical="center" wrapText="1"/>
    </xf>
    <xf numFmtId="44" fontId="12" fillId="0" borderId="26" xfId="0" applyNumberFormat="1" applyFont="1" applyFill="1" applyBorder="1" applyAlignment="1">
      <alignment horizontal="center" vertical="center" wrapText="1"/>
    </xf>
    <xf numFmtId="44" fontId="10" fillId="37" borderId="11" xfId="0" applyNumberFormat="1" applyFont="1" applyFill="1" applyBorder="1" applyAlignment="1">
      <alignment horizontal="center" vertical="center" wrapText="1"/>
    </xf>
    <xf numFmtId="44" fontId="10" fillId="37" borderId="1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3" fillId="0" borderId="27" xfId="59" applyFont="1" applyFill="1" applyBorder="1" applyAlignment="1">
      <alignment horizontal="right" vertical="center" wrapText="1"/>
      <protection/>
    </xf>
    <xf numFmtId="0" fontId="13" fillId="0" borderId="0" xfId="59" applyFont="1" applyFill="1" applyBorder="1" applyAlignment="1">
      <alignment horizontal="right" vertical="center" wrapText="1"/>
      <protection/>
    </xf>
    <xf numFmtId="0" fontId="13" fillId="0" borderId="28" xfId="59" applyFont="1" applyFill="1" applyBorder="1" applyAlignment="1">
      <alignment horizontal="right" vertical="center" wrapText="1"/>
      <protection/>
    </xf>
    <xf numFmtId="0" fontId="13" fillId="0" borderId="29" xfId="59" applyFont="1" applyFill="1" applyBorder="1" applyAlignment="1">
      <alignment horizontal="right" vertical="center" wrapText="1"/>
      <protection/>
    </xf>
    <xf numFmtId="0" fontId="13" fillId="0" borderId="30" xfId="59" applyFont="1" applyFill="1" applyBorder="1" applyAlignment="1">
      <alignment horizontal="right" vertical="center" wrapText="1"/>
      <protection/>
    </xf>
    <xf numFmtId="0" fontId="13" fillId="0" borderId="31" xfId="59" applyFont="1" applyFill="1" applyBorder="1" applyAlignment="1">
      <alignment horizontal="right" vertical="center" wrapText="1"/>
      <protection/>
    </xf>
    <xf numFmtId="0" fontId="13" fillId="0" borderId="32" xfId="59" applyFont="1" applyFill="1" applyBorder="1" applyAlignment="1">
      <alignment horizontal="right" vertical="center" wrapText="1"/>
      <protection/>
    </xf>
    <xf numFmtId="0" fontId="13" fillId="0" borderId="33" xfId="59" applyFont="1" applyFill="1" applyBorder="1" applyAlignment="1">
      <alignment horizontal="right" vertical="center" wrapText="1"/>
      <protection/>
    </xf>
    <xf numFmtId="0" fontId="13" fillId="0" borderId="34" xfId="59" applyFont="1" applyFill="1" applyBorder="1" applyAlignment="1">
      <alignment horizontal="right" vertical="center" wrapText="1"/>
      <protection/>
    </xf>
    <xf numFmtId="44" fontId="12" fillId="0" borderId="35" xfId="0" applyNumberFormat="1" applyFont="1" applyFill="1" applyBorder="1" applyAlignment="1">
      <alignment horizontal="center" vertical="center" wrapText="1"/>
    </xf>
    <xf numFmtId="44" fontId="12" fillId="0" borderId="36" xfId="0" applyNumberFormat="1" applyFont="1" applyFill="1" applyBorder="1" applyAlignment="1">
      <alignment horizontal="center" vertical="center" wrapText="1"/>
    </xf>
    <xf numFmtId="49" fontId="19" fillId="36" borderId="17" xfId="55" applyNumberFormat="1" applyFont="1" applyFill="1" applyBorder="1" applyAlignment="1">
      <alignment horizontal="right" vertical="center" wrapText="1"/>
      <protection/>
    </xf>
    <xf numFmtId="49" fontId="19" fillId="36" borderId="37" xfId="55" applyNumberFormat="1" applyFont="1" applyFill="1" applyBorder="1" applyAlignment="1">
      <alignment horizontal="right" vertical="center" wrapText="1"/>
      <protection/>
    </xf>
    <xf numFmtId="49" fontId="19" fillId="36" borderId="0" xfId="55" applyNumberFormat="1" applyFont="1" applyFill="1" applyBorder="1" applyAlignment="1">
      <alignment horizontal="right" vertical="center" wrapText="1"/>
      <protection/>
    </xf>
    <xf numFmtId="49" fontId="19" fillId="36" borderId="18" xfId="55" applyNumberFormat="1" applyFont="1" applyFill="1" applyBorder="1" applyAlignment="1">
      <alignment horizontal="right" vertical="center" wrapText="1"/>
      <protection/>
    </xf>
    <xf numFmtId="0" fontId="15" fillId="34" borderId="20" xfId="55" applyFont="1" applyFill="1" applyBorder="1" applyAlignment="1">
      <alignment horizontal="center" vertical="center" wrapText="1"/>
      <protection/>
    </xf>
    <xf numFmtId="0" fontId="15" fillId="34" borderId="38" xfId="55" applyFont="1" applyFill="1" applyBorder="1" applyAlignment="1">
      <alignment horizontal="center" vertical="center" wrapText="1"/>
      <protection/>
    </xf>
    <xf numFmtId="0" fontId="15" fillId="34" borderId="39" xfId="55" applyFont="1" applyFill="1" applyBorder="1" applyAlignment="1">
      <alignment horizontal="center" vertical="center" wrapText="1"/>
      <protection/>
    </xf>
    <xf numFmtId="49" fontId="15" fillId="34" borderId="40" xfId="55" applyNumberFormat="1" applyFont="1" applyFill="1" applyBorder="1" applyAlignment="1">
      <alignment horizontal="center" vertical="center"/>
      <protection/>
    </xf>
    <xf numFmtId="49" fontId="15" fillId="34" borderId="41" xfId="55" applyNumberFormat="1" applyFont="1" applyFill="1" applyBorder="1" applyAlignment="1">
      <alignment horizontal="center" vertical="center"/>
      <protection/>
    </xf>
    <xf numFmtId="49" fontId="15" fillId="34" borderId="42" xfId="55" applyNumberFormat="1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 vertical="top"/>
    </xf>
    <xf numFmtId="0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="80" zoomScaleNormal="80" zoomScalePageLayoutView="60" workbookViewId="0" topLeftCell="A10">
      <selection activeCell="E2" sqref="E2"/>
    </sheetView>
  </sheetViews>
  <sheetFormatPr defaultColWidth="9.00390625" defaultRowHeight="15"/>
  <cols>
    <col min="1" max="1" width="6.8515625" style="1" customWidth="1"/>
    <col min="2" max="2" width="15.421875" style="22" customWidth="1"/>
    <col min="3" max="3" width="13.28125" style="8" customWidth="1"/>
    <col min="4" max="4" width="24.7109375" style="1" customWidth="1"/>
    <col min="5" max="5" width="21.00390625" style="1" customWidth="1"/>
    <col min="6" max="6" width="20.28125" style="8" customWidth="1"/>
    <col min="7" max="7" width="19.57421875" style="1" customWidth="1"/>
    <col min="8" max="8" width="15.28125" style="9" customWidth="1"/>
    <col min="9" max="9" width="13.00390625" style="10" customWidth="1"/>
    <col min="10" max="10" width="15.57421875" style="11" customWidth="1"/>
    <col min="11" max="11" width="24.140625" style="11" customWidth="1"/>
    <col min="12" max="12" width="23.421875" style="11" customWidth="1"/>
    <col min="13" max="13" width="22.57421875" style="11" customWidth="1"/>
    <col min="14" max="14" width="9.00390625" style="7" hidden="1" customWidth="1"/>
    <col min="15" max="15" width="9.00390625" style="7" customWidth="1"/>
    <col min="16" max="16384" width="9.00390625" style="7" customWidth="1"/>
  </cols>
  <sheetData>
    <row r="1" spans="1:13" s="26" customFormat="1" ht="15.75" customHeight="1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26" customFormat="1" ht="12.75" customHeight="1">
      <c r="A2" s="27"/>
      <c r="B2" s="28"/>
      <c r="C2" s="29"/>
      <c r="D2" s="27"/>
      <c r="E2" s="27"/>
      <c r="F2" s="29"/>
      <c r="G2" s="27"/>
      <c r="H2" s="30"/>
      <c r="I2" s="31"/>
      <c r="J2" s="32"/>
      <c r="K2" s="32"/>
      <c r="L2" s="32"/>
      <c r="M2" s="32"/>
    </row>
    <row r="3" spans="1:13" s="26" customFormat="1" ht="12.75" customHeight="1">
      <c r="A3" s="111" t="s">
        <v>48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2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2.75" customHeight="1">
      <c r="A5" s="12"/>
      <c r="C5" s="13"/>
      <c r="D5" s="14"/>
      <c r="E5" s="14"/>
      <c r="F5" s="13"/>
      <c r="G5" s="14"/>
      <c r="H5" s="12"/>
      <c r="I5" s="12"/>
      <c r="J5" s="12"/>
      <c r="K5" s="12"/>
      <c r="L5" s="12"/>
      <c r="M5" s="12"/>
    </row>
    <row r="6" spans="1:13" ht="12.75" customHeight="1">
      <c r="A6" s="112" t="s">
        <v>0</v>
      </c>
      <c r="B6" s="112"/>
      <c r="C6" s="112"/>
      <c r="D6" s="112"/>
      <c r="E6" s="14"/>
      <c r="F6" s="13"/>
      <c r="G6" s="14"/>
      <c r="H6" s="12"/>
      <c r="I6" s="12"/>
      <c r="K6" s="112" t="s">
        <v>3</v>
      </c>
      <c r="L6" s="112"/>
      <c r="M6" s="112"/>
    </row>
    <row r="7" spans="1:13" ht="26.25" customHeight="1">
      <c r="A7" s="4"/>
      <c r="B7" s="5"/>
      <c r="C7" s="5"/>
      <c r="D7" s="6"/>
      <c r="E7" s="14"/>
      <c r="F7" s="13"/>
      <c r="G7" s="14"/>
      <c r="H7" s="12"/>
      <c r="I7" s="12"/>
      <c r="J7" s="15"/>
      <c r="K7" s="4"/>
      <c r="L7" s="4"/>
      <c r="M7" s="4"/>
    </row>
    <row r="8" spans="1:13" ht="12.75" customHeight="1">
      <c r="A8" s="79" t="s">
        <v>1</v>
      </c>
      <c r="B8" s="79"/>
      <c r="C8" s="79"/>
      <c r="D8" s="79"/>
      <c r="E8" s="14"/>
      <c r="F8" s="13"/>
      <c r="G8" s="14"/>
      <c r="H8" s="12"/>
      <c r="I8" s="12"/>
      <c r="J8" s="12"/>
      <c r="K8" s="79" t="s">
        <v>4</v>
      </c>
      <c r="L8" s="79"/>
      <c r="M8" s="79"/>
    </row>
    <row r="9" spans="1:13" ht="30" customHeight="1">
      <c r="A9" s="4"/>
      <c r="B9" s="5"/>
      <c r="C9" s="5"/>
      <c r="D9" s="6"/>
      <c r="E9" s="14"/>
      <c r="F9" s="13"/>
      <c r="G9" s="14"/>
      <c r="H9" s="12"/>
      <c r="I9" s="12"/>
      <c r="J9" s="12"/>
      <c r="K9" s="4"/>
      <c r="L9" s="4"/>
      <c r="M9" s="4"/>
    </row>
    <row r="10" spans="1:13" ht="12.75" customHeight="1">
      <c r="A10" s="79" t="s">
        <v>2</v>
      </c>
      <c r="B10" s="79"/>
      <c r="C10" s="79"/>
      <c r="D10" s="79"/>
      <c r="E10" s="14"/>
      <c r="F10" s="13"/>
      <c r="G10" s="14"/>
      <c r="H10" s="12"/>
      <c r="I10" s="12"/>
      <c r="J10" s="12"/>
      <c r="K10" s="79" t="s">
        <v>5</v>
      </c>
      <c r="L10" s="79"/>
      <c r="M10" s="79"/>
    </row>
    <row r="11" spans="1:14" ht="27.75" customHeight="1">
      <c r="A11" s="4"/>
      <c r="B11" s="5"/>
      <c r="C11" s="5"/>
      <c r="D11" s="6"/>
      <c r="E11" s="14"/>
      <c r="F11" s="13"/>
      <c r="G11" s="14"/>
      <c r="H11" s="12"/>
      <c r="I11" s="12"/>
      <c r="J11" s="12"/>
      <c r="K11" s="16"/>
      <c r="L11" s="16"/>
      <c r="M11" s="16"/>
      <c r="N11" s="16"/>
    </row>
    <row r="12" spans="1:13" s="20" customFormat="1" ht="20.25" customHeight="1" thickBot="1">
      <c r="A12" s="17"/>
      <c r="B12" s="23"/>
      <c r="C12" s="18"/>
      <c r="D12" s="17"/>
      <c r="E12" s="17"/>
      <c r="F12" s="18"/>
      <c r="G12" s="17"/>
      <c r="H12" s="17"/>
      <c r="I12" s="17"/>
      <c r="J12" s="19"/>
      <c r="K12" s="19"/>
      <c r="L12" s="19"/>
      <c r="M12" s="19"/>
    </row>
    <row r="13" spans="1:13" s="20" customFormat="1" ht="46.5" customHeight="1">
      <c r="A13" s="51" t="s">
        <v>6</v>
      </c>
      <c r="B13" s="52" t="s">
        <v>19</v>
      </c>
      <c r="C13" s="53" t="s">
        <v>18</v>
      </c>
      <c r="D13" s="54" t="s">
        <v>20</v>
      </c>
      <c r="E13" s="52" t="s">
        <v>21</v>
      </c>
      <c r="F13" s="52" t="s">
        <v>7</v>
      </c>
      <c r="G13" s="55" t="s">
        <v>22</v>
      </c>
      <c r="H13" s="52" t="s">
        <v>8</v>
      </c>
      <c r="I13" s="56" t="s">
        <v>9</v>
      </c>
      <c r="J13" s="52" t="s">
        <v>10</v>
      </c>
      <c r="K13" s="57" t="s">
        <v>11</v>
      </c>
      <c r="L13" s="57" t="s">
        <v>12</v>
      </c>
      <c r="M13" s="58" t="s">
        <v>13</v>
      </c>
    </row>
    <row r="14" spans="1:14" ht="34.5" customHeight="1">
      <c r="A14" s="59" t="s">
        <v>23</v>
      </c>
      <c r="B14" s="60" t="s">
        <v>26</v>
      </c>
      <c r="C14" s="61"/>
      <c r="D14" s="33"/>
      <c r="E14" s="33"/>
      <c r="F14" s="74" t="s">
        <v>53</v>
      </c>
      <c r="G14" s="60" t="s">
        <v>30</v>
      </c>
      <c r="H14" s="62" t="s">
        <v>29</v>
      </c>
      <c r="I14" s="63">
        <v>2650</v>
      </c>
      <c r="J14" s="64"/>
      <c r="K14" s="65">
        <f>I14*J14</f>
        <v>0</v>
      </c>
      <c r="L14" s="65">
        <f>K14*N14</f>
        <v>0</v>
      </c>
      <c r="M14" s="66">
        <f>SUM(K14,L14)</f>
        <v>0</v>
      </c>
      <c r="N14" s="21">
        <v>0.1</v>
      </c>
    </row>
    <row r="15" spans="1:14" ht="34.5" customHeight="1">
      <c r="A15" s="107" t="s">
        <v>24</v>
      </c>
      <c r="B15" s="104" t="s">
        <v>27</v>
      </c>
      <c r="C15" s="61"/>
      <c r="D15" s="33"/>
      <c r="E15" s="33"/>
      <c r="F15" s="78" t="s">
        <v>55</v>
      </c>
      <c r="G15" s="60" t="s">
        <v>31</v>
      </c>
      <c r="H15" s="62" t="s">
        <v>32</v>
      </c>
      <c r="I15" s="67">
        <v>1200</v>
      </c>
      <c r="J15" s="64"/>
      <c r="K15" s="65">
        <f>I15*J15</f>
        <v>0</v>
      </c>
      <c r="L15" s="84"/>
      <c r="M15" s="85"/>
      <c r="N15" s="21">
        <v>0.1</v>
      </c>
    </row>
    <row r="16" spans="1:14" ht="34.5" customHeight="1">
      <c r="A16" s="108"/>
      <c r="B16" s="105"/>
      <c r="C16" s="61"/>
      <c r="D16" s="33"/>
      <c r="E16" s="33"/>
      <c r="F16" s="78"/>
      <c r="G16" s="60" t="s">
        <v>33</v>
      </c>
      <c r="H16" s="62" t="s">
        <v>32</v>
      </c>
      <c r="I16" s="67">
        <v>2800</v>
      </c>
      <c r="J16" s="64"/>
      <c r="K16" s="65">
        <f>I16*J16</f>
        <v>0</v>
      </c>
      <c r="L16" s="84"/>
      <c r="M16" s="85"/>
      <c r="N16" s="21">
        <v>0.1</v>
      </c>
    </row>
    <row r="17" spans="1:14" ht="34.5" customHeight="1">
      <c r="A17" s="109"/>
      <c r="B17" s="106"/>
      <c r="C17" s="100" t="s">
        <v>49</v>
      </c>
      <c r="D17" s="101"/>
      <c r="E17" s="101"/>
      <c r="F17" s="102"/>
      <c r="G17" s="101"/>
      <c r="H17" s="101"/>
      <c r="I17" s="102"/>
      <c r="J17" s="103"/>
      <c r="K17" s="68">
        <f>K15+K16</f>
        <v>0</v>
      </c>
      <c r="L17" s="69">
        <f>K17*N17</f>
        <v>0</v>
      </c>
      <c r="M17" s="70">
        <f>L17+K17</f>
        <v>0</v>
      </c>
      <c r="N17" s="21">
        <v>0.1</v>
      </c>
    </row>
    <row r="18" spans="1:14" ht="34.5" customHeight="1">
      <c r="A18" s="59" t="s">
        <v>25</v>
      </c>
      <c r="B18" s="60" t="s">
        <v>28</v>
      </c>
      <c r="C18" s="61"/>
      <c r="D18" s="33"/>
      <c r="E18" s="33"/>
      <c r="F18" s="74" t="s">
        <v>54</v>
      </c>
      <c r="G18" s="73" t="s">
        <v>50</v>
      </c>
      <c r="H18" s="60" t="s">
        <v>29</v>
      </c>
      <c r="I18" s="71">
        <v>1500</v>
      </c>
      <c r="J18" s="72"/>
      <c r="K18" s="65">
        <f>I18*J18</f>
        <v>0</v>
      </c>
      <c r="L18" s="65">
        <f>K18*N18</f>
        <v>0</v>
      </c>
      <c r="M18" s="66">
        <f>SUM(K18,L18)</f>
        <v>0</v>
      </c>
      <c r="N18" s="21">
        <v>0.1</v>
      </c>
    </row>
    <row r="19" spans="1:14" ht="30" customHeight="1" thickBot="1">
      <c r="A19" s="89" t="s">
        <v>14</v>
      </c>
      <c r="B19" s="90"/>
      <c r="C19" s="90"/>
      <c r="D19" s="90"/>
      <c r="E19" s="90"/>
      <c r="F19" s="90"/>
      <c r="G19" s="90"/>
      <c r="H19" s="90"/>
      <c r="I19" s="90"/>
      <c r="J19" s="90"/>
      <c r="K19" s="91"/>
      <c r="L19" s="98">
        <f>K14+K17+K18</f>
        <v>0</v>
      </c>
      <c r="M19" s="99"/>
      <c r="N19" s="21"/>
    </row>
    <row r="20" spans="1:14" ht="30" customHeight="1" thickBot="1">
      <c r="A20" s="92" t="s">
        <v>12</v>
      </c>
      <c r="B20" s="93"/>
      <c r="C20" s="93"/>
      <c r="D20" s="93"/>
      <c r="E20" s="93"/>
      <c r="F20" s="93"/>
      <c r="G20" s="93"/>
      <c r="H20" s="93"/>
      <c r="I20" s="93"/>
      <c r="J20" s="93"/>
      <c r="K20" s="94"/>
      <c r="L20" s="80">
        <f>L14+L17+L18</f>
        <v>0</v>
      </c>
      <c r="M20" s="81"/>
      <c r="N20" s="21"/>
    </row>
    <row r="21" spans="1:14" ht="30" customHeight="1" thickBot="1">
      <c r="A21" s="95" t="s">
        <v>15</v>
      </c>
      <c r="B21" s="96"/>
      <c r="C21" s="96"/>
      <c r="D21" s="96"/>
      <c r="E21" s="96"/>
      <c r="F21" s="96"/>
      <c r="G21" s="96"/>
      <c r="H21" s="96"/>
      <c r="I21" s="96"/>
      <c r="J21" s="96"/>
      <c r="K21" s="97"/>
      <c r="L21" s="82">
        <f>M14+M17+M18</f>
        <v>0</v>
      </c>
      <c r="M21" s="83"/>
      <c r="N21" s="21"/>
    </row>
    <row r="22" spans="1:14" s="36" customFormat="1" ht="1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5"/>
    </row>
    <row r="23" spans="1:14" s="36" customFormat="1" ht="30" customHeight="1">
      <c r="A23" s="75" t="s">
        <v>51</v>
      </c>
      <c r="B23" s="75"/>
      <c r="C23" s="75"/>
      <c r="D23" s="75"/>
      <c r="E23" s="75"/>
      <c r="F23" s="75"/>
      <c r="G23" s="34"/>
      <c r="H23" s="77" t="s">
        <v>52</v>
      </c>
      <c r="I23" s="77"/>
      <c r="J23" s="77"/>
      <c r="K23" s="77"/>
      <c r="L23" s="77"/>
      <c r="M23" s="77"/>
      <c r="N23" s="77"/>
    </row>
    <row r="24" spans="1:14" s="36" customFormat="1" ht="12.75">
      <c r="A24" s="1"/>
      <c r="B24" s="37"/>
      <c r="C24" s="37"/>
      <c r="D24" s="37"/>
      <c r="E24" s="37"/>
      <c r="F24" s="37"/>
      <c r="G24" s="3"/>
      <c r="H24" s="77"/>
      <c r="I24" s="77"/>
      <c r="J24" s="77"/>
      <c r="K24" s="77"/>
      <c r="L24" s="77"/>
      <c r="M24" s="77"/>
      <c r="N24" s="77"/>
    </row>
    <row r="25" spans="1:14" s="42" customFormat="1" ht="15.75">
      <c r="A25" s="24" t="s">
        <v>34</v>
      </c>
      <c r="B25" s="24"/>
      <c r="C25" s="24"/>
      <c r="D25" s="25"/>
      <c r="E25" s="24"/>
      <c r="F25" s="38"/>
      <c r="G25" s="39"/>
      <c r="H25" s="2"/>
      <c r="I25" s="2"/>
      <c r="J25" s="40"/>
      <c r="K25" s="41"/>
      <c r="L25" s="41"/>
      <c r="M25" s="41"/>
      <c r="N25" s="41"/>
    </row>
    <row r="26" spans="1:14" s="42" customFormat="1" ht="15.75">
      <c r="A26" s="43"/>
      <c r="B26" s="44"/>
      <c r="C26" s="44"/>
      <c r="D26" s="44"/>
      <c r="E26" s="44"/>
      <c r="F26" s="44"/>
      <c r="G26" s="45"/>
      <c r="H26" s="46"/>
      <c r="I26" s="46"/>
      <c r="J26" s="47"/>
      <c r="K26" s="76" t="s">
        <v>17</v>
      </c>
      <c r="L26" s="76"/>
      <c r="M26" s="76"/>
      <c r="N26" s="76"/>
    </row>
    <row r="27" spans="1:14" s="42" customFormat="1" ht="15.75">
      <c r="A27" s="43"/>
      <c r="B27" s="48"/>
      <c r="C27" s="48"/>
      <c r="D27" s="48"/>
      <c r="E27" s="44"/>
      <c r="F27" s="44"/>
      <c r="G27" s="86" t="s">
        <v>16</v>
      </c>
      <c r="H27" s="86"/>
      <c r="I27" s="43"/>
      <c r="J27" s="47"/>
      <c r="K27" s="87"/>
      <c r="L27" s="87"/>
      <c r="M27" s="87"/>
      <c r="N27" s="87"/>
    </row>
    <row r="28" spans="1:14" s="42" customFormat="1" ht="15.75">
      <c r="A28" s="43"/>
      <c r="B28" s="48"/>
      <c r="C28" s="48"/>
      <c r="D28" s="48"/>
      <c r="E28" s="44"/>
      <c r="F28" s="44"/>
      <c r="G28" s="86"/>
      <c r="H28" s="86"/>
      <c r="I28" s="43"/>
      <c r="J28" s="47"/>
      <c r="K28" s="88"/>
      <c r="L28" s="88"/>
      <c r="M28" s="88"/>
      <c r="N28" s="88"/>
    </row>
    <row r="29" spans="1:14" s="42" customFormat="1" ht="15.75">
      <c r="A29" s="43"/>
      <c r="B29" s="48"/>
      <c r="C29" s="48"/>
      <c r="D29" s="48"/>
      <c r="E29" s="44"/>
      <c r="F29" s="44"/>
      <c r="G29" s="43"/>
      <c r="H29" s="43"/>
      <c r="I29" s="43"/>
      <c r="J29" s="47"/>
      <c r="K29" s="49"/>
      <c r="L29" s="49"/>
      <c r="M29" s="49"/>
      <c r="N29" s="49"/>
    </row>
  </sheetData>
  <sheetProtection deleteColumns="0" deleteRows="0"/>
  <autoFilter ref="A13:N27"/>
  <mergeCells count="24">
    <mergeCell ref="A15:A17"/>
    <mergeCell ref="A1:M1"/>
    <mergeCell ref="A3:M4"/>
    <mergeCell ref="A6:D6"/>
    <mergeCell ref="A8:D8"/>
    <mergeCell ref="A10:D10"/>
    <mergeCell ref="K6:M6"/>
    <mergeCell ref="K8:M8"/>
    <mergeCell ref="G27:H28"/>
    <mergeCell ref="K27:N28"/>
    <mergeCell ref="A19:K19"/>
    <mergeCell ref="A20:K20"/>
    <mergeCell ref="A21:K21"/>
    <mergeCell ref="L19:M19"/>
    <mergeCell ref="A23:F23"/>
    <mergeCell ref="K26:N26"/>
    <mergeCell ref="H23:N24"/>
    <mergeCell ref="F15:F16"/>
    <mergeCell ref="K10:M10"/>
    <mergeCell ref="L20:M20"/>
    <mergeCell ref="L21:M21"/>
    <mergeCell ref="L15:M16"/>
    <mergeCell ref="C17:J17"/>
    <mergeCell ref="B15:B17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&amp;CСтрана &amp;P од &amp;N</oddFooter>
  </headerFooter>
  <ignoredErrors>
    <ignoredError sqref="A14:A18" numberStoredAsText="1"/>
    <ignoredError sqref="K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2" sqref="A12:N12"/>
    </sheetView>
  </sheetViews>
  <sheetFormatPr defaultColWidth="9.140625" defaultRowHeight="15"/>
  <sheetData>
    <row r="1" spans="1:14" ht="15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68.25" customHeight="1">
      <c r="A2" s="115" t="s">
        <v>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32.25" customHeight="1">
      <c r="A4" s="113" t="s">
        <v>37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72" customHeight="1">
      <c r="A6" s="115" t="s">
        <v>38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31.5" customHeight="1">
      <c r="A7" s="113" t="s">
        <v>39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15">
      <c r="A8" s="116" t="s">
        <v>40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ht="15">
      <c r="A9" s="114" t="s">
        <v>41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50"/>
    </row>
    <row r="10" spans="1:14" ht="42.75" customHeight="1">
      <c r="A10" s="117" t="s">
        <v>56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50"/>
    </row>
    <row r="11" spans="1:14" ht="39.75" customHeight="1">
      <c r="A11" s="115" t="s">
        <v>42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1:14" ht="15">
      <c r="A12" s="113" t="s">
        <v>43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15">
      <c r="A13" s="116" t="s">
        <v>44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14" ht="15">
      <c r="A14" s="116" t="s">
        <v>45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</row>
    <row r="15" spans="1:14" ht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29.25" customHeight="1">
      <c r="A16" s="113" t="s">
        <v>46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</sheetData>
  <sheetProtection/>
  <mergeCells count="12"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  <mergeCell ref="A10:M10"/>
    <mergeCell ref="A14:N14"/>
  </mergeCells>
  <printOptions/>
  <pageMargins left="0.7" right="0.7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2015-04-02T12:58:34Z</cp:lastPrinted>
  <dcterms:created xsi:type="dcterms:W3CDTF">2013-07-24T11:49:32Z</dcterms:created>
  <dcterms:modified xsi:type="dcterms:W3CDTF">2015-04-02T12:59:15Z</dcterms:modified>
  <cp:category/>
  <cp:version/>
  <cp:contentType/>
  <cp:contentStatus/>
</cp:coreProperties>
</file>