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oenix pharma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<sst xmlns="http://schemas.openxmlformats.org/spreadsheetml/2006/main" count="55" uniqueCount="45">
  <si>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</si>
  <si>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</si>
  <si>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</si>
  <si>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</si>
  <si>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</si>
  <si>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</si>
  <si>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</si>
  <si>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</si>
  <si>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</si>
  <si>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</si>
  <si>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</si>
  <si>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</si>
  <si>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</si>
  <si>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</si>
  <si>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</si>
  <si>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bočica</t>
  </si>
  <si>
    <t>500 mg</t>
  </si>
  <si>
    <t>1000 mg</t>
  </si>
  <si>
    <t>Назив добављача: "Phoenix pharma" d.o.o.</t>
  </si>
  <si>
    <t>ciklofosfamid</t>
  </si>
  <si>
    <t>ENDOXAN</t>
  </si>
  <si>
    <t>Baxter Oncology GmbH</t>
  </si>
  <si>
    <t>prašak za rastvor za injekciju</t>
  </si>
  <si>
    <t>ifosfamid</t>
  </si>
  <si>
    <t>HOLOXAN</t>
  </si>
  <si>
    <t>1 g</t>
  </si>
  <si>
    <t>fluorouracil</t>
  </si>
  <si>
    <t xml:space="preserve">FLUORACIL </t>
  </si>
  <si>
    <t>MEDAC GESELLSCHAFT FUR KLINISCHE SPEZIAPRAPARTE M.B.BH</t>
  </si>
  <si>
    <t>rastvor za injekciju /infuziju</t>
  </si>
  <si>
    <t>5 g</t>
  </si>
  <si>
    <t>1</t>
  </si>
  <si>
    <t>0031500</t>
  </si>
  <si>
    <t>0031501</t>
  </si>
  <si>
    <t>UKUPNO ZA PARTIJU 1</t>
  </si>
  <si>
    <t>2</t>
  </si>
  <si>
    <t>0031051</t>
  </si>
  <si>
    <t>9</t>
  </si>
  <si>
    <t>0034166</t>
  </si>
  <si>
    <t>18</t>
  </si>
  <si>
    <t>daunorubicin</t>
  </si>
  <si>
    <t>0033060</t>
  </si>
  <si>
    <t>DAUNOBLASTIN</t>
  </si>
  <si>
    <t>Actavis Italy S.P.A</t>
  </si>
  <si>
    <t>20 mg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</si>
</sst>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4" fontId="38" fillId="33" borderId="10" xfId="0" applyNumberFormat="1" applyFont="1" applyFill="1" applyBorder="1" applyAlignment="1">
      <alignment horizontal="right" vertical="center" wrapText="1"/>
    </xf>
    <xf numFmtId="49" fontId="2" fillId="0" borderId="12" xfId="55" applyNumberFormat="1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3" fontId="2" fillId="0" borderId="12" xfId="55" applyNumberFormat="1" applyFont="1" applyFill="1" applyBorder="1" applyAlignment="1">
      <alignment horizontal="center" vertical="center" wrapText="1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49" fontId="38" fillId="0" borderId="11" xfId="55" applyNumberFormat="1" applyFont="1" applyFill="1" applyBorder="1" applyAlignment="1">
      <alignment horizontal="center" vertical="center" wrapText="1"/>
      <protection/>
    </xf>
    <xf numFmtId="0" fontId="38" fillId="0" borderId="11" xfId="55" applyFont="1" applyFill="1" applyBorder="1" applyAlignment="1">
      <alignment horizontal="center" vertical="center" wrapText="1"/>
      <protection/>
    </xf>
    <xf numFmtId="3" fontId="38" fillId="0" borderId="11" xfId="55" applyNumberFormat="1" applyFont="1" applyFill="1" applyBorder="1" applyAlignment="1">
      <alignment horizontal="center" vertical="center" wrapText="1"/>
      <protection/>
    </xf>
    <xf numFmtId="4" fontId="3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1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vertical="center" wrapText="1"/>
    </xf>
    <xf numFmtId="0" fontId="38" fillId="0" borderId="0" xfId="0" applyFont="1" applyAlignment="1">
      <alignment wrapText="1"/>
    </xf>
    <xf numFmtId="49" fontId="2" fillId="0" borderId="13" xfId="55" applyNumberFormat="1" applyFont="1" applyFill="1" applyBorder="1" applyAlignment="1">
      <alignment horizontal="center" vertical="center" wrapText="1"/>
      <protection/>
    </xf>
    <xf numFmtId="4" fontId="39" fillId="33" borderId="14" xfId="0" applyNumberFormat="1" applyFont="1" applyFill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right" vertical="center" wrapText="1"/>
    </xf>
    <xf numFmtId="49" fontId="2" fillId="0" borderId="13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33" borderId="11" xfId="0" applyFont="1" applyFill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right" vertical="center" wrapText="1"/>
    </xf>
    <xf numFmtId="49" fontId="2" fillId="0" borderId="15" xfId="55" applyNumberFormat="1" applyFont="1" applyFill="1" applyBorder="1" applyAlignment="1">
      <alignment horizontal="center" vertical="center" wrapText="1"/>
      <protection/>
    </xf>
    <xf numFmtId="49" fontId="2" fillId="0" borderId="16" xfId="55" applyNumberFormat="1" applyFont="1" applyFill="1" applyBorder="1" applyAlignment="1">
      <alignment horizontal="center" vertical="center" wrapText="1"/>
      <protection/>
    </xf>
    <xf numFmtId="49" fontId="2" fillId="0" borderId="17" xfId="55" applyNumberFormat="1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49" fontId="4" fillId="34" borderId="20" xfId="55" applyNumberFormat="1" applyFont="1" applyFill="1" applyBorder="1" applyAlignment="1">
      <alignment horizontal="right" vertical="center" wrapText="1"/>
      <protection/>
    </xf>
    <xf numFmtId="49" fontId="4" fillId="34" borderId="21" xfId="55" applyNumberFormat="1" applyFont="1" applyFill="1" applyBorder="1" applyAlignment="1">
      <alignment horizontal="right" vertical="center" wrapText="1"/>
      <protection/>
    </xf>
    <xf numFmtId="49" fontId="4" fillId="34" borderId="22" xfId="55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5.8515625" style="20" customWidth="1"/>
    <col min="2" max="2" width="14.00390625" style="20" customWidth="1"/>
    <col min="3" max="3" width="8.421875" style="20" customWidth="1"/>
    <col min="4" max="4" width="17.140625" style="20" customWidth="1"/>
    <col min="5" max="5" width="23.140625" style="20" customWidth="1"/>
    <col min="6" max="6" width="13.421875" style="20" customWidth="1"/>
    <col min="7" max="7" width="11.28125" style="20" customWidth="1"/>
    <col min="8" max="9" width="12.28125" style="20" customWidth="1"/>
    <col min="10" max="10" width="15.140625" style="20" customWidth="1"/>
    <col min="11" max="11" width="18.7109375" style="21" customWidth="1"/>
    <col min="12" max="12" width="0" style="20" hidden="1" customWidth="1"/>
    <col min="13" max="16384" width="9.140625" style="20" customWidth="1"/>
  </cols>
  <sheetData>
    <row r="2" spans="1:11" ht="12.7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4" ht="12.75">
      <c r="A4" s="28" t="s">
        <v>18</v>
      </c>
      <c r="B4" s="28"/>
      <c r="C4" s="28"/>
      <c r="D4" s="28"/>
    </row>
    <row r="6" spans="1:11" ht="48" customHeight="1" thickBot="1">
      <c r="A6" s="1" t="s">
        <v>0</v>
      </c>
      <c r="B6" s="1" t="s">
        <v>1</v>
      </c>
      <c r="C6" s="1" t="s">
        <v>13</v>
      </c>
      <c r="D6" s="1" t="s">
        <v>6</v>
      </c>
      <c r="E6" s="1" t="s">
        <v>8</v>
      </c>
      <c r="F6" s="1" t="s">
        <v>11</v>
      </c>
      <c r="G6" s="2" t="s">
        <v>10</v>
      </c>
      <c r="H6" s="2" t="s">
        <v>9</v>
      </c>
      <c r="I6" s="1" t="s">
        <v>14</v>
      </c>
      <c r="J6" s="1" t="s">
        <v>2</v>
      </c>
      <c r="K6" s="5" t="s">
        <v>3</v>
      </c>
    </row>
    <row r="7" spans="1:11" s="22" customFormat="1" ht="50.25" customHeight="1">
      <c r="A7" s="31" t="s">
        <v>31</v>
      </c>
      <c r="B7" s="34" t="s">
        <v>19</v>
      </c>
      <c r="C7" s="6" t="s">
        <v>32</v>
      </c>
      <c r="D7" s="7" t="s">
        <v>20</v>
      </c>
      <c r="E7" s="7" t="s">
        <v>21</v>
      </c>
      <c r="F7" s="7" t="s">
        <v>22</v>
      </c>
      <c r="G7" s="7" t="s">
        <v>16</v>
      </c>
      <c r="H7" s="7" t="s">
        <v>15</v>
      </c>
      <c r="I7" s="8"/>
      <c r="J7" s="15">
        <v>438.21</v>
      </c>
      <c r="K7" s="16">
        <f>I7*J7</f>
        <v>0</v>
      </c>
    </row>
    <row r="8" spans="1:11" s="22" customFormat="1" ht="42" customHeight="1">
      <c r="A8" s="32"/>
      <c r="B8" s="35"/>
      <c r="C8" s="9" t="s">
        <v>33</v>
      </c>
      <c r="D8" s="4" t="s">
        <v>20</v>
      </c>
      <c r="E8" s="4" t="s">
        <v>21</v>
      </c>
      <c r="F8" s="4" t="s">
        <v>22</v>
      </c>
      <c r="G8" s="4" t="s">
        <v>17</v>
      </c>
      <c r="H8" s="4" t="s">
        <v>15</v>
      </c>
      <c r="I8" s="3"/>
      <c r="J8" s="17">
        <v>795.68</v>
      </c>
      <c r="K8" s="18">
        <f>I8*J8</f>
        <v>0</v>
      </c>
    </row>
    <row r="9" spans="1:11" s="22" customFormat="1" ht="15" customHeight="1">
      <c r="A9" s="33"/>
      <c r="B9" s="36"/>
      <c r="C9" s="37" t="s">
        <v>34</v>
      </c>
      <c r="D9" s="38"/>
      <c r="E9" s="38"/>
      <c r="F9" s="38"/>
      <c r="G9" s="38"/>
      <c r="H9" s="38"/>
      <c r="I9" s="38"/>
      <c r="J9" s="39"/>
      <c r="K9" s="19">
        <f>K7+K8</f>
        <v>0</v>
      </c>
    </row>
    <row r="10" spans="1:11" s="22" customFormat="1" ht="42.75" customHeight="1">
      <c r="A10" s="23" t="s">
        <v>35</v>
      </c>
      <c r="B10" s="4" t="s">
        <v>23</v>
      </c>
      <c r="C10" s="9" t="s">
        <v>36</v>
      </c>
      <c r="D10" s="4" t="s">
        <v>24</v>
      </c>
      <c r="E10" s="4" t="s">
        <v>21</v>
      </c>
      <c r="F10" s="4" t="s">
        <v>22</v>
      </c>
      <c r="G10" s="4" t="s">
        <v>25</v>
      </c>
      <c r="H10" s="4" t="s">
        <v>15</v>
      </c>
      <c r="I10" s="3"/>
      <c r="J10" s="17">
        <v>2522.64</v>
      </c>
      <c r="K10" s="18">
        <f>I10*J10</f>
        <v>0</v>
      </c>
    </row>
    <row r="11" spans="1:11" s="22" customFormat="1" ht="41.25" customHeight="1">
      <c r="A11" s="23" t="s">
        <v>37</v>
      </c>
      <c r="B11" s="4" t="s">
        <v>26</v>
      </c>
      <c r="C11" s="10" t="s">
        <v>38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15</v>
      </c>
      <c r="I11" s="12"/>
      <c r="J11" s="13">
        <v>1296</v>
      </c>
      <c r="K11" s="14">
        <f>I11*J11</f>
        <v>0</v>
      </c>
    </row>
    <row r="12" spans="1:11" s="22" customFormat="1" ht="41.25" customHeight="1">
      <c r="A12" s="26" t="s">
        <v>39</v>
      </c>
      <c r="B12" s="4" t="s">
        <v>40</v>
      </c>
      <c r="C12" s="9" t="s">
        <v>41</v>
      </c>
      <c r="D12" s="4" t="s">
        <v>42</v>
      </c>
      <c r="E12" s="4" t="s">
        <v>43</v>
      </c>
      <c r="F12" s="4" t="s">
        <v>22</v>
      </c>
      <c r="G12" s="4" t="s">
        <v>44</v>
      </c>
      <c r="H12" s="4" t="s">
        <v>15</v>
      </c>
      <c r="I12" s="3"/>
      <c r="J12" s="17">
        <v>729.18</v>
      </c>
      <c r="K12" s="14">
        <f>I12*J12</f>
        <v>0</v>
      </c>
    </row>
    <row r="13" spans="1:12" ht="21.75" customHeight="1">
      <c r="A13" s="30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24">
        <f>K9+K10+K11+K12</f>
        <v>0</v>
      </c>
      <c r="L13" s="20">
        <v>0.1</v>
      </c>
    </row>
    <row r="14" spans="1:11" ht="18.75" customHeight="1">
      <c r="A14" s="29" t="s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5">
        <f>K13*L13</f>
        <v>0</v>
      </c>
    </row>
    <row r="15" spans="1:11" ht="18" customHeight="1">
      <c r="A15" s="29" t="s">
        <v>4</v>
      </c>
      <c r="B15" s="29"/>
      <c r="C15" s="29"/>
      <c r="D15" s="29"/>
      <c r="E15" s="29"/>
      <c r="F15" s="29"/>
      <c r="G15" s="29"/>
      <c r="H15" s="29"/>
      <c r="I15" s="29"/>
      <c r="J15" s="29"/>
      <c r="K15" s="25">
        <f>K13+K14</f>
        <v>0</v>
      </c>
    </row>
  </sheetData>
  <sheetProtection/>
  <mergeCells count="8">
    <mergeCell ref="A2:K2"/>
    <mergeCell ref="A4:D4"/>
    <mergeCell ref="A14:J14"/>
    <mergeCell ref="A15:J15"/>
    <mergeCell ref="A13:J13"/>
    <mergeCell ref="A7:A9"/>
    <mergeCell ref="B7:B9"/>
    <mergeCell ref="C9:J9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90" r:id="rId1"/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2015-03-29T07:30:59Z</cp:lastPrinted>
  <dcterms:created xsi:type="dcterms:W3CDTF">2014-01-17T13:07:43Z</dcterms:created>
  <dcterms:modified xsi:type="dcterms:W3CDTF">2016-06-30T07:21:06Z</dcterms:modified>
  <cp:category/>
  <cp:version/>
  <cp:contentType/>
  <cp:contentStatus/>
</cp:coreProperties>
</file>