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Образац понуде" sheetId="1" r:id="rId1"/>
    <sheet name="Упутство" sheetId="2" r:id="rId2"/>
  </sheets>
  <definedNames>
    <definedName name="_xlnm.Print_Area" localSheetId="0">'Образац понуде'!$A$1:$N$40</definedName>
  </definedNames>
  <calcPr fullCalcOnLoad="1"/>
</workbook>
</file>

<file path=xl/sharedStrings.xml><?xml version="1.0" encoding="utf-8"?>
<sst xmlns="http://schemas.openxmlformats.org/spreadsheetml/2006/main" count="118" uniqueCount="113">
  <si>
    <t>mg</t>
  </si>
  <si>
    <t>IZNOS PDV-A</t>
  </si>
  <si>
    <t>bočica</t>
  </si>
  <si>
    <t>UKUPNA VREDNOST PONUDE BEZ PDV-A</t>
  </si>
  <si>
    <t>UKUPNA VREDNOST PONUDE SA PDV-OM</t>
  </si>
  <si>
    <t>prašak i rastvarač za rastvor za injekciju</t>
  </si>
  <si>
    <t xml:space="preserve"> </t>
  </si>
  <si>
    <t>УПУТСТВО:</t>
  </si>
  <si>
    <t>Рок важења понуде уноси понуђач. Рок важења понуде не може да буде краћи од 90 дана.</t>
  </si>
  <si>
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</si>
  <si>
    <t>Понуђач је дужан да:</t>
  </si>
  <si>
    <t>- достави као своју понуду попуњен, одштампан, оверен печатом и потписан образац понуде;</t>
  </si>
  <si>
    <t>У случају неслагања између података из понуде (укључујући и цене) у штампаном облику и копије понуде у електронском облику, веродостојном ће се сматрати штампана верзија.</t>
  </si>
  <si>
    <t>Назив понуђача:</t>
  </si>
  <si>
    <t>Број понуде:</t>
  </si>
  <si>
    <t>Датум понуде:</t>
  </si>
  <si>
    <t>Седиште понуђача:</t>
  </si>
  <si>
    <t>Матични број понуђача:</t>
  </si>
  <si>
    <t>ПИБ</t>
  </si>
  <si>
    <t>Рок испоруке се уноси у сатима, при чему не може бити дужи од 72 h, oд дана пријема писменог захтева купца.</t>
  </si>
  <si>
    <t>- уз понуду достави, у електронском облику (ексел фајл), на CD/DVD-у или USB-у, непотписану копију попуњеног обрасца понуде.</t>
  </si>
  <si>
    <t>UKUPNO ZA PARTIJU 1</t>
  </si>
  <si>
    <t>6</t>
  </si>
  <si>
    <t>7</t>
  </si>
  <si>
    <t>8</t>
  </si>
  <si>
    <t>9</t>
  </si>
  <si>
    <t>10</t>
  </si>
  <si>
    <t>napunjen injekcioni špric</t>
  </si>
  <si>
    <t>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обрасцу бр. 4 - Понуда</t>
  </si>
  <si>
    <t>Рок важења понуде је  ________  дана од дана отварања понуда.</t>
  </si>
  <si>
    <t>Овлашћено лице понуђача:</t>
  </si>
  <si>
    <t xml:space="preserve">М.П. </t>
  </si>
  <si>
    <t xml:space="preserve">Рок испоруке износи  _________________ сата од дана пријема писменог захтева купца. </t>
  </si>
  <si>
    <t xml:space="preserve">ПРИЛОГ Б  КОНКУРСНЕ ДОКУМЕНТАЦИЈЕ - ОБРАЗАЦ БР 4.1 - ПОНУДА ЗА ЈАВНУ НАБАВКУ ЛЕКОВА ЗА БИОЛОШКУ ТЕРАПИЈУ ЗА РЕУМАТОИДНИ АРТРИТИС И CROHN-ОВУ БОЛЕСТ И ЛЕК RITUKSIMAB, КОЈИ У СЕБИ САДРЖИ ОБРАЗАЦ СТРУКТУРЕ ЦЕНЕ СА УПУТСТВОМ КАКО ДА СЕ ПОПУНИ  </t>
  </si>
  <si>
    <t>rituksimab</t>
  </si>
  <si>
    <t xml:space="preserve">koncentrat za
rastvor za infuziju
</t>
  </si>
  <si>
    <t>bočica po 10 ml (100 mg/10 ml)</t>
  </si>
  <si>
    <t>bočica po 50 ml (500 mg/50 ml)</t>
  </si>
  <si>
    <t>etanercept</t>
  </si>
  <si>
    <t>UKUPNO ZA PARTIJU 2</t>
  </si>
  <si>
    <t>bočica i napunjen injekcioni špric po 1 ml (25 mg/1 ml)</t>
  </si>
  <si>
    <t>rastvor za injekciju u napunjenom injekcionom špricu i rastvor za injekciju u penu sa uloškom</t>
  </si>
  <si>
    <t>napunjen injekcioni špric sa iglom po 1 ml (50 mg/ml) i pen sa uloškom po 1 ml (50 mg/ml)</t>
  </si>
  <si>
    <t>napunjen injekcioni špric i pen sa uloškom</t>
  </si>
  <si>
    <t>infliksimab</t>
  </si>
  <si>
    <t>prašak za koncentrat za rastvor za infuziju</t>
  </si>
  <si>
    <t>bočica po 100 mg</t>
  </si>
  <si>
    <t>adalimumab</t>
  </si>
  <si>
    <t>napunjen injekcioni špric po 0,8 ml (40 mg/0,8 ml)</t>
  </si>
  <si>
    <t>rastvor za injekciju
u napunjenom
injekcionom špricu</t>
  </si>
  <si>
    <t>5</t>
  </si>
  <si>
    <t>golimumab</t>
  </si>
  <si>
    <t>tocilizumab</t>
  </si>
  <si>
    <t>napunjen injekcioni špric po 0,5 ml (50 mg/0,5 ml)</t>
  </si>
  <si>
    <t>bočica staklena po 4 ml (80 mg/4 ml) i bočica staklena po 10 ml (200 mg/10 ml) i bočica staklena po 20 ml (400 mg/20 ml)</t>
  </si>
  <si>
    <t>koncentrat za
rastvor za infuziju</t>
  </si>
  <si>
    <t>Lekovi etanercept/
infliksimab/
adalimumab/
golimumab/
tocilizumab za lečenje novih pacijenata sa indikacijom reumatoidnog artritisa</t>
  </si>
  <si>
    <t>napunjen injekcioni špric sa iglom po 1 ml (50 mg/ml) i pen sa uloškom, 1 ml (50 mg/ml)/ bočica po 100 mg/ napunjen injekcioni špric po 0,8 ml (40 mg/0,8 ml)/ napunjen injekcioni špric po 0,5 ml (50 mg/0,5 ml)/ bočica staklena po 4 ml (80 mg/4 ml) i bočica staklena po 10 ml (200 mg/10 ml) i bočica staklena po 20 ml (400 mg/20 ml)</t>
  </si>
  <si>
    <t xml:space="preserve">Lekovi etanercept/
infliksimab/
adalimumab/
golimumab za lečenje novih pacijenata  sa indikacijom ankilozirajućeg spondilitisa i psorijaznog artritisa
</t>
  </si>
  <si>
    <t>napunjen injekcioni špric sa iglom po 1 ml (50 mg/ml) i pen sa uloškom po 1 ml (50 mg/ml)/ bočica po 100 mg/ napunjen injekcioni špric, po 0,8 ml (40 mg/0,8 ml)/ napunjen injekcioni špric po 0,5 ml (50 mg/0,5 ml)</t>
  </si>
  <si>
    <t>napunjen injekcioni špric i pen sa uloškom/ bočica/ napunjen injekcioni špric/ napunjen injekcioni špric/ mg</t>
  </si>
  <si>
    <t>napunjen injekcioni špric i/ pen sa uloškom/ bočica/ napunjen injekcioni špric/ napunjen injekcioni špric</t>
  </si>
  <si>
    <t>bočica/ napunjen injekcioni špric</t>
  </si>
  <si>
    <t>prašak za koncentrat za rastvor za infuziju/ rastvor za injekciju u napunjenom injekcionom špricu</t>
  </si>
  <si>
    <t>bočica po 100 mg/ napunjen injekcioni špric po 0,8 ml (40 mg/0,8 ml)</t>
  </si>
  <si>
    <t>Lekovi infliksimab/
adalimumab za lečenje novih pacijenata  sa indikacijom Crohn-ove bolesti</t>
  </si>
  <si>
    <t>Lekovi infliksimab/
adalimumab/
golimumab za lečenje novih pacijenata  sa indikacijom ulceroznog kolitisa</t>
  </si>
  <si>
    <t>bočica po 100 mg/ napunjen injekcioni špric po 0,8 ml (40 mg/0,8 ml)/ napunjen injekcioni špric po 0,5 ml (50 mg/0,5 ml)</t>
  </si>
  <si>
    <t>bočica/ napunjen injekcioni špric/ napunjen injekcioni špric</t>
  </si>
  <si>
    <t>НАПОМЕНА: Упутство за попуњавање обрасца понуде, који у себи садржи образац структуре цене, налази се у прилогу
 (у другом sheet-у). У упутству у прилогу описан је и начин на који се попуњава понуда за партије 7-10.</t>
  </si>
  <si>
    <t>I БРОЈ ПАР-ТИЈЕ</t>
  </si>
  <si>
    <t>III ЈКЛ</t>
  </si>
  <si>
    <t>IV ЗАШТИЋЕНИ НАЗИВ ПОНУЂЕНОГ ДОБРА</t>
  </si>
  <si>
    <t>V ПРОИЗВОЂАЧ</t>
  </si>
  <si>
    <t>VI ФАРМАЦЕУТСКИ ОБЛИК</t>
  </si>
  <si>
    <t>VIII ЈЕДИНИЦА МЕРЕ</t>
  </si>
  <si>
    <t>IX КОЛИЧИНА</t>
  </si>
  <si>
    <t>X ЈЕДИНИЧНА ЦЕНА</t>
  </si>
  <si>
    <t>XI УКУПНА ЦЕНА БЕЗ ПДВ-а</t>
  </si>
  <si>
    <t>XII СТОПА ПДВ-а</t>
  </si>
  <si>
    <t>XIII ИЗНОС ПДВ-а</t>
  </si>
  <si>
    <t>XIV УКУПНА ЦЕНА СА ПДВ-ом</t>
  </si>
  <si>
    <t>VII ПАКОВАЊЕ И ЈАЧИНА</t>
  </si>
  <si>
    <t>- у случају да нуди лек etanercept уноси се количина од 2.400 напуњених инјекционих шприцева и пенова са улошком</t>
  </si>
  <si>
    <t>- у случају да нуди лек infliksimab уноси се количина од 840 бочица</t>
  </si>
  <si>
    <t xml:space="preserve">- у случају да нуди лек adalimumab уноси се количина од 1.210 напуњених инјекционих шприцева </t>
  </si>
  <si>
    <t>- у случају да нуди лек golimumab уноси се количина од 560 напуњених инјекционих шприцева</t>
  </si>
  <si>
    <t>- у случају да нуди лек etanercept уноси се количина од 1.600 напуњених инјекционих шприцева и пенова са улошком</t>
  </si>
  <si>
    <t>- у случају да нуди лек infliksimab уноси се количина од 560 бочица</t>
  </si>
  <si>
    <t xml:space="preserve">- у случају да нуди лек adalimumab уноси се количина од 800 напуњених инјекционих шприцева </t>
  </si>
  <si>
    <t>- у случају да нуди лек golimumab уноси се количина од 370 напуњених инјекционих шприцева</t>
  </si>
  <si>
    <t>- у случају да нуди лек infliksimab уноси се количина од 500 бочица</t>
  </si>
  <si>
    <t xml:space="preserve">- у случају да нуди лек adalimumab уноси се количина од 480 напуњених инјекционих шприцева </t>
  </si>
  <si>
    <t>- у случају да нуди лек infliksimab уноси се количина од 1.240 бочица</t>
  </si>
  <si>
    <t xml:space="preserve">- у случају да нуди лек adalimumab уноси се количина од 1.200 напуњених инјекционих шприцева </t>
  </si>
  <si>
    <t>- у случају да нуди лек golimumab уноси се количина од 1.200 напуњених инјекционих шприцева</t>
  </si>
  <si>
    <t>Понуђач је дужан да за лек исте ЈКЛ шифре који нуди у више партија понуди исту јединичну цену.</t>
  </si>
  <si>
    <t>Понуђач који подноси понуду за партију 7 у колони "IX Количина" самостално уноси количине, у зависности од лека који нуди, и то:</t>
  </si>
  <si>
    <t>Понуђач који подноси понуду за партију 8 у колони "IX Количина" самостално уноси количине, у зависности од лека који нуди, и то:</t>
  </si>
  <si>
    <t>Понуђач који подноси понуду за партију 9 у колони "IX Количина" самостално уноси количине, у зависности од лека који нуди, и то:</t>
  </si>
  <si>
    <t>Понуђач који подноси понуду за партију 10 у колони "IX Количина" самостално уноси количине, у зависности од лека који нуди, и то:</t>
  </si>
  <si>
    <t xml:space="preserve">Понуђач попуњава образац уношењем следећих података у одговарајућа поља (за све партије): скраћени назив понуђача (поље: назив понуђача), интерни заводни број понуде (поље: број понуде), датум састављања понуде (поље: датум понуде), адресу седишта понуђача (поље: седиште понуђача), матични број понуђача (поље: матични број понуђача), порески идентификациони број понуђача (поље: ПИБ), јединствена класификација лека (ЈКЛ), заштићени назив понуђеног лека (колона: заштићени назив понуђеног добра) и назив произвођача за понуђени лек/лекове (колона: Произвођач). </t>
  </si>
  <si>
    <t>II ПРЕДМЕТ НАБАВКЕ</t>
  </si>
  <si>
    <t xml:space="preserve">rastvor za injekciju u napunjenom injekcionom špricu i rastvor za injekciju u penu sa uloškom prašak za koncentrat za rastvor za infuziju/ rastvor za injekciju
u napunjenom
injekcionom špricu/ rastvor za injekciju
u napunjenom
injekcionom špricu/ koncentrat za rastvor za infuziju
</t>
  </si>
  <si>
    <t xml:space="preserve">rastvor za injekciju u napunjenom injekcionom špricu i rastvor za injekciju u penu sa uloškom prašak za koncentrat za rastvor za infuziju/ rastvor za injekciju
u napunjenom
injekcionom špricu/ rastvor za injekciju
u napunjenom
injekcionom špricu
</t>
  </si>
  <si>
    <t>prašak za koncentrat za rastvor za infuziju/ rastvor za injekciju u napunjenom injekcionom špricu/ rastvor za injekciju
u napunjenom injekcionom špricu</t>
  </si>
  <si>
    <t>Начин уноса цене за све партије: У колону Јединична цена уносе се само јединичне цене у складу са одговарајућом јединицом мере за одређену партију. Јединичне цене уносе се без ПДВ-а. У образац није потребно уносити вредности из осталих колона, које се саме обрачунавају према унапред задатим формулама. Ако се у Обрасцу понуде констатује рачунска грешка, иста ће бити отклоњена руководећи се јединичном ценом.</t>
  </si>
  <si>
    <t>- у случају да нуди лек tocilizumab уноси се количина од 310.000 mcg</t>
  </si>
  <si>
    <t>Начин попуњавања обрасца у делу "Количина", за партију 7:</t>
  </si>
  <si>
    <t>Начин попуњавања обрасца  у делу "Количина", за партију 8:</t>
  </si>
  <si>
    <t>Начин попуњавања обрасца у делу "Количина", за партију 9:</t>
  </si>
  <si>
    <t>Начин попуњавања обрасца у делу "Количина", за партију 10:</t>
  </si>
  <si>
    <t>Поводом позива за подношење понуде за јавну набавку Лекова за биолошку терапију за реуматоидни артритис и crohn-ову болест и лек rituksimab – бр. ЈН: 404-1-110/16-11, објављеног на Порталу јавних набавки дана 25.08.2016. године, подносим понуду како следи: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</si>
</sst>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Arial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medium"/>
      <bottom/>
    </border>
    <border>
      <left style="thin"/>
      <right style="medium"/>
      <top style="thin"/>
      <bottom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/>
      <right style="thin"/>
      <top>
        <color indexed="63"/>
      </top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55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4" fillId="33" borderId="0" xfId="0" applyFont="1" applyFill="1" applyAlignment="1">
      <alignment/>
    </xf>
    <xf numFmtId="0" fontId="16" fillId="33" borderId="0" xfId="0" applyFont="1" applyFill="1" applyAlignment="1">
      <alignment horizontal="center" vertical="center" wrapText="1"/>
    </xf>
    <xf numFmtId="0" fontId="16" fillId="33" borderId="0" xfId="0" applyFont="1" applyFill="1" applyAlignment="1">
      <alignment horizontal="left" vertical="center" wrapText="1"/>
    </xf>
    <xf numFmtId="49" fontId="16" fillId="33" borderId="0" xfId="0" applyNumberFormat="1" applyFont="1" applyFill="1" applyAlignment="1">
      <alignment horizontal="center" vertical="center" wrapText="1"/>
    </xf>
    <xf numFmtId="0" fontId="16" fillId="33" borderId="0" xfId="0" applyFont="1" applyFill="1" applyAlignment="1">
      <alignment horizontal="center" vertical="center"/>
    </xf>
    <xf numFmtId="3" fontId="16" fillId="34" borderId="0" xfId="0" applyNumberFormat="1" applyFont="1" applyFill="1" applyAlignment="1">
      <alignment horizontal="right" vertical="center"/>
    </xf>
    <xf numFmtId="0" fontId="2" fillId="33" borderId="0" xfId="0" applyFont="1" applyFill="1" applyAlignment="1">
      <alignment horizontal="left" vertical="top" wrapText="1"/>
    </xf>
    <xf numFmtId="49" fontId="2" fillId="33" borderId="0" xfId="0" applyNumberFormat="1" applyFont="1" applyFill="1" applyAlignment="1">
      <alignment horizontal="left" vertical="top" wrapText="1"/>
    </xf>
    <xf numFmtId="0" fontId="2" fillId="33" borderId="0" xfId="0" applyFont="1" applyFill="1" applyBorder="1" applyAlignment="1">
      <alignment horizontal="center" vertical="top" wrapText="1"/>
    </xf>
    <xf numFmtId="0" fontId="0" fillId="33" borderId="0" xfId="0" applyNumberFormat="1" applyFill="1" applyBorder="1" applyAlignment="1" applyProtection="1">
      <alignment horizontal="center"/>
      <protection locked="0"/>
    </xf>
    <xf numFmtId="0" fontId="9" fillId="33" borderId="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left" vertical="center" wrapText="1"/>
    </xf>
    <xf numFmtId="49" fontId="9" fillId="33" borderId="0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/>
    </xf>
    <xf numFmtId="0" fontId="13" fillId="33" borderId="10" xfId="63" applyFont="1" applyFill="1" applyBorder="1" applyAlignment="1">
      <alignment horizontal="center" vertical="center" wrapText="1"/>
      <protection/>
    </xf>
    <xf numFmtId="0" fontId="13" fillId="33" borderId="11" xfId="63" applyFont="1" applyFill="1" applyBorder="1" applyAlignment="1">
      <alignment horizontal="center" vertical="center" wrapText="1"/>
      <protection/>
    </xf>
    <xf numFmtId="49" fontId="13" fillId="33" borderId="11" xfId="63" applyNumberFormat="1" applyFont="1" applyFill="1" applyBorder="1" applyAlignment="1">
      <alignment horizontal="center" vertical="center" wrapText="1"/>
      <protection/>
    </xf>
    <xf numFmtId="3" fontId="13" fillId="34" borderId="11" xfId="63" applyNumberFormat="1" applyFont="1" applyFill="1" applyBorder="1" applyAlignment="1">
      <alignment horizontal="center" vertical="center" wrapText="1"/>
      <protection/>
    </xf>
    <xf numFmtId="0" fontId="6" fillId="33" borderId="0" xfId="62" applyFont="1" applyFill="1" applyBorder="1" applyAlignment="1">
      <alignment horizontal="right" vertical="center" wrapText="1"/>
      <protection/>
    </xf>
    <xf numFmtId="4" fontId="2" fillId="33" borderId="0" xfId="0" applyNumberFormat="1" applyFont="1" applyFill="1" applyBorder="1" applyAlignment="1">
      <alignment horizontal="right" vertical="center" wrapText="1"/>
    </xf>
    <xf numFmtId="0" fontId="10" fillId="33" borderId="0" xfId="0" applyFont="1" applyFill="1" applyAlignment="1">
      <alignment horizontal="center" vertical="center" wrapText="1"/>
    </xf>
    <xf numFmtId="0" fontId="10" fillId="33" borderId="0" xfId="62" applyFont="1" applyFill="1" applyAlignment="1">
      <alignment horizontal="left" vertical="center" wrapText="1"/>
      <protection/>
    </xf>
    <xf numFmtId="0" fontId="11" fillId="33" borderId="0" xfId="62" applyFont="1" applyFill="1" applyAlignment="1">
      <alignment horizontal="left" vertical="center" wrapText="1"/>
      <protection/>
    </xf>
    <xf numFmtId="49" fontId="11" fillId="33" borderId="0" xfId="62" applyNumberFormat="1" applyFont="1" applyFill="1" applyAlignment="1">
      <alignment horizontal="center" vertical="center" wrapText="1"/>
      <protection/>
    </xf>
    <xf numFmtId="0" fontId="11" fillId="33" borderId="0" xfId="62" applyFont="1" applyFill="1" applyAlignment="1">
      <alignment horizontal="center" vertical="center"/>
      <protection/>
    </xf>
    <xf numFmtId="3" fontId="11" fillId="34" borderId="0" xfId="62" applyNumberFormat="1" applyFont="1" applyFill="1" applyAlignment="1">
      <alignment horizontal="right" vertical="center"/>
      <protection/>
    </xf>
    <xf numFmtId="0" fontId="12" fillId="33" borderId="0" xfId="0" applyFont="1" applyFill="1" applyAlignment="1">
      <alignment/>
    </xf>
    <xf numFmtId="0" fontId="11" fillId="33" borderId="0" xfId="0" applyFont="1" applyFill="1" applyAlignment="1">
      <alignment horizontal="center" vertical="center" wrapText="1"/>
    </xf>
    <xf numFmtId="0" fontId="11" fillId="33" borderId="0" xfId="0" applyFont="1" applyFill="1" applyAlignment="1">
      <alignment horizontal="left" vertical="center" wrapText="1"/>
    </xf>
    <xf numFmtId="49" fontId="11" fillId="33" borderId="0" xfId="0" applyNumberFormat="1" applyFont="1" applyFill="1" applyAlignment="1">
      <alignment horizontal="center" vertical="center" wrapText="1"/>
    </xf>
    <xf numFmtId="0" fontId="11" fillId="33" borderId="0" xfId="0" applyFont="1" applyFill="1" applyAlignment="1">
      <alignment horizontal="center" vertical="center"/>
    </xf>
    <xf numFmtId="3" fontId="11" fillId="34" borderId="0" xfId="0" applyNumberFormat="1" applyFont="1" applyFill="1" applyAlignment="1">
      <alignment horizontal="right" vertical="center"/>
    </xf>
    <xf numFmtId="0" fontId="11" fillId="33" borderId="0" xfId="0" applyFont="1" applyFill="1" applyAlignment="1">
      <alignment vertical="center" wrapText="1"/>
    </xf>
    <xf numFmtId="0" fontId="10" fillId="33" borderId="0" xfId="0" applyFont="1" applyFill="1" applyAlignment="1">
      <alignment horizontal="left" vertical="center" wrapText="1"/>
    </xf>
    <xf numFmtId="49" fontId="10" fillId="33" borderId="0" xfId="0" applyNumberFormat="1" applyFont="1" applyFill="1" applyAlignment="1">
      <alignment horizontal="center" vertical="center" wrapText="1"/>
    </xf>
    <xf numFmtId="0" fontId="10" fillId="33" borderId="0" xfId="0" applyFont="1" applyFill="1" applyAlignment="1">
      <alignment horizontal="center" vertical="center"/>
    </xf>
    <xf numFmtId="3" fontId="10" fillId="34" borderId="0" xfId="0" applyNumberFormat="1" applyFont="1" applyFill="1" applyAlignment="1">
      <alignment horizontal="right" vertical="center"/>
    </xf>
    <xf numFmtId="49" fontId="14" fillId="33" borderId="12" xfId="62" applyNumberFormat="1" applyFont="1" applyFill="1" applyBorder="1" applyAlignment="1">
      <alignment horizontal="center" vertical="center"/>
      <protection/>
    </xf>
    <xf numFmtId="0" fontId="14" fillId="33" borderId="12" xfId="62" applyFont="1" applyFill="1" applyBorder="1" applyAlignment="1" applyProtection="1">
      <alignment horizontal="center" vertical="center" wrapText="1"/>
      <protection locked="0"/>
    </xf>
    <xf numFmtId="0" fontId="17" fillId="33" borderId="12" xfId="0" applyFont="1" applyFill="1" applyBorder="1" applyAlignment="1">
      <alignment horizontal="center" vertical="center" wrapText="1"/>
    </xf>
    <xf numFmtId="4" fontId="14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13" fillId="33" borderId="11" xfId="0" applyFont="1" applyFill="1" applyBorder="1" applyAlignment="1">
      <alignment horizontal="center" vertical="center" wrapText="1"/>
    </xf>
    <xf numFmtId="3" fontId="17" fillId="35" borderId="12" xfId="57" applyNumberFormat="1" applyFont="1" applyFill="1" applyBorder="1" applyAlignment="1">
      <alignment horizontal="center" vertical="center" wrapText="1"/>
      <protection/>
    </xf>
    <xf numFmtId="0" fontId="55" fillId="0" borderId="12" xfId="0" applyFont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 wrapText="1"/>
    </xf>
    <xf numFmtId="0" fontId="17" fillId="35" borderId="12" xfId="57" applyFont="1" applyFill="1" applyBorder="1" applyAlignment="1">
      <alignment horizontal="center" vertical="center" wrapText="1"/>
      <protection/>
    </xf>
    <xf numFmtId="0" fontId="17" fillId="35" borderId="14" xfId="57" applyFont="1" applyFill="1" applyBorder="1" applyAlignment="1">
      <alignment horizontal="center" vertical="center" wrapText="1"/>
      <protection/>
    </xf>
    <xf numFmtId="0" fontId="17" fillId="33" borderId="12" xfId="0" applyFont="1" applyFill="1" applyBorder="1" applyAlignment="1">
      <alignment horizontal="center" vertical="center" wrapText="1"/>
    </xf>
    <xf numFmtId="4" fontId="14" fillId="33" borderId="15" xfId="0" applyNumberFormat="1" applyFont="1" applyFill="1" applyBorder="1" applyAlignment="1" applyProtection="1">
      <alignment horizontal="center" vertical="center" wrapText="1"/>
      <protection locked="0"/>
    </xf>
    <xf numFmtId="3" fontId="55" fillId="0" borderId="12" xfId="0" applyNumberFormat="1" applyFont="1" applyBorder="1" applyAlignment="1">
      <alignment horizontal="center" vertical="center"/>
    </xf>
    <xf numFmtId="0" fontId="4" fillId="33" borderId="0" xfId="0" applyFont="1" applyFill="1" applyBorder="1" applyAlignment="1">
      <alignment/>
    </xf>
    <xf numFmtId="4" fontId="3" fillId="33" borderId="0" xfId="0" applyNumberFormat="1" applyFont="1" applyFill="1" applyAlignment="1">
      <alignment horizontal="right" vertical="justify" wrapText="1"/>
    </xf>
    <xf numFmtId="4" fontId="2" fillId="33" borderId="0" xfId="0" applyNumberFormat="1" applyFont="1" applyFill="1" applyAlignment="1">
      <alignment horizontal="left" vertical="top" wrapText="1"/>
    </xf>
    <xf numFmtId="4" fontId="6" fillId="33" borderId="0" xfId="0" applyNumberFormat="1" applyFont="1" applyFill="1" applyAlignment="1">
      <alignment horizontal="right" vertical="justify" wrapText="1"/>
    </xf>
    <xf numFmtId="4" fontId="13" fillId="33" borderId="11" xfId="0" applyNumberFormat="1" applyFont="1" applyFill="1" applyBorder="1" applyAlignment="1">
      <alignment horizontal="center" vertical="center" wrapText="1"/>
    </xf>
    <xf numFmtId="4" fontId="14" fillId="33" borderId="12" xfId="0" applyNumberFormat="1" applyFont="1" applyFill="1" applyBorder="1" applyAlignment="1">
      <alignment horizontal="right" vertical="center" wrapText="1"/>
    </xf>
    <xf numFmtId="4" fontId="14" fillId="36" borderId="16" xfId="0" applyNumberFormat="1" applyFont="1" applyFill="1" applyBorder="1" applyAlignment="1">
      <alignment horizontal="right" vertical="center" wrapText="1"/>
    </xf>
    <xf numFmtId="4" fontId="14" fillId="36" borderId="12" xfId="0" applyNumberFormat="1" applyFont="1" applyFill="1" applyBorder="1" applyAlignment="1">
      <alignment horizontal="right" vertical="center" wrapText="1"/>
    </xf>
    <xf numFmtId="4" fontId="6" fillId="33" borderId="0" xfId="62" applyNumberFormat="1" applyFont="1" applyFill="1" applyBorder="1" applyAlignment="1">
      <alignment horizontal="right" vertical="center" wrapText="1"/>
      <protection/>
    </xf>
    <xf numFmtId="4" fontId="11" fillId="33" borderId="0" xfId="0" applyNumberFormat="1" applyFont="1" applyFill="1" applyAlignment="1">
      <alignment horizontal="right" vertical="justify" wrapText="1"/>
    </xf>
    <xf numFmtId="4" fontId="11" fillId="33" borderId="0" xfId="0" applyNumberFormat="1" applyFont="1" applyFill="1" applyBorder="1" applyAlignment="1">
      <alignment horizontal="center" vertical="justify" wrapText="1"/>
    </xf>
    <xf numFmtId="4" fontId="2" fillId="33" borderId="0" xfId="0" applyNumberFormat="1" applyFont="1" applyFill="1" applyAlignment="1">
      <alignment horizontal="right" vertical="justify" wrapText="1"/>
    </xf>
    <xf numFmtId="4" fontId="13" fillId="33" borderId="17" xfId="0" applyNumberFormat="1" applyFont="1" applyFill="1" applyBorder="1" applyAlignment="1">
      <alignment horizontal="center" vertical="center" wrapText="1"/>
    </xf>
    <xf numFmtId="4" fontId="14" fillId="36" borderId="18" xfId="0" applyNumberFormat="1" applyFont="1" applyFill="1" applyBorder="1" applyAlignment="1">
      <alignment horizontal="right" vertical="center" wrapText="1"/>
    </xf>
    <xf numFmtId="4" fontId="14" fillId="33" borderId="15" xfId="0" applyNumberFormat="1" applyFont="1" applyFill="1" applyBorder="1" applyAlignment="1">
      <alignment horizontal="right" vertical="center" wrapText="1"/>
    </xf>
    <xf numFmtId="4" fontId="55" fillId="0" borderId="12" xfId="0" applyNumberFormat="1" applyFont="1" applyBorder="1" applyAlignment="1">
      <alignment horizontal="center" vertical="center"/>
    </xf>
    <xf numFmtId="9" fontId="14" fillId="33" borderId="12" xfId="0" applyNumberFormat="1" applyFont="1" applyFill="1" applyBorder="1" applyAlignment="1">
      <alignment horizontal="center" vertical="center" wrapText="1"/>
    </xf>
    <xf numFmtId="3" fontId="17" fillId="35" borderId="15" xfId="57" applyNumberFormat="1" applyFont="1" applyFill="1" applyBorder="1" applyAlignment="1">
      <alignment horizontal="center" vertical="center" wrapText="1"/>
      <protection/>
    </xf>
    <xf numFmtId="10" fontId="14" fillId="36" borderId="16" xfId="0" applyNumberFormat="1" applyFont="1" applyFill="1" applyBorder="1" applyAlignment="1">
      <alignment horizontal="center" vertical="center" wrapText="1"/>
    </xf>
    <xf numFmtId="10" fontId="14" fillId="36" borderId="12" xfId="0" applyNumberFormat="1" applyFont="1" applyFill="1" applyBorder="1" applyAlignment="1">
      <alignment horizontal="center" vertical="center" wrapText="1"/>
    </xf>
    <xf numFmtId="0" fontId="6" fillId="33" borderId="0" xfId="62" applyFont="1" applyFill="1" applyBorder="1" applyAlignment="1">
      <alignment horizontal="center" vertical="center" wrapText="1"/>
      <protection/>
    </xf>
    <xf numFmtId="0" fontId="3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center" wrapText="1"/>
    </xf>
    <xf numFmtId="0" fontId="17" fillId="35" borderId="15" xfId="57" applyFont="1" applyFill="1" applyBorder="1" applyAlignment="1">
      <alignment horizontal="center" vertical="center" wrapText="1"/>
      <protection/>
    </xf>
    <xf numFmtId="0" fontId="55" fillId="0" borderId="14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/>
    </xf>
    <xf numFmtId="49" fontId="14" fillId="33" borderId="15" xfId="62" applyNumberFormat="1" applyFont="1" applyFill="1" applyBorder="1" applyAlignment="1">
      <alignment horizontal="center" vertical="center"/>
      <protection/>
    </xf>
    <xf numFmtId="0" fontId="55" fillId="0" borderId="16" xfId="0" applyFont="1" applyBorder="1" applyAlignment="1">
      <alignment horizontal="center" vertical="center" wrapText="1"/>
    </xf>
    <xf numFmtId="0" fontId="8" fillId="0" borderId="0" xfId="62" applyFont="1" applyFill="1" applyBorder="1" applyAlignment="1">
      <alignment vertical="center" wrapText="1"/>
      <protection/>
    </xf>
    <xf numFmtId="49" fontId="14" fillId="33" borderId="19" xfId="62" applyNumberFormat="1" applyFont="1" applyFill="1" applyBorder="1" applyAlignment="1">
      <alignment horizontal="center" vertical="center"/>
      <protection/>
    </xf>
    <xf numFmtId="0" fontId="14" fillId="33" borderId="19" xfId="62" applyFont="1" applyFill="1" applyBorder="1" applyAlignment="1" applyProtection="1">
      <alignment horizontal="center" vertical="center" wrapText="1"/>
      <protection locked="0"/>
    </xf>
    <xf numFmtId="0" fontId="55" fillId="0" borderId="19" xfId="0" applyFont="1" applyBorder="1" applyAlignment="1">
      <alignment horizontal="center" vertical="center" wrapText="1"/>
    </xf>
    <xf numFmtId="0" fontId="17" fillId="33" borderId="19" xfId="0" applyFont="1" applyFill="1" applyBorder="1" applyAlignment="1">
      <alignment horizontal="center" vertical="center" wrapText="1"/>
    </xf>
    <xf numFmtId="3" fontId="55" fillId="0" borderId="19" xfId="0" applyNumberFormat="1" applyFont="1" applyBorder="1" applyAlignment="1">
      <alignment horizontal="center" vertical="center"/>
    </xf>
    <xf numFmtId="4" fontId="55" fillId="0" borderId="19" xfId="0" applyNumberFormat="1" applyFont="1" applyBorder="1" applyAlignment="1">
      <alignment horizontal="center" vertical="center"/>
    </xf>
    <xf numFmtId="4" fontId="14" fillId="33" borderId="20" xfId="0" applyNumberFormat="1" applyFont="1" applyFill="1" applyBorder="1" applyAlignment="1">
      <alignment horizontal="right" vertical="center" wrapText="1"/>
    </xf>
    <xf numFmtId="9" fontId="14" fillId="33" borderId="19" xfId="0" applyNumberFormat="1" applyFont="1" applyFill="1" applyBorder="1" applyAlignment="1">
      <alignment horizontal="center" vertical="center" wrapText="1"/>
    </xf>
    <xf numFmtId="4" fontId="14" fillId="33" borderId="19" xfId="0" applyNumberFormat="1" applyFont="1" applyFill="1" applyBorder="1" applyAlignment="1">
      <alignment horizontal="right" vertical="center" wrapText="1"/>
    </xf>
    <xf numFmtId="4" fontId="14" fillId="33" borderId="21" xfId="0" applyNumberFormat="1" applyFont="1" applyFill="1" applyBorder="1" applyAlignment="1">
      <alignment horizontal="right" vertical="center" wrapText="1"/>
    </xf>
    <xf numFmtId="0" fontId="14" fillId="33" borderId="22" xfId="62" applyFont="1" applyFill="1" applyBorder="1" applyAlignment="1">
      <alignment horizontal="center" vertical="center" wrapText="1"/>
      <protection/>
    </xf>
    <xf numFmtId="4" fontId="14" fillId="33" borderId="23" xfId="0" applyNumberFormat="1" applyFont="1" applyFill="1" applyBorder="1" applyAlignment="1">
      <alignment horizontal="right" vertical="center" wrapText="1"/>
    </xf>
    <xf numFmtId="4" fontId="14" fillId="36" borderId="23" xfId="0" applyNumberFormat="1" applyFont="1" applyFill="1" applyBorder="1" applyAlignment="1">
      <alignment horizontal="right" vertical="center" wrapText="1"/>
    </xf>
    <xf numFmtId="49" fontId="17" fillId="35" borderId="22" xfId="57" applyNumberFormat="1" applyFont="1" applyFill="1" applyBorder="1" applyAlignment="1">
      <alignment horizontal="center" vertical="center"/>
      <protection/>
    </xf>
    <xf numFmtId="49" fontId="17" fillId="35" borderId="24" xfId="57" applyNumberFormat="1" applyFont="1" applyFill="1" applyBorder="1" applyAlignment="1">
      <alignment horizontal="center" vertical="center"/>
      <protection/>
    </xf>
    <xf numFmtId="0" fontId="17" fillId="35" borderId="25" xfId="57" applyFont="1" applyFill="1" applyBorder="1" applyAlignment="1">
      <alignment horizontal="center" vertical="center" wrapText="1"/>
      <protection/>
    </xf>
    <xf numFmtId="49" fontId="14" fillId="33" borderId="25" xfId="62" applyNumberFormat="1" applyFont="1" applyFill="1" applyBorder="1" applyAlignment="1">
      <alignment horizontal="center" vertical="center"/>
      <protection/>
    </xf>
    <xf numFmtId="0" fontId="14" fillId="33" borderId="25" xfId="62" applyFont="1" applyFill="1" applyBorder="1" applyAlignment="1" applyProtection="1">
      <alignment horizontal="center" vertical="center" wrapText="1"/>
      <protection locked="0"/>
    </xf>
    <xf numFmtId="0" fontId="55" fillId="0" borderId="25" xfId="0" applyFont="1" applyBorder="1" applyAlignment="1">
      <alignment horizontal="center" vertical="center" wrapText="1"/>
    </xf>
    <xf numFmtId="0" fontId="17" fillId="35" borderId="26" xfId="57" applyFont="1" applyFill="1" applyBorder="1" applyAlignment="1">
      <alignment horizontal="center" vertical="center" wrapText="1"/>
      <protection/>
    </xf>
    <xf numFmtId="3" fontId="17" fillId="35" borderId="25" xfId="57" applyNumberFormat="1" applyFont="1" applyFill="1" applyBorder="1" applyAlignment="1">
      <alignment horizontal="center" vertical="center" wrapText="1"/>
      <protection/>
    </xf>
    <xf numFmtId="4" fontId="14" fillId="33" borderId="25" xfId="0" applyNumberFormat="1" applyFont="1" applyFill="1" applyBorder="1" applyAlignment="1" applyProtection="1">
      <alignment horizontal="center" vertical="center" wrapText="1"/>
      <protection locked="0"/>
    </xf>
    <xf numFmtId="4" fontId="14" fillId="33" borderId="25" xfId="0" applyNumberFormat="1" applyFont="1" applyFill="1" applyBorder="1" applyAlignment="1">
      <alignment horizontal="right" vertical="center" wrapText="1"/>
    </xf>
    <xf numFmtId="9" fontId="14" fillId="33" borderId="25" xfId="0" applyNumberFormat="1" applyFont="1" applyFill="1" applyBorder="1" applyAlignment="1">
      <alignment horizontal="center" vertical="center" wrapText="1"/>
    </xf>
    <xf numFmtId="4" fontId="14" fillId="33" borderId="27" xfId="0" applyNumberFormat="1" applyFont="1" applyFill="1" applyBorder="1" applyAlignment="1">
      <alignment horizontal="right" vertical="center" wrapText="1"/>
    </xf>
    <xf numFmtId="0" fontId="50" fillId="0" borderId="0" xfId="0" applyFont="1" applyAlignment="1">
      <alignment wrapText="1"/>
    </xf>
    <xf numFmtId="0" fontId="56" fillId="0" borderId="0" xfId="0" applyFont="1" applyAlignment="1">
      <alignment wrapText="1"/>
    </xf>
    <xf numFmtId="0" fontId="56" fillId="0" borderId="0" xfId="0" applyFont="1" applyAlignment="1">
      <alignment/>
    </xf>
    <xf numFmtId="49" fontId="50" fillId="0" borderId="0" xfId="0" applyNumberFormat="1" applyFont="1" applyAlignment="1">
      <alignment/>
    </xf>
    <xf numFmtId="0" fontId="2" fillId="33" borderId="0" xfId="0" applyFont="1" applyFill="1" applyBorder="1" applyAlignment="1">
      <alignment horizontal="center" vertical="top" wrapText="1"/>
    </xf>
    <xf numFmtId="0" fontId="2" fillId="33" borderId="28" xfId="0" applyFont="1" applyFill="1" applyBorder="1" applyAlignment="1">
      <alignment horizontal="center" vertical="top" wrapText="1"/>
    </xf>
    <xf numFmtId="4" fontId="14" fillId="33" borderId="29" xfId="0" applyNumberFormat="1" applyFont="1" applyFill="1" applyBorder="1" applyAlignment="1">
      <alignment horizontal="right" vertical="center" wrapText="1"/>
    </xf>
    <xf numFmtId="4" fontId="14" fillId="33" borderId="30" xfId="0" applyNumberFormat="1" applyFont="1" applyFill="1" applyBorder="1" applyAlignment="1">
      <alignment horizontal="right" vertical="center" wrapText="1"/>
    </xf>
    <xf numFmtId="0" fontId="11" fillId="33" borderId="0" xfId="0" applyFont="1" applyFill="1" applyAlignment="1">
      <alignment horizontal="center" vertical="justify" wrapText="1"/>
    </xf>
    <xf numFmtId="0" fontId="11" fillId="33" borderId="0" xfId="0" applyFont="1" applyFill="1" applyBorder="1" applyAlignment="1">
      <alignment horizontal="center" vertical="justify" wrapText="1"/>
    </xf>
    <xf numFmtId="0" fontId="11" fillId="33" borderId="31" xfId="0" applyFont="1" applyFill="1" applyBorder="1" applyAlignment="1">
      <alignment horizontal="center" vertical="justify" wrapText="1"/>
    </xf>
    <xf numFmtId="0" fontId="13" fillId="33" borderId="32" xfId="62" applyFont="1" applyFill="1" applyBorder="1" applyAlignment="1">
      <alignment horizontal="right" vertical="center" wrapText="1"/>
      <protection/>
    </xf>
    <xf numFmtId="0" fontId="13" fillId="33" borderId="33" xfId="62" applyFont="1" applyFill="1" applyBorder="1" applyAlignment="1">
      <alignment horizontal="right" vertical="center" wrapText="1"/>
      <protection/>
    </xf>
    <xf numFmtId="0" fontId="13" fillId="33" borderId="34" xfId="62" applyFont="1" applyFill="1" applyBorder="1" applyAlignment="1">
      <alignment horizontal="right" vertical="center" wrapText="1"/>
      <protection/>
    </xf>
    <xf numFmtId="4" fontId="14" fillId="33" borderId="35" xfId="0" applyNumberFormat="1" applyFont="1" applyFill="1" applyBorder="1" applyAlignment="1">
      <alignment horizontal="right" vertical="center" wrapText="1"/>
    </xf>
    <xf numFmtId="4" fontId="14" fillId="33" borderId="36" xfId="0" applyNumberFormat="1" applyFont="1" applyFill="1" applyBorder="1" applyAlignment="1">
      <alignment horizontal="right" vertical="center" wrapText="1"/>
    </xf>
    <xf numFmtId="0" fontId="13" fillId="33" borderId="37" xfId="62" applyFont="1" applyFill="1" applyBorder="1" applyAlignment="1">
      <alignment horizontal="right" vertical="center" wrapText="1"/>
      <protection/>
    </xf>
    <xf numFmtId="0" fontId="13" fillId="33" borderId="38" xfId="62" applyFont="1" applyFill="1" applyBorder="1" applyAlignment="1">
      <alignment horizontal="right" vertical="center" wrapText="1"/>
      <protection/>
    </xf>
    <xf numFmtId="0" fontId="13" fillId="33" borderId="39" xfId="62" applyFont="1" applyFill="1" applyBorder="1" applyAlignment="1">
      <alignment horizontal="right" vertical="center" wrapText="1"/>
      <protection/>
    </xf>
    <xf numFmtId="0" fontId="15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top" wrapText="1"/>
    </xf>
    <xf numFmtId="0" fontId="2" fillId="33" borderId="0" xfId="0" applyFont="1" applyFill="1" applyAlignment="1">
      <alignment horizontal="center" vertical="top" wrapText="1"/>
    </xf>
    <xf numFmtId="0" fontId="14" fillId="33" borderId="31" xfId="62" applyFont="1" applyFill="1" applyBorder="1" applyAlignment="1" applyProtection="1">
      <alignment horizontal="center" vertical="center" wrapText="1"/>
      <protection locked="0"/>
    </xf>
    <xf numFmtId="0" fontId="2" fillId="33" borderId="31" xfId="0" applyNumberFormat="1" applyFont="1" applyFill="1" applyBorder="1" applyAlignment="1" applyProtection="1">
      <alignment horizontal="center" vertical="top" wrapText="1"/>
      <protection locked="0"/>
    </xf>
    <xf numFmtId="0" fontId="0" fillId="33" borderId="31" xfId="0" applyNumberFormat="1" applyFill="1" applyBorder="1" applyAlignment="1" applyProtection="1">
      <alignment horizontal="center"/>
      <protection locked="0"/>
    </xf>
    <xf numFmtId="14" fontId="0" fillId="33" borderId="31" xfId="0" applyNumberFormat="1" applyFill="1" applyBorder="1" applyAlignment="1" applyProtection="1">
      <alignment horizontal="center"/>
      <protection locked="0"/>
    </xf>
    <xf numFmtId="0" fontId="8" fillId="33" borderId="0" xfId="0" applyFont="1" applyFill="1" applyAlignment="1">
      <alignment horizontal="center" vertical="center" wrapText="1"/>
    </xf>
    <xf numFmtId="0" fontId="17" fillId="33" borderId="19" xfId="0" applyFont="1" applyFill="1" applyBorder="1" applyAlignment="1">
      <alignment horizontal="center" vertical="center" wrapText="1"/>
    </xf>
    <xf numFmtId="0" fontId="17" fillId="33" borderId="12" xfId="0" applyFont="1" applyFill="1" applyBorder="1" applyAlignment="1">
      <alignment horizontal="center" vertical="center" wrapText="1"/>
    </xf>
    <xf numFmtId="0" fontId="14" fillId="33" borderId="40" xfId="62" applyFont="1" applyFill="1" applyBorder="1" applyAlignment="1">
      <alignment horizontal="center" vertical="center" wrapText="1"/>
      <protection/>
    </xf>
    <xf numFmtId="0" fontId="14" fillId="33" borderId="22" xfId="62" applyFont="1" applyFill="1" applyBorder="1" applyAlignment="1">
      <alignment horizontal="center" vertical="center" wrapText="1"/>
      <protection/>
    </xf>
    <xf numFmtId="0" fontId="14" fillId="33" borderId="41" xfId="62" applyFont="1" applyFill="1" applyBorder="1" applyAlignment="1">
      <alignment horizontal="center" vertical="center" wrapText="1"/>
      <protection/>
    </xf>
    <xf numFmtId="0" fontId="17" fillId="33" borderId="16" xfId="0" applyFont="1" applyFill="1" applyBorder="1" applyAlignment="1">
      <alignment horizontal="center" vertical="center" wrapText="1"/>
    </xf>
    <xf numFmtId="0" fontId="13" fillId="36" borderId="42" xfId="62" applyFont="1" applyFill="1" applyBorder="1" applyAlignment="1" applyProtection="1">
      <alignment horizontal="right" vertical="center" wrapText="1"/>
      <protection locked="0"/>
    </xf>
    <xf numFmtId="0" fontId="13" fillId="36" borderId="28" xfId="62" applyFont="1" applyFill="1" applyBorder="1" applyAlignment="1" applyProtection="1">
      <alignment horizontal="right" vertical="center" wrapText="1"/>
      <protection locked="0"/>
    </xf>
    <xf numFmtId="0" fontId="13" fillId="36" borderId="0" xfId="62" applyFont="1" applyFill="1" applyBorder="1" applyAlignment="1" applyProtection="1">
      <alignment horizontal="right" vertical="center" wrapText="1"/>
      <protection locked="0"/>
    </xf>
    <xf numFmtId="0" fontId="13" fillId="36" borderId="43" xfId="62" applyFont="1" applyFill="1" applyBorder="1" applyAlignment="1" applyProtection="1">
      <alignment horizontal="right" vertical="center" wrapText="1"/>
      <protection locked="0"/>
    </xf>
    <xf numFmtId="0" fontId="13" fillId="36" borderId="12" xfId="62" applyFont="1" applyFill="1" applyBorder="1" applyAlignment="1" applyProtection="1">
      <alignment horizontal="right" vertical="center" wrapText="1"/>
      <protection locked="0"/>
    </xf>
    <xf numFmtId="0" fontId="13" fillId="36" borderId="14" xfId="62" applyFont="1" applyFill="1" applyBorder="1" applyAlignment="1" applyProtection="1">
      <alignment horizontal="right" vertical="center" wrapText="1"/>
      <protection locked="0"/>
    </xf>
    <xf numFmtId="0" fontId="8" fillId="33" borderId="0" xfId="62" applyFont="1" applyFill="1" applyAlignment="1">
      <alignment horizontal="left" vertical="center"/>
      <protection/>
    </xf>
    <xf numFmtId="0" fontId="8" fillId="0" borderId="0" xfId="62" applyFont="1" applyFill="1" applyBorder="1" applyAlignment="1">
      <alignment horizontal="left" vertical="center" wrapText="1"/>
      <protection/>
    </xf>
    <xf numFmtId="0" fontId="50" fillId="0" borderId="0" xfId="0" applyNumberFormat="1" applyFont="1" applyAlignment="1">
      <alignment horizontal="left" wrapText="1"/>
    </xf>
    <xf numFmtId="0" fontId="50" fillId="0" borderId="0" xfId="0" applyFont="1" applyAlignment="1">
      <alignment horizontal="left" wrapText="1"/>
    </xf>
    <xf numFmtId="0" fontId="50" fillId="0" borderId="0" xfId="0" applyFont="1" applyAlignment="1">
      <alignment horizontal="left"/>
    </xf>
    <xf numFmtId="49" fontId="50" fillId="0" borderId="0" xfId="0" applyNumberFormat="1" applyFont="1" applyAlignment="1">
      <alignment horizontal="left"/>
    </xf>
    <xf numFmtId="0" fontId="50" fillId="0" borderId="0" xfId="0" applyNumberFormat="1" applyFont="1" applyFill="1" applyAlignment="1">
      <alignment horizontal="left" wrapText="1"/>
    </xf>
    <xf numFmtId="0" fontId="50" fillId="0" borderId="0" xfId="0" applyFont="1" applyAlignment="1">
      <alignment horizontal="left" vertical="top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2 6" xfId="60"/>
    <cellStyle name="Normal 2 5" xfId="61"/>
    <cellStyle name="Normal 3" xfId="62"/>
    <cellStyle name="Normal_Priznto djuture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showGridLines="0" tabSelected="1" zoomScale="90" zoomScaleNormal="90" zoomScalePageLayoutView="75" workbookViewId="0" topLeftCell="A19">
      <selection activeCell="G9" sqref="G9"/>
    </sheetView>
  </sheetViews>
  <sheetFormatPr defaultColWidth="9.00390625" defaultRowHeight="15"/>
  <cols>
    <col min="1" max="1" width="6.8515625" style="22" customWidth="1"/>
    <col min="2" max="2" width="23.28125" style="35" customWidth="1"/>
    <col min="3" max="3" width="16.7109375" style="35" customWidth="1"/>
    <col min="4" max="4" width="20.00390625" style="35" customWidth="1"/>
    <col min="5" max="5" width="18.421875" style="35" customWidth="1"/>
    <col min="6" max="6" width="21.140625" style="35" customWidth="1"/>
    <col min="7" max="7" width="18.28125" style="36" customWidth="1"/>
    <col min="8" max="9" width="15.28125" style="37" customWidth="1"/>
    <col min="10" max="10" width="13.00390625" style="38" customWidth="1"/>
    <col min="11" max="11" width="20.00390625" style="63" customWidth="1"/>
    <col min="12" max="12" width="13.421875" style="74" customWidth="1"/>
    <col min="13" max="13" width="20.28125" style="63" customWidth="1"/>
    <col min="14" max="14" width="23.421875" style="63" customWidth="1"/>
    <col min="15" max="15" width="9.00390625" style="2" customWidth="1"/>
    <col min="16" max="16384" width="9.00390625" style="2" customWidth="1"/>
  </cols>
  <sheetData>
    <row r="1" spans="1:14" ht="15.75" customHeight="1">
      <c r="A1" s="127" t="s">
        <v>33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</row>
    <row r="2" spans="1:14" ht="12.75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</row>
    <row r="3" spans="1:14" ht="12.75">
      <c r="A3" s="3"/>
      <c r="B3" s="4"/>
      <c r="C3" s="4"/>
      <c r="D3" s="4"/>
      <c r="E3" s="4"/>
      <c r="F3" s="4"/>
      <c r="G3" s="5"/>
      <c r="H3" s="6"/>
      <c r="I3" s="6"/>
      <c r="J3" s="7"/>
      <c r="K3" s="53"/>
      <c r="L3" s="73"/>
      <c r="M3" s="53"/>
      <c r="N3" s="53"/>
    </row>
    <row r="4" spans="1:14" ht="17.25" customHeight="1">
      <c r="A4" s="128" t="s">
        <v>112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</row>
    <row r="5" spans="1:14" ht="16.5" customHeight="1">
      <c r="A5" s="128"/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</row>
    <row r="6" spans="1:14" ht="12.75">
      <c r="A6" s="8"/>
      <c r="B6" s="8"/>
      <c r="C6" s="8"/>
      <c r="D6" s="8"/>
      <c r="E6" s="8"/>
      <c r="F6" s="8"/>
      <c r="G6" s="9"/>
      <c r="H6" s="8"/>
      <c r="I6" s="8"/>
      <c r="J6" s="8"/>
      <c r="K6" s="54"/>
      <c r="M6" s="54"/>
      <c r="N6" s="54"/>
    </row>
    <row r="7" spans="1:14" ht="12.75" customHeight="1">
      <c r="A7" s="129" t="s">
        <v>13</v>
      </c>
      <c r="B7" s="129"/>
      <c r="C7" s="129"/>
      <c r="D7" s="129"/>
      <c r="E7" s="8"/>
      <c r="F7" s="8"/>
      <c r="G7" s="9"/>
      <c r="H7" s="8"/>
      <c r="I7" s="8"/>
      <c r="J7" s="8"/>
      <c r="K7" s="129" t="s">
        <v>16</v>
      </c>
      <c r="L7" s="129"/>
      <c r="M7" s="129"/>
      <c r="N7" s="129"/>
    </row>
    <row r="8" spans="1:14" ht="26.25" customHeight="1">
      <c r="A8" s="130"/>
      <c r="B8" s="130"/>
      <c r="C8" s="130"/>
      <c r="D8" s="130"/>
      <c r="E8" s="8"/>
      <c r="F8" s="8"/>
      <c r="G8" s="9"/>
      <c r="H8" s="8"/>
      <c r="I8" s="8"/>
      <c r="J8" s="8"/>
      <c r="K8" s="131"/>
      <c r="L8" s="131"/>
      <c r="M8" s="131"/>
      <c r="N8" s="131"/>
    </row>
    <row r="9" spans="1:14" ht="12.75" customHeight="1">
      <c r="A9" s="112" t="s">
        <v>14</v>
      </c>
      <c r="B9" s="112"/>
      <c r="C9" s="10"/>
      <c r="D9" s="8"/>
      <c r="E9" s="8"/>
      <c r="F9" s="8"/>
      <c r="G9" s="9"/>
      <c r="H9" s="8"/>
      <c r="I9" s="8"/>
      <c r="J9" s="8"/>
      <c r="K9" s="54"/>
      <c r="L9" s="113" t="s">
        <v>17</v>
      </c>
      <c r="M9" s="113"/>
      <c r="N9" s="113"/>
    </row>
    <row r="10" spans="1:14" ht="30" customHeight="1">
      <c r="A10" s="132"/>
      <c r="B10" s="132"/>
      <c r="C10" s="11"/>
      <c r="D10" s="8"/>
      <c r="E10" s="8"/>
      <c r="F10" s="8"/>
      <c r="G10" s="9"/>
      <c r="H10" s="8"/>
      <c r="I10" s="8"/>
      <c r="J10" s="8"/>
      <c r="K10" s="54"/>
      <c r="L10" s="130"/>
      <c r="M10" s="130"/>
      <c r="N10" s="130"/>
    </row>
    <row r="11" spans="1:14" ht="12.75">
      <c r="A11" s="113" t="s">
        <v>15</v>
      </c>
      <c r="B11" s="113"/>
      <c r="C11" s="10"/>
      <c r="D11" s="8"/>
      <c r="E11" s="8"/>
      <c r="F11" s="8"/>
      <c r="G11" s="9"/>
      <c r="H11" s="8"/>
      <c r="I11" s="8"/>
      <c r="J11" s="8"/>
      <c r="K11" s="54"/>
      <c r="L11" s="113" t="s">
        <v>18</v>
      </c>
      <c r="M11" s="113"/>
      <c r="N11" s="113"/>
    </row>
    <row r="12" spans="1:14" ht="27.75" customHeight="1">
      <c r="A12" s="133"/>
      <c r="B12" s="132"/>
      <c r="C12" s="11"/>
      <c r="D12" s="8"/>
      <c r="E12" s="8"/>
      <c r="F12" s="8"/>
      <c r="G12" s="9"/>
      <c r="H12" s="8"/>
      <c r="I12" s="8"/>
      <c r="J12" s="8"/>
      <c r="K12" s="54"/>
      <c r="L12" s="131"/>
      <c r="M12" s="131"/>
      <c r="N12" s="131"/>
    </row>
    <row r="13" spans="1:14" ht="12.75">
      <c r="A13" s="8"/>
      <c r="B13" s="8"/>
      <c r="C13" s="8"/>
      <c r="D13" s="8"/>
      <c r="E13" s="8"/>
      <c r="F13" s="8"/>
      <c r="G13" s="8"/>
      <c r="H13" s="8"/>
      <c r="I13" s="8"/>
      <c r="J13" s="8"/>
      <c r="K13" s="54"/>
      <c r="M13" s="54"/>
      <c r="N13" s="54"/>
    </row>
    <row r="14" spans="1:14" s="15" customFormat="1" ht="20.25" customHeight="1" thickBot="1">
      <c r="A14" s="12"/>
      <c r="B14" s="13"/>
      <c r="C14" s="13"/>
      <c r="D14" s="13"/>
      <c r="E14" s="13"/>
      <c r="F14" s="13"/>
      <c r="G14" s="14"/>
      <c r="H14" s="12"/>
      <c r="I14" s="12"/>
      <c r="J14" s="12"/>
      <c r="K14" s="55"/>
      <c r="L14" s="75"/>
      <c r="M14" s="55"/>
      <c r="N14" s="55"/>
    </row>
    <row r="15" spans="1:14" s="15" customFormat="1" ht="38.25" customHeight="1" thickBot="1">
      <c r="A15" s="16" t="s">
        <v>70</v>
      </c>
      <c r="B15" s="17" t="s">
        <v>102</v>
      </c>
      <c r="C15" s="17" t="s">
        <v>71</v>
      </c>
      <c r="D15" s="46" t="s">
        <v>72</v>
      </c>
      <c r="E15" s="17" t="s">
        <v>73</v>
      </c>
      <c r="F15" s="17" t="s">
        <v>74</v>
      </c>
      <c r="G15" s="18" t="s">
        <v>82</v>
      </c>
      <c r="H15" s="17" t="s">
        <v>75</v>
      </c>
      <c r="I15" s="19" t="s">
        <v>76</v>
      </c>
      <c r="J15" s="17" t="s">
        <v>77</v>
      </c>
      <c r="K15" s="56" t="s">
        <v>78</v>
      </c>
      <c r="L15" s="43" t="s">
        <v>79</v>
      </c>
      <c r="M15" s="56" t="s">
        <v>80</v>
      </c>
      <c r="N15" s="64" t="s">
        <v>81</v>
      </c>
    </row>
    <row r="16" spans="1:14" ht="34.5" customHeight="1">
      <c r="A16" s="137">
        <v>1</v>
      </c>
      <c r="B16" s="135" t="s">
        <v>34</v>
      </c>
      <c r="C16" s="83"/>
      <c r="D16" s="84"/>
      <c r="E16" s="84"/>
      <c r="F16" s="135" t="s">
        <v>35</v>
      </c>
      <c r="G16" s="85" t="s">
        <v>36</v>
      </c>
      <c r="H16" s="86" t="s">
        <v>2</v>
      </c>
      <c r="I16" s="87">
        <v>3600</v>
      </c>
      <c r="J16" s="88"/>
      <c r="K16" s="89">
        <f>I16*J16</f>
        <v>0</v>
      </c>
      <c r="L16" s="90">
        <v>0.1</v>
      </c>
      <c r="M16" s="91">
        <f>L16*K16</f>
        <v>0</v>
      </c>
      <c r="N16" s="92">
        <f>M16+K16</f>
        <v>0</v>
      </c>
    </row>
    <row r="17" spans="1:14" ht="33.75" customHeight="1">
      <c r="A17" s="138"/>
      <c r="B17" s="136"/>
      <c r="C17" s="39"/>
      <c r="D17" s="40"/>
      <c r="E17" s="40"/>
      <c r="F17" s="136"/>
      <c r="G17" s="45" t="s">
        <v>37</v>
      </c>
      <c r="H17" s="49" t="s">
        <v>2</v>
      </c>
      <c r="I17" s="51">
        <v>2500</v>
      </c>
      <c r="J17" s="67"/>
      <c r="K17" s="66">
        <f>I17*J17</f>
        <v>0</v>
      </c>
      <c r="L17" s="68">
        <v>0.1</v>
      </c>
      <c r="M17" s="57">
        <f>L17*K17</f>
        <v>0</v>
      </c>
      <c r="N17" s="94">
        <f>M17+K17</f>
        <v>0</v>
      </c>
    </row>
    <row r="18" spans="1:14" ht="24.75" customHeight="1">
      <c r="A18" s="139"/>
      <c r="B18" s="140"/>
      <c r="C18" s="141" t="s">
        <v>21</v>
      </c>
      <c r="D18" s="142"/>
      <c r="E18" s="142"/>
      <c r="F18" s="142"/>
      <c r="G18" s="143"/>
      <c r="H18" s="143"/>
      <c r="I18" s="143"/>
      <c r="J18" s="144"/>
      <c r="K18" s="58">
        <f>K16+K17</f>
        <v>0</v>
      </c>
      <c r="L18" s="70"/>
      <c r="M18" s="58">
        <f>M16+M17</f>
        <v>0</v>
      </c>
      <c r="N18" s="65">
        <f>N16+N17</f>
        <v>0</v>
      </c>
    </row>
    <row r="19" spans="1:14" s="52" customFormat="1" ht="49.5" customHeight="1">
      <c r="A19" s="138">
        <v>2</v>
      </c>
      <c r="B19" s="136" t="s">
        <v>38</v>
      </c>
      <c r="C19" s="39"/>
      <c r="D19" s="40"/>
      <c r="E19" s="40"/>
      <c r="F19" s="45" t="s">
        <v>5</v>
      </c>
      <c r="G19" s="45" t="s">
        <v>40</v>
      </c>
      <c r="H19" s="45" t="s">
        <v>2</v>
      </c>
      <c r="I19" s="51">
        <v>3800</v>
      </c>
      <c r="J19" s="50"/>
      <c r="K19" s="57">
        <f>I19*J19</f>
        <v>0</v>
      </c>
      <c r="L19" s="68">
        <v>0.1</v>
      </c>
      <c r="M19" s="57">
        <f>L19*K19</f>
        <v>0</v>
      </c>
      <c r="N19" s="94">
        <f>M19+K19</f>
        <v>0</v>
      </c>
    </row>
    <row r="20" spans="1:14" s="52" customFormat="1" ht="59.25" customHeight="1">
      <c r="A20" s="138"/>
      <c r="B20" s="136"/>
      <c r="C20" s="39"/>
      <c r="D20" s="40"/>
      <c r="E20" s="40"/>
      <c r="F20" s="45" t="s">
        <v>41</v>
      </c>
      <c r="G20" s="45" t="s">
        <v>42</v>
      </c>
      <c r="H20" s="45" t="s">
        <v>43</v>
      </c>
      <c r="I20" s="51">
        <v>7500</v>
      </c>
      <c r="J20" s="50"/>
      <c r="K20" s="57">
        <f>I20*J20</f>
        <v>0</v>
      </c>
      <c r="L20" s="68">
        <v>0.1</v>
      </c>
      <c r="M20" s="57">
        <f>L20*K20</f>
        <v>0</v>
      </c>
      <c r="N20" s="94">
        <f>M20+K20</f>
        <v>0</v>
      </c>
    </row>
    <row r="21" spans="1:14" s="52" customFormat="1" ht="24.75" customHeight="1">
      <c r="A21" s="138"/>
      <c r="B21" s="136"/>
      <c r="C21" s="145" t="s">
        <v>39</v>
      </c>
      <c r="D21" s="145"/>
      <c r="E21" s="145"/>
      <c r="F21" s="146"/>
      <c r="G21" s="146"/>
      <c r="H21" s="146"/>
      <c r="I21" s="146"/>
      <c r="J21" s="145"/>
      <c r="K21" s="59">
        <f>K20+K19</f>
        <v>0</v>
      </c>
      <c r="L21" s="71"/>
      <c r="M21" s="59">
        <f>M20+M19</f>
        <v>0</v>
      </c>
      <c r="N21" s="95">
        <f>N20+N19</f>
        <v>0</v>
      </c>
    </row>
    <row r="22" spans="1:14" s="52" customFormat="1" ht="49.5" customHeight="1">
      <c r="A22" s="93">
        <v>3</v>
      </c>
      <c r="B22" s="41" t="s">
        <v>44</v>
      </c>
      <c r="C22" s="39"/>
      <c r="D22" s="40"/>
      <c r="E22" s="40"/>
      <c r="F22" s="45" t="s">
        <v>45</v>
      </c>
      <c r="G22" s="79" t="s">
        <v>46</v>
      </c>
      <c r="H22" s="77" t="s">
        <v>2</v>
      </c>
      <c r="I22" s="44">
        <v>3750</v>
      </c>
      <c r="J22" s="42"/>
      <c r="K22" s="57">
        <f>J22*I22</f>
        <v>0</v>
      </c>
      <c r="L22" s="68">
        <v>0.1</v>
      </c>
      <c r="M22" s="57">
        <f>L22*K22</f>
        <v>0</v>
      </c>
      <c r="N22" s="94">
        <f>M22+K22</f>
        <v>0</v>
      </c>
    </row>
    <row r="23" spans="1:14" s="52" customFormat="1" ht="49.5" customHeight="1">
      <c r="A23" s="93">
        <v>4</v>
      </c>
      <c r="B23" s="47" t="s">
        <v>47</v>
      </c>
      <c r="C23" s="39"/>
      <c r="D23" s="40"/>
      <c r="E23" s="40"/>
      <c r="F23" s="48" t="s">
        <v>49</v>
      </c>
      <c r="G23" s="78" t="s">
        <v>48</v>
      </c>
      <c r="H23" s="47" t="s">
        <v>27</v>
      </c>
      <c r="I23" s="44">
        <v>6600</v>
      </c>
      <c r="J23" s="42"/>
      <c r="K23" s="57">
        <f aca="true" t="shared" si="0" ref="K23:K29">J23*I23</f>
        <v>0</v>
      </c>
      <c r="L23" s="68">
        <v>0.1</v>
      </c>
      <c r="M23" s="57">
        <f aca="true" t="shared" si="1" ref="M23:M29">L23*K23</f>
        <v>0</v>
      </c>
      <c r="N23" s="94">
        <f aca="true" t="shared" si="2" ref="N23:N29">M23+K23</f>
        <v>0</v>
      </c>
    </row>
    <row r="24" spans="1:14" s="52" customFormat="1" ht="49.5" customHeight="1">
      <c r="A24" s="96" t="s">
        <v>50</v>
      </c>
      <c r="B24" s="45" t="s">
        <v>51</v>
      </c>
      <c r="C24" s="80"/>
      <c r="D24" s="40"/>
      <c r="E24" s="40"/>
      <c r="F24" s="45" t="s">
        <v>49</v>
      </c>
      <c r="G24" s="45" t="s">
        <v>53</v>
      </c>
      <c r="H24" s="77" t="s">
        <v>27</v>
      </c>
      <c r="I24" s="44">
        <v>800</v>
      </c>
      <c r="J24" s="42"/>
      <c r="K24" s="57">
        <f t="shared" si="0"/>
        <v>0</v>
      </c>
      <c r="L24" s="68">
        <v>0.1</v>
      </c>
      <c r="M24" s="57">
        <f t="shared" si="1"/>
        <v>0</v>
      </c>
      <c r="N24" s="94">
        <f t="shared" si="2"/>
        <v>0</v>
      </c>
    </row>
    <row r="25" spans="1:14" s="52" customFormat="1" ht="81" customHeight="1">
      <c r="A25" s="96" t="s">
        <v>22</v>
      </c>
      <c r="B25" s="45" t="s">
        <v>52</v>
      </c>
      <c r="C25" s="80"/>
      <c r="D25" s="40"/>
      <c r="E25" s="40"/>
      <c r="F25" s="45" t="s">
        <v>55</v>
      </c>
      <c r="G25" s="45" t="s">
        <v>54</v>
      </c>
      <c r="H25" s="69" t="s">
        <v>0</v>
      </c>
      <c r="I25" s="44">
        <v>858000</v>
      </c>
      <c r="J25" s="42"/>
      <c r="K25" s="57">
        <f t="shared" si="0"/>
        <v>0</v>
      </c>
      <c r="L25" s="68">
        <v>0.1</v>
      </c>
      <c r="M25" s="57">
        <f t="shared" si="1"/>
        <v>0</v>
      </c>
      <c r="N25" s="94">
        <f t="shared" si="2"/>
        <v>0</v>
      </c>
    </row>
    <row r="26" spans="1:14" s="52" customFormat="1" ht="193.5" customHeight="1">
      <c r="A26" s="96" t="s">
        <v>23</v>
      </c>
      <c r="B26" s="48" t="s">
        <v>56</v>
      </c>
      <c r="C26" s="39"/>
      <c r="D26" s="40"/>
      <c r="E26" s="40"/>
      <c r="F26" s="48" t="s">
        <v>103</v>
      </c>
      <c r="G26" s="78" t="s">
        <v>57</v>
      </c>
      <c r="H26" s="47" t="s">
        <v>60</v>
      </c>
      <c r="I26" s="44"/>
      <c r="J26" s="42"/>
      <c r="K26" s="57">
        <f t="shared" si="0"/>
        <v>0</v>
      </c>
      <c r="L26" s="68">
        <v>0.1</v>
      </c>
      <c r="M26" s="57">
        <f t="shared" si="1"/>
        <v>0</v>
      </c>
      <c r="N26" s="94">
        <f t="shared" si="2"/>
        <v>0</v>
      </c>
    </row>
    <row r="27" spans="1:14" s="52" customFormat="1" ht="129.75" customHeight="1">
      <c r="A27" s="96" t="s">
        <v>24</v>
      </c>
      <c r="B27" s="47" t="s">
        <v>58</v>
      </c>
      <c r="C27" s="39"/>
      <c r="D27" s="40"/>
      <c r="E27" s="40"/>
      <c r="F27" s="47" t="s">
        <v>104</v>
      </c>
      <c r="G27" s="45" t="s">
        <v>59</v>
      </c>
      <c r="H27" s="47" t="s">
        <v>61</v>
      </c>
      <c r="I27" s="44"/>
      <c r="J27" s="42"/>
      <c r="K27" s="57">
        <f t="shared" si="0"/>
        <v>0</v>
      </c>
      <c r="L27" s="68">
        <v>0.1</v>
      </c>
      <c r="M27" s="57">
        <f t="shared" si="1"/>
        <v>0</v>
      </c>
      <c r="N27" s="94">
        <f t="shared" si="2"/>
        <v>0</v>
      </c>
    </row>
    <row r="28" spans="1:14" s="52" customFormat="1" ht="60.75" customHeight="1">
      <c r="A28" s="96" t="s">
        <v>25</v>
      </c>
      <c r="B28" s="47" t="s">
        <v>65</v>
      </c>
      <c r="C28" s="39"/>
      <c r="D28" s="40"/>
      <c r="E28" s="40"/>
      <c r="F28" s="81" t="s">
        <v>63</v>
      </c>
      <c r="G28" s="81" t="s">
        <v>64</v>
      </c>
      <c r="H28" s="77" t="s">
        <v>62</v>
      </c>
      <c r="I28" s="44"/>
      <c r="J28" s="42"/>
      <c r="K28" s="57">
        <f t="shared" si="0"/>
        <v>0</v>
      </c>
      <c r="L28" s="68">
        <v>0.1</v>
      </c>
      <c r="M28" s="57">
        <f t="shared" si="1"/>
        <v>0</v>
      </c>
      <c r="N28" s="94">
        <f t="shared" si="2"/>
        <v>0</v>
      </c>
    </row>
    <row r="29" spans="1:14" s="52" customFormat="1" ht="92.25" customHeight="1" thickBot="1">
      <c r="A29" s="97" t="s">
        <v>26</v>
      </c>
      <c r="B29" s="98" t="s">
        <v>66</v>
      </c>
      <c r="C29" s="99"/>
      <c r="D29" s="100"/>
      <c r="E29" s="100"/>
      <c r="F29" s="101" t="s">
        <v>105</v>
      </c>
      <c r="G29" s="101" t="s">
        <v>67</v>
      </c>
      <c r="H29" s="102" t="s">
        <v>68</v>
      </c>
      <c r="I29" s="103"/>
      <c r="J29" s="104"/>
      <c r="K29" s="105">
        <f t="shared" si="0"/>
        <v>0</v>
      </c>
      <c r="L29" s="106">
        <v>0.1</v>
      </c>
      <c r="M29" s="105">
        <f t="shared" si="1"/>
        <v>0</v>
      </c>
      <c r="N29" s="107">
        <f t="shared" si="2"/>
        <v>0</v>
      </c>
    </row>
    <row r="30" spans="1:14" ht="24.75" customHeight="1" thickBot="1">
      <c r="A30" s="124" t="s">
        <v>3</v>
      </c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6"/>
      <c r="M30" s="114">
        <f>K18+K21+K22+K23+K24+K25+K26+K27+K28+K29</f>
        <v>0</v>
      </c>
      <c r="N30" s="115"/>
    </row>
    <row r="31" spans="1:14" ht="24.75" customHeight="1" thickBot="1">
      <c r="A31" s="119" t="s">
        <v>1</v>
      </c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1"/>
      <c r="M31" s="122">
        <f>M18+M21+M22+M23+M24+M25+M26+M27+M28+M29</f>
        <v>0</v>
      </c>
      <c r="N31" s="123"/>
    </row>
    <row r="32" spans="1:14" ht="24.75" customHeight="1" thickBot="1">
      <c r="A32" s="119" t="s">
        <v>4</v>
      </c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1"/>
      <c r="M32" s="114">
        <f>N18+N21+N22+N23+N24+N25+N26+N27+N28+N29</f>
        <v>0</v>
      </c>
      <c r="N32" s="115"/>
    </row>
    <row r="33" spans="1:14" ht="15" customHeight="1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60"/>
      <c r="L33" s="72"/>
      <c r="M33" s="60"/>
      <c r="N33" s="21"/>
    </row>
    <row r="34" spans="1:14" ht="30" customHeight="1">
      <c r="A34" s="148" t="s">
        <v>32</v>
      </c>
      <c r="B34" s="148"/>
      <c r="C34" s="148"/>
      <c r="D34" s="148"/>
      <c r="E34" s="148"/>
      <c r="F34" s="148"/>
      <c r="G34" s="82"/>
      <c r="H34" s="82"/>
      <c r="I34" s="82"/>
      <c r="J34" s="82"/>
      <c r="K34" s="82"/>
      <c r="L34" s="82"/>
      <c r="M34" s="82"/>
      <c r="N34" s="82"/>
    </row>
    <row r="35" spans="2:14" ht="12.75" customHeight="1">
      <c r="B35" s="23"/>
      <c r="C35" s="23"/>
      <c r="D35" s="23"/>
      <c r="E35" s="23"/>
      <c r="F35" s="23"/>
      <c r="G35" s="82"/>
      <c r="H35" s="82"/>
      <c r="I35" s="82"/>
      <c r="J35" s="82"/>
      <c r="K35" s="82"/>
      <c r="L35" s="82"/>
      <c r="M35" s="82"/>
      <c r="N35" s="82"/>
    </row>
    <row r="36" spans="1:14" s="28" customFormat="1" ht="15.75">
      <c r="A36" s="147" t="s">
        <v>29</v>
      </c>
      <c r="B36" s="147"/>
      <c r="C36" s="147"/>
      <c r="D36" s="147"/>
      <c r="E36" s="147"/>
      <c r="F36" s="24"/>
      <c r="G36" s="25"/>
      <c r="H36" s="26"/>
      <c r="I36" s="26"/>
      <c r="J36" s="27"/>
      <c r="K36" s="61"/>
      <c r="L36" s="29"/>
      <c r="M36" s="61"/>
      <c r="N36" s="61"/>
    </row>
    <row r="37" spans="1:14" s="28" customFormat="1" ht="15.75">
      <c r="A37" s="29"/>
      <c r="B37" s="30"/>
      <c r="C37" s="30"/>
      <c r="D37" s="30"/>
      <c r="E37" s="30"/>
      <c r="F37" s="30"/>
      <c r="G37" s="31"/>
      <c r="H37" s="32"/>
      <c r="I37" s="32"/>
      <c r="J37" s="33"/>
      <c r="K37" s="116" t="s">
        <v>30</v>
      </c>
      <c r="L37" s="116"/>
      <c r="M37" s="116"/>
      <c r="N37" s="116"/>
    </row>
    <row r="38" spans="1:14" s="28" customFormat="1" ht="15.75">
      <c r="A38" s="29"/>
      <c r="B38" s="34"/>
      <c r="C38" s="34"/>
      <c r="D38" s="34"/>
      <c r="E38" s="30"/>
      <c r="F38" s="30"/>
      <c r="J38" s="34" t="s">
        <v>31</v>
      </c>
      <c r="K38" s="117"/>
      <c r="L38" s="117"/>
      <c r="M38" s="117"/>
      <c r="N38" s="117"/>
    </row>
    <row r="39" spans="1:14" s="28" customFormat="1" ht="15.75" customHeight="1">
      <c r="A39" s="134" t="s">
        <v>69</v>
      </c>
      <c r="B39" s="134"/>
      <c r="C39" s="134"/>
      <c r="D39" s="134"/>
      <c r="E39" s="134"/>
      <c r="F39" s="134"/>
      <c r="G39" s="134"/>
      <c r="H39" s="134"/>
      <c r="I39" s="134"/>
      <c r="J39" s="34"/>
      <c r="K39" s="118"/>
      <c r="L39" s="118"/>
      <c r="M39" s="118"/>
      <c r="N39" s="118"/>
    </row>
    <row r="40" spans="1:14" s="28" customFormat="1" ht="15.75">
      <c r="A40" s="134"/>
      <c r="B40" s="134"/>
      <c r="C40" s="134"/>
      <c r="D40" s="134"/>
      <c r="E40" s="134"/>
      <c r="F40" s="134"/>
      <c r="G40" s="134"/>
      <c r="H40" s="134"/>
      <c r="I40" s="134"/>
      <c r="J40" s="33"/>
      <c r="K40" s="62"/>
      <c r="L40" s="76"/>
      <c r="M40" s="62"/>
      <c r="N40" s="62"/>
    </row>
    <row r="42" ht="12.75">
      <c r="E42" s="35" t="s">
        <v>6</v>
      </c>
    </row>
  </sheetData>
  <sheetProtection deleteColumns="0" deleteRows="0"/>
  <mergeCells count="32">
    <mergeCell ref="A39:I40"/>
    <mergeCell ref="F16:F17"/>
    <mergeCell ref="A16:A18"/>
    <mergeCell ref="B16:B18"/>
    <mergeCell ref="C18:J18"/>
    <mergeCell ref="A19:A21"/>
    <mergeCell ref="B19:B21"/>
    <mergeCell ref="C21:J21"/>
    <mergeCell ref="A36:E36"/>
    <mergeCell ref="A34:F34"/>
    <mergeCell ref="A10:B10"/>
    <mergeCell ref="L10:N10"/>
    <mergeCell ref="A12:B12"/>
    <mergeCell ref="L12:N12"/>
    <mergeCell ref="A11:B11"/>
    <mergeCell ref="L11:N11"/>
    <mergeCell ref="A1:N2"/>
    <mergeCell ref="A4:N5"/>
    <mergeCell ref="A7:D7"/>
    <mergeCell ref="K7:N7"/>
    <mergeCell ref="A8:D8"/>
    <mergeCell ref="K8:N8"/>
    <mergeCell ref="A9:B9"/>
    <mergeCell ref="L9:N9"/>
    <mergeCell ref="M30:N30"/>
    <mergeCell ref="K37:N37"/>
    <mergeCell ref="K38:N39"/>
    <mergeCell ref="A31:L31"/>
    <mergeCell ref="A32:L32"/>
    <mergeCell ref="M31:N31"/>
    <mergeCell ref="M32:N32"/>
    <mergeCell ref="A30:L30"/>
  </mergeCells>
  <printOptions/>
  <pageMargins left="0.1968503937007874" right="0.15748031496062992" top="0.47" bottom="0.15748031496062992" header="0.44" footer="0.15748031496062992"/>
  <pageSetup horizontalDpi="600" verticalDpi="600" orientation="landscape" paperSize="8" scale="78" r:id="rId1"/>
  <headerFooter>
    <oddFooter>&amp;CСтрана &amp;P&amp;R&amp;P</oddFooter>
  </headerFooter>
  <ignoredErrors>
    <ignoredError sqref="K18:N18 K21:N21" formula="1"/>
    <ignoredError sqref="A24:A25 A26:A2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W74"/>
  <sheetViews>
    <sheetView zoomScalePageLayoutView="0" workbookViewId="0" topLeftCell="A1">
      <selection activeCell="K28" sqref="K28"/>
    </sheetView>
  </sheetViews>
  <sheetFormatPr defaultColWidth="9.140625" defaultRowHeight="15"/>
  <cols>
    <col min="1" max="16384" width="9.140625" style="1" customWidth="1"/>
  </cols>
  <sheetData>
    <row r="1" ht="12.75">
      <c r="A1" s="1" t="s">
        <v>7</v>
      </c>
    </row>
    <row r="2" spans="1:14" ht="79.5" customHeight="1">
      <c r="A2" s="149" t="s">
        <v>101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</row>
    <row r="4" spans="1:14" ht="60" customHeight="1">
      <c r="A4" s="153" t="s">
        <v>106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</row>
    <row r="5" spans="1:14" ht="33.75" customHeight="1">
      <c r="A5" s="150" t="s">
        <v>28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</row>
    <row r="6" spans="1:14" ht="12.75">
      <c r="A6" s="151" t="s">
        <v>8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</row>
    <row r="7" spans="1:13" ht="12.75">
      <c r="A7" s="154" t="s">
        <v>19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</row>
    <row r="8" spans="1:14" ht="27.75" customHeight="1">
      <c r="A8" s="108"/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</row>
    <row r="9" spans="1:14" ht="65.25" customHeight="1">
      <c r="A9" s="149" t="s">
        <v>9</v>
      </c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</row>
    <row r="10" spans="1:14" ht="12.75">
      <c r="A10" s="150" t="s">
        <v>10</v>
      </c>
      <c r="B10" s="150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</row>
    <row r="11" spans="1:14" ht="12.75">
      <c r="A11" s="151" t="s">
        <v>11</v>
      </c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</row>
    <row r="12" spans="1:14" ht="12.75">
      <c r="A12" s="152" t="s">
        <v>20</v>
      </c>
      <c r="B12" s="152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</row>
    <row r="14" spans="1:14" ht="32.25" customHeight="1">
      <c r="A14" s="150" t="s">
        <v>12</v>
      </c>
      <c r="B14" s="150"/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/>
    </row>
    <row r="16" spans="1:14" ht="21.75" customHeight="1">
      <c r="A16" s="110" t="s">
        <v>108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</row>
    <row r="17" ht="12.75">
      <c r="A17" s="1" t="s">
        <v>97</v>
      </c>
    </row>
    <row r="18" ht="12.75">
      <c r="A18" s="111" t="s">
        <v>83</v>
      </c>
    </row>
    <row r="19" spans="1:23" ht="12.75">
      <c r="A19" s="111" t="s">
        <v>84</v>
      </c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</row>
    <row r="20" spans="1:23" ht="12.75">
      <c r="A20" s="111" t="s">
        <v>85</v>
      </c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</row>
    <row r="21" spans="1:23" ht="12.75">
      <c r="A21" s="111" t="s">
        <v>86</v>
      </c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</row>
    <row r="22" spans="1:23" ht="12.75">
      <c r="A22" s="111" t="s">
        <v>107</v>
      </c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</row>
    <row r="23" spans="1:23" ht="12.75">
      <c r="A23" s="111"/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</row>
    <row r="24" spans="1:23" ht="12.75">
      <c r="A24" s="110" t="s">
        <v>109</v>
      </c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</row>
    <row r="25" ht="12.75">
      <c r="A25" s="1" t="s">
        <v>98</v>
      </c>
    </row>
    <row r="26" ht="12.75">
      <c r="A26" s="111" t="s">
        <v>87</v>
      </c>
    </row>
    <row r="27" spans="1:23" ht="12.75">
      <c r="A27" s="111" t="s">
        <v>88</v>
      </c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</row>
    <row r="28" spans="1:23" ht="12.75">
      <c r="A28" s="111" t="s">
        <v>89</v>
      </c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</row>
    <row r="29" spans="1:23" ht="12.75">
      <c r="A29" s="111" t="s">
        <v>90</v>
      </c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</row>
    <row r="30" spans="1:23" ht="12.75">
      <c r="A30" s="111"/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</row>
    <row r="31" spans="1:23" ht="12.75">
      <c r="A31" s="110" t="s">
        <v>110</v>
      </c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</row>
    <row r="32" ht="12.75">
      <c r="A32" s="1" t="s">
        <v>99</v>
      </c>
    </row>
    <row r="33" spans="1:23" ht="12.75">
      <c r="A33" s="111" t="s">
        <v>91</v>
      </c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</row>
    <row r="34" spans="1:23" ht="12.75">
      <c r="A34" s="111" t="s">
        <v>92</v>
      </c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</row>
    <row r="35" spans="1:23" ht="12.75">
      <c r="A35" s="111"/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</row>
    <row r="36" spans="1:23" ht="12.75">
      <c r="A36" s="110" t="s">
        <v>111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</row>
    <row r="37" ht="12.75">
      <c r="A37" s="1" t="s">
        <v>100</v>
      </c>
    </row>
    <row r="38" spans="1:23" ht="12.75">
      <c r="A38" s="111" t="s">
        <v>93</v>
      </c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</row>
    <row r="39" spans="1:23" ht="12.75">
      <c r="A39" s="111" t="s">
        <v>94</v>
      </c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</row>
    <row r="40" spans="1:23" ht="12.75">
      <c r="A40" s="111" t="s">
        <v>95</v>
      </c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</row>
    <row r="41" spans="1:23" ht="12.75">
      <c r="A41" s="111"/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</row>
    <row r="42" spans="1:23" ht="12.75">
      <c r="A42" s="111"/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</row>
    <row r="43" spans="1:23" ht="12.75">
      <c r="A43" s="111" t="s">
        <v>96</v>
      </c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</row>
    <row r="44" spans="1:23" ht="12.75">
      <c r="A44" s="111"/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</row>
    <row r="45" spans="1:23" ht="12.75">
      <c r="A45" s="111"/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</row>
    <row r="46" spans="1:23" ht="12.75">
      <c r="A46" s="111"/>
      <c r="B46" s="111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</row>
    <row r="47" spans="1:23" ht="12.75">
      <c r="A47" s="111"/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</row>
    <row r="48" spans="1:23" ht="12.75">
      <c r="A48" s="111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</row>
    <row r="49" spans="1:23" ht="12.75">
      <c r="A49" s="111"/>
      <c r="B49" s="111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</row>
    <row r="50" spans="1:23" ht="12.75">
      <c r="A50" s="111"/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</row>
    <row r="51" spans="1:23" ht="12.75">
      <c r="A51" s="111"/>
      <c r="B51" s="111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</row>
    <row r="52" spans="1:23" ht="12.75">
      <c r="A52" s="111"/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</row>
    <row r="53" spans="1:23" ht="12.75">
      <c r="A53" s="111"/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</row>
    <row r="54" spans="1:23" ht="12.75">
      <c r="A54" s="111"/>
      <c r="B54" s="111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</row>
    <row r="55" spans="1:23" ht="12.75">
      <c r="A55" s="111"/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</row>
    <row r="56" spans="1:23" ht="12.75">
      <c r="A56" s="111"/>
      <c r="B56" s="111"/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</row>
    <row r="57" spans="1:23" ht="12.75">
      <c r="A57" s="111"/>
      <c r="B57" s="111"/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</row>
    <row r="58" spans="1:23" ht="12.75">
      <c r="A58" s="111"/>
      <c r="B58" s="111"/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</row>
    <row r="59" spans="1:23" ht="12.75">
      <c r="A59" s="111"/>
      <c r="B59" s="111"/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</row>
    <row r="60" spans="1:23" ht="12.75">
      <c r="A60" s="111"/>
      <c r="B60" s="111"/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</row>
    <row r="61" spans="1:23" ht="12.75">
      <c r="A61" s="111"/>
      <c r="B61" s="111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</row>
    <row r="62" spans="1:23" ht="12.75">
      <c r="A62" s="111"/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</row>
    <row r="63" spans="1:23" ht="12.75">
      <c r="A63" s="111"/>
      <c r="B63" s="111"/>
      <c r="C63" s="111"/>
      <c r="D63" s="111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</row>
    <row r="64" spans="1:23" ht="12.75">
      <c r="A64" s="111"/>
      <c r="B64" s="111"/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</row>
    <row r="65" spans="1:23" ht="12.75">
      <c r="A65" s="111"/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</row>
    <row r="66" spans="1:23" ht="12.75">
      <c r="A66" s="111"/>
      <c r="B66" s="111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</row>
    <row r="67" spans="1:23" ht="12.75">
      <c r="A67" s="111"/>
      <c r="B67" s="111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</row>
    <row r="68" spans="1:23" ht="12.75">
      <c r="A68" s="111"/>
      <c r="B68" s="111"/>
      <c r="C68" s="111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</row>
    <row r="69" spans="1:23" ht="12.75">
      <c r="A69" s="111"/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</row>
    <row r="70" spans="1:23" ht="12.75">
      <c r="A70" s="111"/>
      <c r="B70" s="111"/>
      <c r="C70" s="111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</row>
    <row r="71" spans="1:23" ht="12.75">
      <c r="A71" s="111"/>
      <c r="B71" s="111"/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</row>
    <row r="72" spans="1:23" ht="12.75">
      <c r="A72" s="111"/>
      <c r="B72" s="111"/>
      <c r="C72" s="111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</row>
    <row r="73" spans="1:23" ht="12.75">
      <c r="A73" s="111"/>
      <c r="B73" s="111"/>
      <c r="C73" s="111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</row>
    <row r="74" spans="1:23" ht="12.75">
      <c r="A74" s="111"/>
      <c r="B74" s="111"/>
      <c r="C74" s="111"/>
      <c r="D74" s="111"/>
      <c r="E74" s="111"/>
      <c r="F74" s="111"/>
      <c r="G74" s="111"/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</row>
  </sheetData>
  <sheetProtection/>
  <mergeCells count="10">
    <mergeCell ref="A9:N9"/>
    <mergeCell ref="A10:N10"/>
    <mergeCell ref="A11:N11"/>
    <mergeCell ref="A12:N12"/>
    <mergeCell ref="A14:N14"/>
    <mergeCell ref="A2:N2"/>
    <mergeCell ref="A4:N4"/>
    <mergeCell ref="A5:N5"/>
    <mergeCell ref="A6:N6"/>
    <mergeCell ref="A7:M7"/>
  </mergeCells>
  <printOptions/>
  <pageMargins left="0.1968503937007874" right="0.15748031496062992" top="0.11811023622047245" bottom="0.15748031496062992" header="0.11811023622047245" footer="0.15748031496062992"/>
  <pageSetup horizontalDpi="600" verticalDpi="600" orientation="landscape" paperSize="9" r:id="rId1"/>
  <headerFooter>
    <oddFooter>&amp;C&amp;9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Marija Atanasijevic</cp:lastModifiedBy>
  <cp:lastPrinted>2016-08-18T17:27:05Z</cp:lastPrinted>
  <dcterms:created xsi:type="dcterms:W3CDTF">2013-07-24T11:49:32Z</dcterms:created>
  <dcterms:modified xsi:type="dcterms:W3CDTF">2016-08-24T13:15:56Z</dcterms:modified>
  <cp:category/>
  <cp:version/>
  <cp:contentType/>
  <cp:contentStatus/>
</cp:coreProperties>
</file>