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8"/>
  </bookViews>
  <sheets>
    <sheet name="Дом здравља Параћин" sheetId="1" r:id="rId1"/>
    <sheet name="Дом здравља Деспотовац" sheetId="2" r:id="rId2"/>
    <sheet name="ДЗ СВИЛАЈНАЦ" sheetId="3" r:id="rId3"/>
    <sheet name="Дом здравља Рековац" sheetId="4" r:id="rId4"/>
    <sheet name="Дом здравља  &quot;Ћуприја&quot; " sheetId="5" r:id="rId5"/>
    <sheet name="ЗУ Дом здравља Јагодина" sheetId="6" r:id="rId6"/>
    <sheet name="Општа болница Ћуприја" sheetId="7" r:id="rId7"/>
    <sheet name="Општа болница Јагодина" sheetId="8" r:id="rId8"/>
    <sheet name="Општа болница Параћин" sheetId="9" r:id="rId9"/>
  </sheets>
  <definedNames/>
  <calcPr fullCalcOnLoad="1"/>
</workbook>
</file>

<file path=xl/sharedStrings.xml><?xml version="1.0" encoding="utf-8"?>
<sst xmlns="http://schemas.openxmlformats.org/spreadsheetml/2006/main" count="72" uniqueCount="16">
  <si>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</si>
  <si>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</si>
  <si>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</si>
  <si>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</si>
  <si>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</si>
  <si>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</si>
  <si>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</si>
  <si>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Дом здравља Деспотовац</t>
  </si>
  <si>
    <t>ДЗ СВИЛАЈНАЦ</t>
  </si>
  <si>
    <t>Дом здравља Рековац</t>
  </si>
  <si>
    <t xml:space="preserve">Дом здравља  "Ћуприја" </t>
  </si>
  <si>
    <t>ЗУ Дом здравља Јагодина</t>
  </si>
  <si>
    <t>Дом здравља Параћин</t>
  </si>
  <si>
    <t>Општа болница Ћуприја</t>
  </si>
  <si>
    <t>Општа болница Јагодина</t>
  </si>
  <si>
    <t>Општа болница Параћин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</si>
</sst>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20</v>
      </c>
      <c r="B3" s="11" t="s">
        <v>12</v>
      </c>
      <c r="C3" s="16">
        <v>456500</v>
      </c>
      <c r="D3" s="14">
        <v>5.34</v>
      </c>
      <c r="E3" s="15">
        <f>C3*D3</f>
        <v>2437710</v>
      </c>
      <c r="F3" s="15">
        <f>G3-E3</f>
        <v>487542</v>
      </c>
      <c r="G3" s="15">
        <f>E3*1.2</f>
        <v>2925252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20</v>
      </c>
      <c r="B3" s="11" t="s">
        <v>7</v>
      </c>
      <c r="C3" s="16">
        <v>484000</v>
      </c>
      <c r="D3" s="14">
        <v>5.34</v>
      </c>
      <c r="E3" s="15">
        <f>C3*D3</f>
        <v>2584560</v>
      </c>
      <c r="F3" s="15">
        <f>G3-E3</f>
        <v>516912</v>
      </c>
      <c r="G3" s="15">
        <f>E3*1.2</f>
        <v>3101472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20</v>
      </c>
      <c r="B3" s="11" t="s">
        <v>8</v>
      </c>
      <c r="C3" s="17">
        <v>448800</v>
      </c>
      <c r="D3" s="14">
        <v>5.34</v>
      </c>
      <c r="E3" s="15">
        <f>C3*D3</f>
        <v>2396592</v>
      </c>
      <c r="F3" s="15">
        <f>G3-E3</f>
        <v>479318.3999999999</v>
      </c>
      <c r="G3" s="15">
        <f>E3*1.2</f>
        <v>2875910.4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20</v>
      </c>
      <c r="B3" s="11" t="s">
        <v>9</v>
      </c>
      <c r="C3" s="16">
        <v>283800</v>
      </c>
      <c r="D3" s="14">
        <v>5.34</v>
      </c>
      <c r="E3" s="15">
        <f>C3*D3</f>
        <v>1515492</v>
      </c>
      <c r="F3" s="15">
        <f>G3-E3</f>
        <v>303098.3999999999</v>
      </c>
      <c r="G3" s="15">
        <f>E3*1.2</f>
        <v>1818590.4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20</v>
      </c>
      <c r="B3" s="11" t="s">
        <v>10</v>
      </c>
      <c r="C3" s="16">
        <v>399300</v>
      </c>
      <c r="D3" s="14">
        <v>5.34</v>
      </c>
      <c r="E3" s="15">
        <f>C3*D3</f>
        <v>2132262</v>
      </c>
      <c r="F3" s="15">
        <f>G3-E3</f>
        <v>426452.3999999999</v>
      </c>
      <c r="G3" s="15">
        <f>E3*1.2</f>
        <v>2558714.4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20</v>
      </c>
      <c r="B3" s="11" t="s">
        <v>11</v>
      </c>
      <c r="C3" s="16">
        <v>668800</v>
      </c>
      <c r="D3" s="14">
        <v>5.34</v>
      </c>
      <c r="E3" s="15">
        <f>C3*D3</f>
        <v>3571392</v>
      </c>
      <c r="F3" s="15">
        <f>G3-E3</f>
        <v>714278.3999999994</v>
      </c>
      <c r="G3" s="15">
        <f>E3*1.2</f>
        <v>4285670.399999999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20</v>
      </c>
      <c r="B3" s="11" t="s">
        <v>13</v>
      </c>
      <c r="C3" s="16">
        <v>2420000</v>
      </c>
      <c r="D3" s="14">
        <v>5.34</v>
      </c>
      <c r="E3" s="15">
        <f>C3*D3</f>
        <v>12922800</v>
      </c>
      <c r="F3" s="15">
        <f>G3-E3</f>
        <v>2584560</v>
      </c>
      <c r="G3" s="15">
        <f>E3*1.2</f>
        <v>15507360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20</v>
      </c>
      <c r="B3" s="11" t="s">
        <v>14</v>
      </c>
      <c r="C3" s="16">
        <v>990000</v>
      </c>
      <c r="D3" s="14">
        <v>5.34</v>
      </c>
      <c r="E3" s="15">
        <f>C3*D3</f>
        <v>5286600</v>
      </c>
      <c r="F3" s="15">
        <f>G3-E3</f>
        <v>1057320</v>
      </c>
      <c r="G3" s="15">
        <f>E3*1.2</f>
        <v>6343920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20</v>
      </c>
      <c r="B3" s="11" t="s">
        <v>15</v>
      </c>
      <c r="C3" s="16">
        <v>1166000</v>
      </c>
      <c r="D3" s="14">
        <v>5.34</v>
      </c>
      <c r="E3" s="15">
        <f>C3*D3</f>
        <v>6226440</v>
      </c>
      <c r="F3" s="15">
        <f>G3-E3</f>
        <v>1245288</v>
      </c>
      <c r="G3" s="15">
        <f>E3*1.2</f>
        <v>7471728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Milena Petojevic</cp:lastModifiedBy>
  <cp:lastPrinted>2014-04-08T06:33:51Z</cp:lastPrinted>
  <dcterms:created xsi:type="dcterms:W3CDTF">2013-07-24T11:49:32Z</dcterms:created>
  <dcterms:modified xsi:type="dcterms:W3CDTF">2015-07-31T11:35:09Z</dcterms:modified>
  <cp:category/>
  <cp:version/>
  <cp:contentType/>
  <cp:contentStatus/>
</cp:coreProperties>
</file>