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ДОМ ЗДРАВЉА БОГАТИЋ" sheetId="1" r:id="rId1"/>
    <sheet name="Дом здравља Коцељева" sheetId="2" r:id="rId2"/>
    <sheet name="ДОМ ЗДРАВЉА &quot;КРУПАЊ&quot;" sheetId="3" r:id="rId3"/>
    <sheet name="Дом здравља Љубовија " sheetId="4" r:id="rId4"/>
    <sheet name="Дом здравља &quot;Др М.Марин&quot;Лозница" sheetId="5" r:id="rId5"/>
    <sheet name="ДОМ ЗДРАВЉА МАЛИ ЗВОРНИК" sheetId="6" r:id="rId6"/>
    <sheet name="Дом здравља Шабац" sheetId="7" r:id="rId7"/>
    <sheet name="Дом Здравља Владимирци" sheetId="8" r:id="rId8"/>
    <sheet name="Општа болница Лозница" sheetId="9" r:id="rId9"/>
    <sheet name="ОБ Лозница-Санаторијум" sheetId="10" r:id="rId10"/>
    <sheet name="Општа болница Шабац" sheetId="11" r:id="rId11"/>
  </sheets>
  <definedNames/>
  <calcPr fullCalcOnLoad="1"/>
</workbook>
</file>

<file path=xl/sharedStrings.xml><?xml version="1.0" encoding="utf-8"?>
<sst xmlns="http://schemas.openxmlformats.org/spreadsheetml/2006/main" count="88" uniqueCount="18">
  <si>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</si>
  <si>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</si>
  <si>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</si>
  <si>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</si>
  <si>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</si>
  <si>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</si>
  <si>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</si>
  <si>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БОГАТИЋ</t>
  </si>
  <si>
    <t>Дом здравља Коцељева</t>
  </si>
  <si>
    <t>ДОМ ЗДРАВЉА "КРУПАЊ"</t>
  </si>
  <si>
    <t xml:space="preserve">Дом здравља Љубовија </t>
  </si>
  <si>
    <t>Дом здравља "Др М.Марин"Лозница</t>
  </si>
  <si>
    <t>ДОМ ЗДРАВЉА МАЛИ ЗВОРНИК</t>
  </si>
  <si>
    <t>Дом здравља Шабац</t>
  </si>
  <si>
    <t>Дом Здравља Владимирци</t>
  </si>
  <si>
    <t>Општа болница Лозница</t>
  </si>
  <si>
    <t>Општа болница Лозница 
Санаторијум</t>
  </si>
  <si>
    <t>Општа болница "Др Лаза Лазаревић" Шабац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</si>
</sst>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14</v>
      </c>
      <c r="B3" s="11" t="s">
        <v>7</v>
      </c>
      <c r="C3" s="16">
        <v>385000</v>
      </c>
      <c r="D3" s="14">
        <v>5.34</v>
      </c>
      <c r="E3" s="15">
        <f>C3*D3</f>
        <v>2055900</v>
      </c>
      <c r="F3" s="15">
        <f>G3-E3</f>
        <v>411180</v>
      </c>
      <c r="G3" s="15">
        <f>E3*1.2</f>
        <v>2467080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F28" sqref="F28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16</v>
      </c>
      <c r="C3" s="16">
        <v>99000</v>
      </c>
      <c r="D3" s="14">
        <v>5.34</v>
      </c>
      <c r="E3" s="15">
        <f>C3*D3</f>
        <v>528660</v>
      </c>
      <c r="F3" s="15">
        <f>G3-E3</f>
        <v>105732</v>
      </c>
      <c r="G3" s="15">
        <f>E3*1.2</f>
        <v>634392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10" sqref="E10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17</v>
      </c>
      <c r="C3" s="16">
        <v>3425400</v>
      </c>
      <c r="D3" s="14">
        <v>5.34</v>
      </c>
      <c r="E3" s="15">
        <f>C3*D3</f>
        <v>18291636</v>
      </c>
      <c r="F3" s="15">
        <f>G3-E3</f>
        <v>3658327.1999999993</v>
      </c>
      <c r="G3" s="15">
        <f>E3*1.2</f>
        <v>21949963.2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8</v>
      </c>
      <c r="C3" s="17">
        <v>154000</v>
      </c>
      <c r="D3" s="14">
        <v>5.34</v>
      </c>
      <c r="E3" s="15">
        <f>C3*D3</f>
        <v>822360</v>
      </c>
      <c r="F3" s="15">
        <f>G3-E3</f>
        <v>164472</v>
      </c>
      <c r="G3" s="15">
        <f>E3*1.2</f>
        <v>986832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9</v>
      </c>
      <c r="C3" s="16">
        <v>198000</v>
      </c>
      <c r="D3" s="14">
        <v>5.34</v>
      </c>
      <c r="E3" s="15">
        <f>C3*D3</f>
        <v>1057320</v>
      </c>
      <c r="F3" s="15">
        <f>G3-E3</f>
        <v>211464</v>
      </c>
      <c r="G3" s="15">
        <f>E3*1.2</f>
        <v>1268784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9" sqref="C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10</v>
      </c>
      <c r="C3" s="16">
        <v>231000</v>
      </c>
      <c r="D3" s="14">
        <v>5.34</v>
      </c>
      <c r="E3" s="15">
        <f>C3*D3</f>
        <v>1233540</v>
      </c>
      <c r="F3" s="15">
        <f>G3-E3</f>
        <v>246708</v>
      </c>
      <c r="G3" s="15">
        <f>E3*1.2</f>
        <v>1480248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11</v>
      </c>
      <c r="C3" s="16">
        <v>506000</v>
      </c>
      <c r="D3" s="14">
        <v>5.34</v>
      </c>
      <c r="E3" s="15">
        <f>C3*D3</f>
        <v>2702040</v>
      </c>
      <c r="F3" s="15">
        <f>G3-E3</f>
        <v>540408</v>
      </c>
      <c r="G3" s="15">
        <f>E3*1.2</f>
        <v>3242448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12</v>
      </c>
      <c r="C3" s="16">
        <v>231000</v>
      </c>
      <c r="D3" s="14">
        <v>5.34</v>
      </c>
      <c r="E3" s="15">
        <f>C3*D3</f>
        <v>1233540</v>
      </c>
      <c r="F3" s="15">
        <f>G3-E3</f>
        <v>246708</v>
      </c>
      <c r="G3" s="15">
        <f>E3*1.2</f>
        <v>1480248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13</v>
      </c>
      <c r="C3" s="16">
        <v>594000</v>
      </c>
      <c r="D3" s="14">
        <v>5.34</v>
      </c>
      <c r="E3" s="15">
        <f>C3*D3</f>
        <v>3171960</v>
      </c>
      <c r="F3" s="15">
        <f>G3-E3</f>
        <v>634392</v>
      </c>
      <c r="G3" s="15">
        <f>E3*1.2</f>
        <v>3806352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14</v>
      </c>
      <c r="C3" s="16">
        <v>99000</v>
      </c>
      <c r="D3" s="14">
        <v>5.34</v>
      </c>
      <c r="E3" s="15">
        <f>C3*D3</f>
        <v>528660</v>
      </c>
      <c r="F3" s="15">
        <f>G3-E3</f>
        <v>105732</v>
      </c>
      <c r="G3" s="15">
        <f>E3*1.2</f>
        <v>634392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14</v>
      </c>
      <c r="B3" s="11" t="s">
        <v>15</v>
      </c>
      <c r="C3" s="16">
        <v>2409000</v>
      </c>
      <c r="D3" s="14">
        <v>5.34</v>
      </c>
      <c r="E3" s="15">
        <f>C3*D3</f>
        <v>12864060</v>
      </c>
      <c r="F3" s="15">
        <f>G3-E3</f>
        <v>2572812</v>
      </c>
      <c r="G3" s="15">
        <f>E3*1.2</f>
        <v>15436872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2015-07-29T10:39:17Z</dcterms:modified>
  <cp:category/>
  <cp:version/>
  <cp:contentType/>
  <cp:contentStatus/>
</cp:coreProperties>
</file>