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ZC VALJEVO-OB VALJEVO" sheetId="1" r:id="rId1"/>
  </sheets>
  <definedNames>
    <definedName name="_xlnm._FilterDatabase" localSheetId="0" hidden="1">'ZC VALJEVO-OB VALJEVO'!$A$2:$M$4</definedName>
  </definedNames>
  <calcPr fullCalcOnLoad="1"/>
</workbook>
</file>

<file path=xl/sharedStrings.xml><?xml version="1.0" encoding="utf-8"?>
<sst xmlns="http://schemas.openxmlformats.org/spreadsheetml/2006/main" count="21" uniqueCount="21">
  <si>
    <t>PARTIJA</t>
  </si>
  <si>
    <t>PREDMET NABAVKE</t>
  </si>
  <si>
    <t>JEDINICA MERE</t>
  </si>
  <si>
    <t>ZAŠTIĆENI NAZIV PONUĐENOG DOBRA</t>
  </si>
  <si>
    <t>PROIZVOĐAČ</t>
  </si>
  <si>
    <t>JEDINIČNA CENA BEZ PDV-A</t>
  </si>
  <si>
    <t>UKUPNA VREDNOST BEZ PDV-A</t>
  </si>
  <si>
    <t>IZABRANI DOBAVLJAČ</t>
  </si>
  <si>
    <t>IZNOS PDV-A</t>
  </si>
  <si>
    <t>UKUPNA VREDNOST SA PDV-OM</t>
  </si>
  <si>
    <t>ПРИЛОГ БР. 3 УГОВОРА - РАСПОДЕЛА ПО ЗУ</t>
  </si>
  <si>
    <t>KATALOSKI BROJ</t>
  </si>
  <si>
    <t>ŠIFRA</t>
  </si>
  <si>
    <t>комад</t>
  </si>
  <si>
    <t>SETOVI ZA " IN SITU " BYPASS</t>
  </si>
  <si>
    <t>Expandable  LeMaitre    Vavulotome</t>
  </si>
  <si>
    <t>1000-90</t>
  </si>
  <si>
    <t>ALTA d.o.o.</t>
  </si>
  <si>
    <t>LeMaitre
Vascular
USA</t>
  </si>
  <si>
    <t>ZC VALJEVO-OB VALJEVO</t>
  </si>
  <si>
    <t>BKT14011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</si>
</sst>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/>
    </xf>
    <xf numFmtId="3" fontId="5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 wrapText="1"/>
    </xf>
    <xf numFmtId="4" fontId="40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11" xfId="57" applyFont="1" applyFill="1" applyBorder="1" applyAlignment="1">
      <alignment horizontal="center" vertical="center" wrapText="1"/>
      <protection/>
    </xf>
    <xf numFmtId="0" fontId="5" fillId="0" borderId="12" xfId="57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0" fontId="4" fillId="35" borderId="10" xfId="58" applyFont="1" applyFill="1" applyBorder="1" applyAlignment="1">
      <alignment horizontal="center" vertical="center" wrapText="1"/>
      <protection/>
    </xf>
    <xf numFmtId="0" fontId="4" fillId="35" borderId="13" xfId="58" applyFont="1" applyFill="1" applyBorder="1" applyAlignment="1">
      <alignment horizontal="center" vertical="center" wrapText="1"/>
      <protection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8" sqref="H18"/>
    </sheetView>
  </sheetViews>
  <sheetFormatPr defaultColWidth="9.140625" defaultRowHeight="15"/>
  <cols>
    <col min="1" max="1" width="9.140625" style="1" customWidth="1"/>
    <col min="2" max="2" width="30.421875" style="2" customWidth="1"/>
    <col min="3" max="3" width="19.7109375" style="2" customWidth="1"/>
    <col min="4" max="4" width="14.7109375" style="2" customWidth="1"/>
    <col min="5" max="5" width="14.28125" style="2" customWidth="1"/>
    <col min="6" max="6" width="17.8515625" style="2" customWidth="1"/>
    <col min="7" max="7" width="11.421875" style="3" customWidth="1"/>
    <col min="8" max="8" width="14.00390625" style="10" customWidth="1"/>
    <col min="9" max="9" width="12.00390625" style="4" customWidth="1"/>
    <col min="10" max="12" width="14.28125" style="4" customWidth="1"/>
    <col min="13" max="13" width="16.8515625" style="12" customWidth="1"/>
    <col min="14" max="16384" width="9.140625" style="6" customWidth="1"/>
  </cols>
  <sheetData>
    <row r="1" spans="1:13" s="17" customFormat="1" ht="32.2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7" s="8" customFormat="1" ht="38.25">
      <c r="A2" s="22" t="s">
        <v>0</v>
      </c>
      <c r="B2" s="23" t="s">
        <v>1</v>
      </c>
      <c r="C2" s="22" t="s">
        <v>3</v>
      </c>
      <c r="D2" s="22" t="s">
        <v>4</v>
      </c>
      <c r="E2" s="22" t="s">
        <v>11</v>
      </c>
      <c r="F2" s="22" t="s">
        <v>12</v>
      </c>
      <c r="G2" s="22" t="s">
        <v>2</v>
      </c>
      <c r="H2" s="24" t="s">
        <v>19</v>
      </c>
      <c r="I2" s="25" t="s">
        <v>5</v>
      </c>
      <c r="J2" s="26" t="s">
        <v>6</v>
      </c>
      <c r="K2" s="25" t="s">
        <v>8</v>
      </c>
      <c r="L2" s="25" t="s">
        <v>9</v>
      </c>
      <c r="M2" s="25" t="s">
        <v>7</v>
      </c>
      <c r="N2" s="7"/>
      <c r="O2" s="7"/>
      <c r="P2" s="7"/>
      <c r="Q2" s="7"/>
    </row>
    <row r="3" spans="1:17" ht="51" customHeight="1">
      <c r="A3" s="18">
        <v>15</v>
      </c>
      <c r="B3" s="16" t="s">
        <v>14</v>
      </c>
      <c r="C3" s="20" t="s">
        <v>15</v>
      </c>
      <c r="D3" s="20" t="s">
        <v>18</v>
      </c>
      <c r="E3" s="13" t="s">
        <v>16</v>
      </c>
      <c r="F3" s="27" t="s">
        <v>20</v>
      </c>
      <c r="G3" s="19" t="s">
        <v>13</v>
      </c>
      <c r="H3" s="5">
        <v>5</v>
      </c>
      <c r="I3" s="9">
        <v>34900</v>
      </c>
      <c r="J3" s="15">
        <f>H3*I3</f>
        <v>174500</v>
      </c>
      <c r="K3" s="15">
        <f>J3*0.2</f>
        <v>34900</v>
      </c>
      <c r="L3" s="15">
        <f>H3*I3*1.2</f>
        <v>209400</v>
      </c>
      <c r="M3" s="13" t="s">
        <v>17</v>
      </c>
      <c r="N3" s="10"/>
      <c r="O3" s="10"/>
      <c r="P3" s="10"/>
      <c r="Q3" s="10"/>
    </row>
    <row r="4" spans="1:13" ht="30" customHeight="1">
      <c r="A4" s="28"/>
      <c r="B4" s="29"/>
      <c r="C4" s="29"/>
      <c r="D4" s="29"/>
      <c r="E4" s="29"/>
      <c r="F4" s="29"/>
      <c r="G4" s="29"/>
      <c r="H4" s="29"/>
      <c r="I4" s="30"/>
      <c r="J4" s="21">
        <f>SUM(J3:J3)</f>
        <v>174500</v>
      </c>
      <c r="K4" s="21">
        <f>SUM(K3:K3)</f>
        <v>34900</v>
      </c>
      <c r="L4" s="21">
        <f>SUM(L3:L3)</f>
        <v>209400</v>
      </c>
      <c r="M4" s="11"/>
    </row>
    <row r="5" spans="3:4" ht="81" customHeight="1">
      <c r="C5" s="14"/>
      <c r="D5" s="14"/>
    </row>
  </sheetData>
  <sheetProtection/>
  <autoFilter ref="A2:M4"/>
  <mergeCells count="2">
    <mergeCell ref="A4:I4"/>
    <mergeCell ref="A1:M1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2014-03-14T09:29:26Z</dcterms:modified>
  <cp:category/>
  <cp:version/>
  <cp:contentType/>
  <cp:contentStatus/>
</cp:coreProperties>
</file>