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2"/>
  </bookViews>
  <sheets>
    <sheet name="Дом здравља Нови Пазар" sheetId="1" r:id="rId1"/>
    <sheet name="Општа болница Нови Пазар" sheetId="2" r:id="rId2"/>
    <sheet name="Дом здравља Тутин" sheetId="3" r:id="rId3"/>
  </sheets>
  <definedNames/>
  <calcPr fullCalcOnLoad="1"/>
</workbook>
</file>

<file path=xl/sharedStrings.xml><?xml version="1.0" encoding="utf-8"?>
<sst xmlns="http://schemas.openxmlformats.org/spreadsheetml/2006/main" count="42" uniqueCount="16">
  <si>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</si>
  <si>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</si>
  <si>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</si>
  <si>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</si>
  <si>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</si>
  <si>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</si>
  <si>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</si>
  <si>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</si>
  <si>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</si>
  <si>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</si>
  <si>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</si>
  <si>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</si>
  <si>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</si>
  <si>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Здравствени центар Врање - дом здравља Врање - дом здравља Трговиште</t>
  </si>
  <si>
    <t>Општа болница Нови Пазар</t>
  </si>
  <si>
    <t>Дом здравља Тутин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</si>
</sst>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50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37.7109375" style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4" t="s">
        <v>0</v>
      </c>
      <c r="B2" s="14" t="s">
        <v>12</v>
      </c>
      <c r="C2" s="15" t="s">
        <v>1</v>
      </c>
      <c r="D2" s="16" t="s">
        <v>2</v>
      </c>
      <c r="E2" s="17" t="s">
        <v>3</v>
      </c>
      <c r="F2" s="18" t="s">
        <v>4</v>
      </c>
      <c r="G2" s="19" t="s">
        <v>5</v>
      </c>
      <c r="H2" s="18" t="s">
        <v>6</v>
      </c>
    </row>
    <row r="3" spans="1:8" ht="36" customHeight="1">
      <c r="A3" s="14"/>
      <c r="B3" s="14"/>
      <c r="C3" s="15"/>
      <c r="D3" s="16"/>
      <c r="E3" s="17"/>
      <c r="F3" s="18"/>
      <c r="G3" s="19"/>
      <c r="H3" s="18"/>
    </row>
    <row r="4" spans="1:8" ht="15">
      <c r="A4" s="11">
        <v>24</v>
      </c>
      <c r="B4" s="12" t="s">
        <v>13</v>
      </c>
      <c r="C4" s="9" t="s">
        <v>7</v>
      </c>
      <c r="D4" s="5">
        <v>20814</v>
      </c>
      <c r="E4" s="10">
        <v>121.17</v>
      </c>
      <c r="F4" s="8">
        <f>D4*E4</f>
        <v>2522032.38</v>
      </c>
      <c r="G4" s="8">
        <f>F4*20%</f>
        <v>504406.476</v>
      </c>
      <c r="H4" s="8">
        <f>F4+G4</f>
        <v>3026438.8559999997</v>
      </c>
    </row>
    <row r="5" spans="1:8" ht="15">
      <c r="A5" s="11"/>
      <c r="B5" s="12"/>
      <c r="C5" s="9" t="s">
        <v>8</v>
      </c>
      <c r="D5" s="6">
        <v>35591</v>
      </c>
      <c r="E5" s="10">
        <v>121.17</v>
      </c>
      <c r="F5" s="8">
        <f>D5*E5</f>
        <v>4312561.47</v>
      </c>
      <c r="G5" s="8">
        <f>F5*20%</f>
        <v>862512.294</v>
      </c>
      <c r="H5" s="8">
        <f>F5+G5</f>
        <v>5175073.7639999995</v>
      </c>
    </row>
    <row r="6" spans="1:8" ht="15">
      <c r="A6" s="11"/>
      <c r="B6" s="12"/>
      <c r="C6" s="9" t="s">
        <v>9</v>
      </c>
      <c r="D6" s="6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1"/>
      <c r="B7" s="12"/>
      <c r="C7" s="13" t="s">
        <v>10</v>
      </c>
      <c r="D7" s="13"/>
      <c r="E7" s="13"/>
      <c r="F7" s="8">
        <f>F4+F5+F6</f>
        <v>6834593.85</v>
      </c>
      <c r="G7" s="7" t="s">
        <v>11</v>
      </c>
      <c r="H7" s="8">
        <f>H4+H5+H6</f>
        <v>8201512.619999999</v>
      </c>
    </row>
    <row r="23" ht="15">
      <c r="C23" s="4"/>
    </row>
  </sheetData>
  <sheetProtection/>
  <mergeCells count="11">
    <mergeCell ref="F2:F3"/>
    <mergeCell ref="G2:G3"/>
    <mergeCell ref="H2:H3"/>
    <mergeCell ref="A4:A7"/>
    <mergeCell ref="B4:B7"/>
    <mergeCell ref="C7:E7"/>
    <mergeCell ref="B2:B3"/>
    <mergeCell ref="A2:A3"/>
    <mergeCell ref="C2:C3"/>
    <mergeCell ref="D2:D3"/>
    <mergeCell ref="E2:E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4" t="s">
        <v>0</v>
      </c>
      <c r="B2" s="14" t="s">
        <v>12</v>
      </c>
      <c r="C2" s="15" t="s">
        <v>1</v>
      </c>
      <c r="D2" s="16" t="s">
        <v>2</v>
      </c>
      <c r="E2" s="17" t="s">
        <v>3</v>
      </c>
      <c r="F2" s="18" t="s">
        <v>4</v>
      </c>
      <c r="G2" s="19" t="s">
        <v>5</v>
      </c>
      <c r="H2" s="18" t="s">
        <v>6</v>
      </c>
    </row>
    <row r="3" spans="1:8" ht="37.5" customHeight="1">
      <c r="A3" s="14"/>
      <c r="B3" s="14"/>
      <c r="C3" s="15"/>
      <c r="D3" s="16"/>
      <c r="E3" s="17"/>
      <c r="F3" s="18"/>
      <c r="G3" s="19"/>
      <c r="H3" s="18"/>
    </row>
    <row r="4" spans="1:8" ht="15">
      <c r="A4" s="11">
        <v>28</v>
      </c>
      <c r="B4" s="12" t="s">
        <v>14</v>
      </c>
      <c r="C4" s="9" t="s">
        <v>7</v>
      </c>
      <c r="D4" s="5">
        <v>2500</v>
      </c>
      <c r="E4" s="10">
        <v>121.17</v>
      </c>
      <c r="F4" s="8">
        <f>D4*E4</f>
        <v>302925</v>
      </c>
      <c r="G4" s="8">
        <f>F4*20%</f>
        <v>60585</v>
      </c>
      <c r="H4" s="8">
        <f>F4+G4</f>
        <v>363510</v>
      </c>
    </row>
    <row r="5" spans="1:8" ht="15">
      <c r="A5" s="11"/>
      <c r="B5" s="12"/>
      <c r="C5" s="9" t="s">
        <v>8</v>
      </c>
      <c r="D5" s="6">
        <v>1500</v>
      </c>
      <c r="E5" s="10">
        <v>121.17</v>
      </c>
      <c r="F5" s="8">
        <f>D5*E5</f>
        <v>181755</v>
      </c>
      <c r="G5" s="8">
        <f>F5*20%</f>
        <v>36351</v>
      </c>
      <c r="H5" s="8">
        <f>F5+G5</f>
        <v>218106</v>
      </c>
    </row>
    <row r="6" spans="1:8" ht="15">
      <c r="A6" s="11"/>
      <c r="B6" s="12"/>
      <c r="C6" s="9" t="s">
        <v>9</v>
      </c>
      <c r="D6" s="6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1"/>
      <c r="B7" s="12"/>
      <c r="C7" s="13" t="s">
        <v>10</v>
      </c>
      <c r="D7" s="13"/>
      <c r="E7" s="13"/>
      <c r="F7" s="8">
        <f>F4+F5+F6</f>
        <v>484680</v>
      </c>
      <c r="G7" s="7" t="s">
        <v>11</v>
      </c>
      <c r="H7" s="8">
        <f>H4+H5+H6</f>
        <v>581616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4" t="s">
        <v>0</v>
      </c>
      <c r="B2" s="14" t="s">
        <v>12</v>
      </c>
      <c r="C2" s="15" t="s">
        <v>1</v>
      </c>
      <c r="D2" s="16" t="s">
        <v>2</v>
      </c>
      <c r="E2" s="17" t="s">
        <v>3</v>
      </c>
      <c r="F2" s="18" t="s">
        <v>4</v>
      </c>
      <c r="G2" s="19" t="s">
        <v>5</v>
      </c>
      <c r="H2" s="18" t="s">
        <v>6</v>
      </c>
    </row>
    <row r="3" spans="1:8" ht="36" customHeight="1">
      <c r="A3" s="14"/>
      <c r="B3" s="14"/>
      <c r="C3" s="15"/>
      <c r="D3" s="16"/>
      <c r="E3" s="17"/>
      <c r="F3" s="18"/>
      <c r="G3" s="19"/>
      <c r="H3" s="18"/>
    </row>
    <row r="4" spans="1:8" ht="15">
      <c r="A4" s="11">
        <v>28</v>
      </c>
      <c r="B4" s="12" t="s">
        <v>15</v>
      </c>
      <c r="C4" s="9" t="s">
        <v>7</v>
      </c>
      <c r="D4" s="5">
        <v>10600</v>
      </c>
      <c r="E4" s="10">
        <v>121.17</v>
      </c>
      <c r="F4" s="8">
        <f>D4*E4</f>
        <v>1284402</v>
      </c>
      <c r="G4" s="8">
        <f>F4*20%</f>
        <v>256880.40000000002</v>
      </c>
      <c r="H4" s="8">
        <f>F4+G4</f>
        <v>1541282.4</v>
      </c>
    </row>
    <row r="5" spans="1:8" ht="15.75" customHeight="1">
      <c r="A5" s="11"/>
      <c r="B5" s="12"/>
      <c r="C5" s="9" t="s">
        <v>8</v>
      </c>
      <c r="D5" s="6">
        <v>19860</v>
      </c>
      <c r="E5" s="10">
        <v>121.17</v>
      </c>
      <c r="F5" s="8">
        <f>D5*E5</f>
        <v>2406436.2</v>
      </c>
      <c r="G5" s="8">
        <f>F5*20%</f>
        <v>481287.24000000005</v>
      </c>
      <c r="H5" s="8">
        <f>F5+G5</f>
        <v>2887723.4400000004</v>
      </c>
    </row>
    <row r="6" spans="1:8" ht="15">
      <c r="A6" s="11"/>
      <c r="B6" s="12"/>
      <c r="C6" s="9" t="s">
        <v>9</v>
      </c>
      <c r="D6" s="6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1"/>
      <c r="B7" s="12"/>
      <c r="C7" s="13" t="s">
        <v>10</v>
      </c>
      <c r="D7" s="13"/>
      <c r="E7" s="13"/>
      <c r="F7" s="8">
        <f>F4+F5+F6</f>
        <v>3690838.2</v>
      </c>
      <c r="G7" s="7" t="s">
        <v>11</v>
      </c>
      <c r="H7" s="8">
        <f>H4+H5+H6</f>
        <v>4429005.84</v>
      </c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2014-05-12T11:52:11Z</dcterms:modified>
  <cp:category/>
  <cp:version/>
  <cp:contentType/>
  <cp:contentStatus/>
</cp:coreProperties>
</file>