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6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TIRŠOVA" sheetId="6" r:id="rId6"/>
    <sheet name="izzmd Vukan Čupić" sheetId="7" r:id="rId7"/>
  </sheets>
  <definedNames/>
  <calcPr fullCalcOnLoad="1"/>
</workbook>
</file>

<file path=xl/sharedStrings.xml><?xml version="1.0" encoding="utf-8"?>
<sst xmlns="http://schemas.openxmlformats.org/spreadsheetml/2006/main" count="140" uniqueCount="25">
  <si>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</si>
  <si>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</si>
  <si>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</si>
  <si>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</si>
  <si>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</si>
  <si>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</si>
  <si>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</si>
  <si>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</si>
  <si>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</si>
  <si>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</si>
  <si>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IKVB DEDINJE</t>
  </si>
  <si>
    <t>KBC ZEMUN</t>
  </si>
  <si>
    <t>KBC ZVEZDARA</t>
  </si>
  <si>
    <t xml:space="preserve">zajed.ponuda: VICOR D.O.O. I BIMED D.O.O. </t>
  </si>
  <si>
    <t>TIRŠOVA</t>
  </si>
  <si>
    <t>IZZMD VUKAN ČUPIĆ</t>
  </si>
  <si>
    <t>Medtronic Inc.</t>
  </si>
  <si>
    <t xml:space="preserve">Boston Scientific Corporation, </t>
  </si>
  <si>
    <t>KCS</t>
  </si>
  <si>
    <t>KBC BEŽAN. KOSA</t>
  </si>
  <si>
    <t>Балон катетери за предилатацију monorail дизајна (Rx) (дијаметра 2.0 и више mm) (мерења се односе на балон дијаметра 3,0 mm)</t>
  </si>
  <si>
    <t xml:space="preserve">Maverick2 PTCA Dilatation Catheter učešće u ukupnoj količini 40% </t>
  </si>
  <si>
    <t>Sprinter Legend Rx Balloon Dilatation catheter učešće u ukupnoj količini 60%</t>
  </si>
  <si>
    <t>BKT14024</t>
  </si>
  <si>
    <t>BKT14025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</si>
</sst>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18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20</v>
      </c>
      <c r="C2" s="13" t="s">
        <v>21</v>
      </c>
      <c r="D2" s="13" t="s">
        <v>17</v>
      </c>
      <c r="E2" s="12" t="s">
        <v>23</v>
      </c>
      <c r="F2" s="10" t="s">
        <v>8</v>
      </c>
      <c r="G2" s="1">
        <v>840</v>
      </c>
      <c r="H2" s="6">
        <v>4621</v>
      </c>
      <c r="I2" s="11">
        <f>H2*G2</f>
        <v>3881640</v>
      </c>
      <c r="J2" s="18" t="s">
        <v>13</v>
      </c>
    </row>
    <row r="3" spans="1:10" s="4" customFormat="1" ht="69" customHeight="1">
      <c r="A3" s="15"/>
      <c r="B3" s="17"/>
      <c r="C3" s="13" t="s">
        <v>22</v>
      </c>
      <c r="D3" s="13" t="s">
        <v>16</v>
      </c>
      <c r="E3" s="12" t="s">
        <v>24</v>
      </c>
      <c r="F3" s="10" t="s">
        <v>8</v>
      </c>
      <c r="G3" s="1">
        <v>1260</v>
      </c>
      <c r="H3" s="6">
        <v>4621</v>
      </c>
      <c r="I3" s="11">
        <f>H3*G3</f>
        <v>5822460</v>
      </c>
      <c r="J3" s="19"/>
    </row>
    <row r="4" spans="7:9" ht="12">
      <c r="G4" s="2">
        <f>SUM(G2:G3)</f>
        <v>2100</v>
      </c>
      <c r="I4" s="2">
        <f>SUM(I2:I3)</f>
        <v>9704100</v>
      </c>
    </row>
  </sheetData>
  <sheetProtection/>
  <mergeCells count="3">
    <mergeCell ref="A2:A3"/>
    <mergeCell ref="B2:B3"/>
    <mergeCell ref="J2:J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B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10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20</v>
      </c>
      <c r="C2" s="13" t="s">
        <v>21</v>
      </c>
      <c r="D2" s="13" t="s">
        <v>17</v>
      </c>
      <c r="E2" s="12" t="s">
        <v>23</v>
      </c>
      <c r="F2" s="10" t="s">
        <v>8</v>
      </c>
      <c r="G2" s="1">
        <v>200</v>
      </c>
      <c r="H2" s="6">
        <v>4621</v>
      </c>
      <c r="I2" s="11">
        <f>H2*G2</f>
        <v>924200</v>
      </c>
      <c r="J2" s="18" t="s">
        <v>13</v>
      </c>
    </row>
    <row r="3" spans="1:10" s="4" customFormat="1" ht="69" customHeight="1">
      <c r="A3" s="15"/>
      <c r="B3" s="17"/>
      <c r="C3" s="13" t="s">
        <v>22</v>
      </c>
      <c r="D3" s="13" t="s">
        <v>16</v>
      </c>
      <c r="E3" s="12" t="s">
        <v>24</v>
      </c>
      <c r="F3" s="10" t="s">
        <v>8</v>
      </c>
      <c r="G3" s="1">
        <v>300</v>
      </c>
      <c r="H3" s="6">
        <v>4621</v>
      </c>
      <c r="I3" s="11">
        <f>H3*G3</f>
        <v>1386300</v>
      </c>
      <c r="J3" s="19"/>
    </row>
    <row r="4" spans="7:9" ht="12">
      <c r="G4" s="2">
        <f>SUM(G2:G3)</f>
        <v>500</v>
      </c>
      <c r="I4" s="2">
        <f>SUM(I2:I3)</f>
        <v>2310500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B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19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20</v>
      </c>
      <c r="C2" s="13" t="s">
        <v>21</v>
      </c>
      <c r="D2" s="13" t="s">
        <v>17</v>
      </c>
      <c r="E2" s="12" t="s">
        <v>23</v>
      </c>
      <c r="F2" s="10" t="s">
        <v>8</v>
      </c>
      <c r="G2" s="1">
        <v>260</v>
      </c>
      <c r="H2" s="6">
        <v>4621</v>
      </c>
      <c r="I2" s="11">
        <f>H2*G2</f>
        <v>1201460</v>
      </c>
      <c r="J2" s="18" t="s">
        <v>13</v>
      </c>
    </row>
    <row r="3" spans="1:10" s="4" customFormat="1" ht="69" customHeight="1">
      <c r="A3" s="15"/>
      <c r="B3" s="17"/>
      <c r="C3" s="13" t="s">
        <v>22</v>
      </c>
      <c r="D3" s="13" t="s">
        <v>16</v>
      </c>
      <c r="E3" s="12" t="s">
        <v>24</v>
      </c>
      <c r="F3" s="10" t="s">
        <v>8</v>
      </c>
      <c r="G3" s="1">
        <v>390</v>
      </c>
      <c r="H3" s="6">
        <v>4621</v>
      </c>
      <c r="I3" s="11">
        <f>H3*G3</f>
        <v>1802190</v>
      </c>
      <c r="J3" s="19"/>
    </row>
    <row r="4" spans="7:9" ht="12">
      <c r="G4" s="2">
        <f>SUM(G2:G3)</f>
        <v>650</v>
      </c>
      <c r="I4" s="2">
        <f>SUM(I2:I3)</f>
        <v>3003650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B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11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20</v>
      </c>
      <c r="C2" s="13" t="s">
        <v>21</v>
      </c>
      <c r="D2" s="13" t="s">
        <v>17</v>
      </c>
      <c r="E2" s="12" t="s">
        <v>23</v>
      </c>
      <c r="F2" s="10" t="s">
        <v>8</v>
      </c>
      <c r="G2" s="1">
        <v>360</v>
      </c>
      <c r="H2" s="6">
        <v>4621</v>
      </c>
      <c r="I2" s="11">
        <f>H2*G2</f>
        <v>1663560</v>
      </c>
      <c r="J2" s="18" t="s">
        <v>13</v>
      </c>
    </row>
    <row r="3" spans="1:10" s="4" customFormat="1" ht="69" customHeight="1">
      <c r="A3" s="15"/>
      <c r="B3" s="17"/>
      <c r="C3" s="13" t="s">
        <v>22</v>
      </c>
      <c r="D3" s="13" t="s">
        <v>16</v>
      </c>
      <c r="E3" s="12" t="s">
        <v>24</v>
      </c>
      <c r="F3" s="10" t="s">
        <v>8</v>
      </c>
      <c r="G3" s="1">
        <v>540</v>
      </c>
      <c r="H3" s="6">
        <v>4621</v>
      </c>
      <c r="I3" s="11">
        <f>H3*G3</f>
        <v>2495340</v>
      </c>
      <c r="J3" s="19"/>
    </row>
    <row r="4" spans="7:9" ht="12">
      <c r="G4" s="2">
        <f>SUM(G2:G3)</f>
        <v>900</v>
      </c>
      <c r="I4" s="2">
        <f>SUM(I2:I3)</f>
        <v>4158900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B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12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20</v>
      </c>
      <c r="C2" s="13" t="s">
        <v>21</v>
      </c>
      <c r="D2" s="13" t="s">
        <v>17</v>
      </c>
      <c r="E2" s="12" t="s">
        <v>23</v>
      </c>
      <c r="F2" s="10" t="s">
        <v>8</v>
      </c>
      <c r="G2" s="1">
        <v>540</v>
      </c>
      <c r="H2" s="6">
        <v>4621</v>
      </c>
      <c r="I2" s="11">
        <f>H2*G2</f>
        <v>2495340</v>
      </c>
      <c r="J2" s="18" t="s">
        <v>13</v>
      </c>
    </row>
    <row r="3" spans="1:10" s="4" customFormat="1" ht="69" customHeight="1">
      <c r="A3" s="15"/>
      <c r="B3" s="17"/>
      <c r="C3" s="13" t="s">
        <v>22</v>
      </c>
      <c r="D3" s="13" t="s">
        <v>16</v>
      </c>
      <c r="E3" s="12" t="s">
        <v>24</v>
      </c>
      <c r="F3" s="10" t="s">
        <v>8</v>
      </c>
      <c r="G3" s="1">
        <v>810</v>
      </c>
      <c r="H3" s="6">
        <v>4621</v>
      </c>
      <c r="I3" s="11">
        <f>H3*G3</f>
        <v>3743010</v>
      </c>
      <c r="J3" s="19"/>
    </row>
    <row r="4" spans="7:9" ht="12">
      <c r="G4" s="2">
        <f>SUM(G2:G3)</f>
        <v>1350</v>
      </c>
      <c r="I4" s="2">
        <f>SUM(I2:I3)</f>
        <v>6238350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14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20</v>
      </c>
      <c r="C2" s="13" t="s">
        <v>21</v>
      </c>
      <c r="D2" s="13" t="s">
        <v>17</v>
      </c>
      <c r="E2" s="12" t="s">
        <v>23</v>
      </c>
      <c r="F2" s="10" t="s">
        <v>8</v>
      </c>
      <c r="G2" s="1">
        <v>0</v>
      </c>
      <c r="H2" s="6">
        <v>4621</v>
      </c>
      <c r="I2" s="11">
        <f>H2*G2</f>
        <v>0</v>
      </c>
      <c r="J2" s="18" t="s">
        <v>13</v>
      </c>
    </row>
    <row r="3" spans="1:10" s="4" customFormat="1" ht="69" customHeight="1">
      <c r="A3" s="15"/>
      <c r="B3" s="17"/>
      <c r="C3" s="13" t="s">
        <v>22</v>
      </c>
      <c r="D3" s="13" t="s">
        <v>16</v>
      </c>
      <c r="E3" s="12" t="s">
        <v>24</v>
      </c>
      <c r="F3" s="10" t="s">
        <v>8</v>
      </c>
      <c r="G3" s="1">
        <v>0</v>
      </c>
      <c r="H3" s="6">
        <v>4621</v>
      </c>
      <c r="I3" s="11">
        <f>H3*G3</f>
        <v>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15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20</v>
      </c>
      <c r="C2" s="13" t="s">
        <v>21</v>
      </c>
      <c r="D2" s="13" t="s">
        <v>17</v>
      </c>
      <c r="E2" s="12" t="s">
        <v>23</v>
      </c>
      <c r="F2" s="10" t="s">
        <v>8</v>
      </c>
      <c r="G2" s="1">
        <v>0</v>
      </c>
      <c r="H2" s="6">
        <v>4621</v>
      </c>
      <c r="I2" s="11">
        <f>H2*G2</f>
        <v>0</v>
      </c>
      <c r="J2" s="18" t="s">
        <v>13</v>
      </c>
    </row>
    <row r="3" spans="1:10" s="4" customFormat="1" ht="69" customHeight="1">
      <c r="A3" s="15"/>
      <c r="B3" s="17"/>
      <c r="C3" s="13" t="s">
        <v>22</v>
      </c>
      <c r="D3" s="13" t="s">
        <v>16</v>
      </c>
      <c r="E3" s="12" t="s">
        <v>24</v>
      </c>
      <c r="F3" s="10" t="s">
        <v>8</v>
      </c>
      <c r="G3" s="1">
        <v>0</v>
      </c>
      <c r="H3" s="6">
        <v>4621</v>
      </c>
      <c r="I3" s="11">
        <f>H3*G3</f>
        <v>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2014-04-08T06:33:51Z</cp:lastPrinted>
  <dcterms:created xsi:type="dcterms:W3CDTF">2013-07-24T11:49:32Z</dcterms:created>
  <dcterms:modified xsi:type="dcterms:W3CDTF">2014-05-27T07:05:20Z</dcterms:modified>
  <cp:category/>
  <cp:version/>
  <cp:contentType/>
  <cp:contentStatus/>
</cp:coreProperties>
</file>