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edmeti\postupci 2019\pejsmejkeri\KD\"/>
    </mc:Choice>
  </mc:AlternateContent>
  <bookViews>
    <workbookView xWindow="0" yWindow="0" windowWidth="28800" windowHeight="11865"/>
  </bookViews>
  <sheets>
    <sheet name="prilog A" sheetId="1" r:id="rId1"/>
  </sheets>
  <definedNames>
    <definedName name="_xlnm.Print_Titles" localSheetId="0">'prilog 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7" i="1" l="1"/>
  <c r="W96" i="1" l="1"/>
  <c r="W95" i="1"/>
  <c r="W93" i="1"/>
  <c r="W92" i="1"/>
  <c r="W90" i="1"/>
  <c r="W89" i="1"/>
  <c r="W88" i="1"/>
  <c r="W87" i="1"/>
  <c r="W86" i="1"/>
  <c r="W84" i="1"/>
  <c r="W83" i="1"/>
  <c r="W82" i="1"/>
  <c r="W80" i="1"/>
  <c r="W79" i="1"/>
  <c r="W78" i="1"/>
  <c r="W77" i="1"/>
  <c r="W75" i="1"/>
  <c r="W74" i="1"/>
  <c r="W73" i="1"/>
  <c r="W71" i="1"/>
  <c r="W70" i="1"/>
  <c r="W69" i="1"/>
  <c r="W68" i="1"/>
  <c r="W67" i="1"/>
  <c r="W65" i="1"/>
  <c r="W64" i="1"/>
  <c r="W63" i="1"/>
  <c r="W62" i="1"/>
  <c r="W60" i="1"/>
  <c r="W59" i="1"/>
  <c r="W58" i="1"/>
  <c r="W56" i="1"/>
  <c r="W55" i="1"/>
  <c r="W54" i="1"/>
  <c r="W52" i="1"/>
  <c r="W51" i="1"/>
  <c r="W50" i="1"/>
  <c r="W49" i="1"/>
  <c r="W48" i="1"/>
  <c r="W47" i="1"/>
  <c r="W45" i="1"/>
  <c r="W44" i="1"/>
  <c r="W43" i="1"/>
  <c r="W41" i="1"/>
  <c r="W40" i="1"/>
  <c r="W39" i="1"/>
  <c r="W38" i="1"/>
  <c r="W37" i="1"/>
  <c r="W36" i="1"/>
  <c r="W35" i="1"/>
  <c r="W34" i="1"/>
  <c r="W32" i="1"/>
  <c r="W31" i="1"/>
  <c r="W30" i="1"/>
  <c r="W28" i="1"/>
  <c r="W27" i="1"/>
  <c r="W26" i="1"/>
  <c r="W24" i="1"/>
  <c r="W23" i="1"/>
  <c r="W22" i="1"/>
  <c r="W20" i="1"/>
  <c r="W19" i="1"/>
  <c r="W18" i="1"/>
  <c r="W17" i="1"/>
  <c r="W16" i="1"/>
  <c r="W14" i="1"/>
  <c r="W13" i="1"/>
  <c r="W12" i="1"/>
  <c r="W11" i="1"/>
  <c r="W9" i="1"/>
  <c r="W8" i="1"/>
  <c r="W7" i="1"/>
  <c r="W5" i="1"/>
  <c r="W4" i="1"/>
  <c r="W3" i="1"/>
</calcChain>
</file>

<file path=xl/sharedStrings.xml><?xml version="1.0" encoding="utf-8"?>
<sst xmlns="http://schemas.openxmlformats.org/spreadsheetml/2006/main" count="185" uniqueCount="109">
  <si>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</si>
  <si>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</si>
  <si>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</si>
  <si>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</si>
  <si>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</si>
  <si>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</si>
  <si>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</si>
  <si>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</si>
  <si>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</si>
  <si>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</si>
  <si>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</si>
  <si>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</si>
  <si>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</si>
  <si>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</si>
  <si>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</si>
  <si>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</si>
  <si>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</si>
  <si>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</si>
  <si>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УКУПНА КОЛИЧИНА</t>
  </si>
  <si>
    <t>Процењена вредност без 
ПДВ-а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</si>
  <si>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</si>
  <si>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</si>
  <si>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</si>
  <si>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</si>
  <si>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</si>
  <si>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</si>
  <si>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</si>
  <si>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</si>
  <si>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</si>
  <si>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</si>
  <si>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</si>
  <si>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</si>
  <si>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</si>
  <si>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</si>
  <si>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</si>
  <si>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</si>
  <si>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</si>
  <si>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</si>
  <si>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</si>
  <si>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</si>
  <si>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</si>
  <si>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</si>
  <si>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</si>
  <si>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</si>
  <si>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</si>
  <si>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</si>
  <si>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</si>
  <si>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</si>
  <si>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</si>
  <si>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</si>
  <si>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</si>
  <si>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</si>
  <si>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</si>
  <si>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</si>
  <si>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</si>
  <si>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</si>
  <si>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</si>
  <si>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</si>
  <si>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</si>
  <si>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</si>
  <si>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</si>
  <si>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</si>
  <si>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</si>
  <si>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</si>
  <si>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</si>
  <si>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</si>
  <si>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</si>
  <si>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</si>
  <si>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</si>
  <si>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</si>
  <si>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</si>
  <si>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</si>
  <si>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</si>
  <si>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</si>
  <si>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</si>
  <si>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</si>
  <si>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</si>
  <si>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</si>
  <si>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</si>
  <si>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</si>
  <si>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</si>
  <si>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</si>
  <si>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</si>
  <si>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</si>
  <si>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</si>
  <si>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</si>
  <si>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</si>
  <si>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</si>
  <si>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</si>
  <si>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</si>
  <si>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</si>
  <si>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</si>
  <si>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</si>
  <si>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</si>
  <si>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</si>
  <si>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</si>
  <si>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</si>
  <si>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</si>
  <si>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</si>
  <si>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</si>
  <si>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</si>
  <si>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</si>
  <si>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</si>
  <si>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</si>
  <si>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</si>
  <si>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</si>
  <si>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УКУПНА ПРЕЦЕЊЕНА ВРЕДНОСТ БЕЗ ПДВ-а</t>
  </si>
  <si>
    <t>Фонд за СОВО (ВМА за војне осигуранике)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</si>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</sst>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workbookViewId="0">
      <selection activeCell="B6" sqref="B6:X6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3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3" width="5.7109375" style="3" customWidth="1"/>
    <col min="24" max="24" width="22.42578125" style="11" customWidth="1"/>
    <col min="25" max="16384" width="9.140625" style="3"/>
  </cols>
  <sheetData>
    <row r="1" spans="1:24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101</v>
      </c>
      <c r="F1" s="2" t="s">
        <v>4</v>
      </c>
      <c r="G1" s="2" t="s">
        <v>5</v>
      </c>
      <c r="H1" s="2" t="s">
        <v>6</v>
      </c>
      <c r="I1" s="2" t="s">
        <v>102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108</v>
      </c>
      <c r="V1" s="2" t="s">
        <v>107</v>
      </c>
      <c r="W1" s="2" t="s">
        <v>18</v>
      </c>
      <c r="X1" s="16" t="s">
        <v>19</v>
      </c>
    </row>
    <row r="2" spans="1:24" ht="21.75" customHeight="1" x14ac:dyDescent="0.2">
      <c r="A2" s="4">
        <v>1</v>
      </c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">
      <c r="A3" s="1" t="s">
        <v>21</v>
      </c>
      <c r="B3" s="5" t="s">
        <v>22</v>
      </c>
      <c r="C3" s="6">
        <v>32</v>
      </c>
      <c r="D3" s="6">
        <v>71</v>
      </c>
      <c r="E3" s="6">
        <v>500</v>
      </c>
      <c r="F3" s="6">
        <v>83</v>
      </c>
      <c r="G3" s="6">
        <v>374</v>
      </c>
      <c r="H3" s="6">
        <v>76</v>
      </c>
      <c r="I3" s="6">
        <v>100</v>
      </c>
      <c r="J3" s="6">
        <v>200</v>
      </c>
      <c r="K3" s="6">
        <v>20</v>
      </c>
      <c r="L3" s="6">
        <v>540</v>
      </c>
      <c r="M3" s="6">
        <v>160</v>
      </c>
      <c r="N3" s="6"/>
      <c r="O3" s="6"/>
      <c r="P3" s="6">
        <v>160</v>
      </c>
      <c r="Q3" s="6">
        <v>40</v>
      </c>
      <c r="R3" s="6">
        <v>100</v>
      </c>
      <c r="S3" s="6">
        <v>500</v>
      </c>
      <c r="T3" s="6">
        <v>20</v>
      </c>
      <c r="U3" s="6">
        <v>8</v>
      </c>
      <c r="V3" s="6">
        <v>180</v>
      </c>
      <c r="W3" s="6">
        <f>SUM(C3:V3)</f>
        <v>3164</v>
      </c>
      <c r="X3" s="18">
        <v>203002010</v>
      </c>
    </row>
    <row r="4" spans="1:24" x14ac:dyDescent="0.2">
      <c r="A4" s="1" t="s">
        <v>23</v>
      </c>
      <c r="B4" s="5" t="s">
        <v>24</v>
      </c>
      <c r="C4" s="6">
        <v>32</v>
      </c>
      <c r="D4" s="6">
        <v>50</v>
      </c>
      <c r="E4" s="6">
        <v>450</v>
      </c>
      <c r="F4" s="6">
        <v>84</v>
      </c>
      <c r="G4" s="6">
        <v>302</v>
      </c>
      <c r="H4" s="6">
        <v>76</v>
      </c>
      <c r="I4" s="6">
        <v>100</v>
      </c>
      <c r="J4" s="6">
        <v>200</v>
      </c>
      <c r="K4" s="6"/>
      <c r="L4" s="6">
        <v>450</v>
      </c>
      <c r="M4" s="6">
        <v>140</v>
      </c>
      <c r="N4" s="6"/>
      <c r="O4" s="6"/>
      <c r="P4" s="6">
        <v>160</v>
      </c>
      <c r="Q4" s="6">
        <v>40</v>
      </c>
      <c r="R4" s="6">
        <v>100</v>
      </c>
      <c r="S4" s="6">
        <v>440</v>
      </c>
      <c r="T4" s="6">
        <v>20</v>
      </c>
      <c r="U4" s="6">
        <v>8</v>
      </c>
      <c r="V4" s="6">
        <v>215</v>
      </c>
      <c r="W4" s="6">
        <f t="shared" ref="W4:W67" si="0">SUM(C4:V4)</f>
        <v>2867</v>
      </c>
      <c r="X4" s="19"/>
    </row>
    <row r="5" spans="1:24" x14ac:dyDescent="0.2">
      <c r="A5" s="1" t="s">
        <v>25</v>
      </c>
      <c r="B5" s="5" t="s">
        <v>26</v>
      </c>
      <c r="C5" s="6">
        <v>32</v>
      </c>
      <c r="D5" s="6">
        <v>43</v>
      </c>
      <c r="E5" s="6">
        <v>500</v>
      </c>
      <c r="F5" s="6">
        <v>84</v>
      </c>
      <c r="G5" s="6">
        <v>200</v>
      </c>
      <c r="H5" s="6">
        <v>39</v>
      </c>
      <c r="I5" s="6">
        <v>100</v>
      </c>
      <c r="J5" s="6">
        <v>100</v>
      </c>
      <c r="K5" s="6"/>
      <c r="L5" s="6">
        <v>220</v>
      </c>
      <c r="M5" s="6">
        <v>120</v>
      </c>
      <c r="N5" s="6"/>
      <c r="O5" s="6"/>
      <c r="P5" s="6">
        <v>160</v>
      </c>
      <c r="Q5" s="6">
        <v>40</v>
      </c>
      <c r="R5" s="6">
        <v>100</v>
      </c>
      <c r="S5" s="6">
        <v>280</v>
      </c>
      <c r="T5" s="6">
        <v>16</v>
      </c>
      <c r="U5" s="6">
        <v>8</v>
      </c>
      <c r="V5" s="6">
        <v>220</v>
      </c>
      <c r="W5" s="6">
        <f t="shared" si="0"/>
        <v>2262</v>
      </c>
      <c r="X5" s="19"/>
    </row>
    <row r="6" spans="1:24" ht="19.5" customHeight="1" x14ac:dyDescent="0.2">
      <c r="A6" s="4">
        <v>2</v>
      </c>
      <c r="B6" s="20" t="s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">
      <c r="A7" s="1" t="s">
        <v>21</v>
      </c>
      <c r="B7" s="5" t="s">
        <v>28</v>
      </c>
      <c r="C7" s="6">
        <v>127</v>
      </c>
      <c r="D7" s="6">
        <v>110</v>
      </c>
      <c r="E7" s="6">
        <v>300</v>
      </c>
      <c r="F7" s="6">
        <v>40</v>
      </c>
      <c r="G7" s="6">
        <v>345</v>
      </c>
      <c r="H7" s="6">
        <v>12</v>
      </c>
      <c r="I7" s="6">
        <v>127</v>
      </c>
      <c r="J7" s="6">
        <v>140</v>
      </c>
      <c r="K7" s="6">
        <v>30</v>
      </c>
      <c r="L7" s="6">
        <v>120</v>
      </c>
      <c r="M7" s="6">
        <v>260</v>
      </c>
      <c r="N7" s="6"/>
      <c r="O7" s="6"/>
      <c r="P7" s="6">
        <v>105</v>
      </c>
      <c r="Q7" s="6">
        <v>40</v>
      </c>
      <c r="R7" s="6">
        <v>50</v>
      </c>
      <c r="S7" s="6">
        <v>695</v>
      </c>
      <c r="T7" s="6">
        <v>23</v>
      </c>
      <c r="U7" s="6">
        <v>1</v>
      </c>
      <c r="V7" s="6">
        <v>80</v>
      </c>
      <c r="W7" s="6">
        <f t="shared" si="0"/>
        <v>2605</v>
      </c>
      <c r="X7" s="18">
        <v>251731150</v>
      </c>
    </row>
    <row r="8" spans="1:24" x14ac:dyDescent="0.2">
      <c r="A8" s="1" t="s">
        <v>23</v>
      </c>
      <c r="B8" s="5" t="s">
        <v>29</v>
      </c>
      <c r="C8" s="6">
        <v>254</v>
      </c>
      <c r="D8" s="6">
        <v>170</v>
      </c>
      <c r="E8" s="6">
        <v>540</v>
      </c>
      <c r="F8" s="6">
        <v>40</v>
      </c>
      <c r="G8" s="6">
        <v>600</v>
      </c>
      <c r="H8" s="6">
        <v>24</v>
      </c>
      <c r="I8" s="6">
        <v>252</v>
      </c>
      <c r="J8" s="6">
        <v>280</v>
      </c>
      <c r="K8" s="6"/>
      <c r="L8" s="6">
        <v>100</v>
      </c>
      <c r="M8" s="6">
        <v>450</v>
      </c>
      <c r="N8" s="6"/>
      <c r="O8" s="6"/>
      <c r="P8" s="6">
        <v>223</v>
      </c>
      <c r="Q8" s="6">
        <v>82</v>
      </c>
      <c r="R8" s="6">
        <v>100</v>
      </c>
      <c r="S8" s="6">
        <v>1200</v>
      </c>
      <c r="T8" s="6">
        <v>30</v>
      </c>
      <c r="U8" s="6">
        <v>2</v>
      </c>
      <c r="V8" s="6">
        <v>160</v>
      </c>
      <c r="W8" s="6">
        <f t="shared" si="0"/>
        <v>4507</v>
      </c>
      <c r="X8" s="19"/>
    </row>
    <row r="9" spans="1:24" x14ac:dyDescent="0.2">
      <c r="A9" s="1" t="s">
        <v>25</v>
      </c>
      <c r="B9" s="5" t="s">
        <v>30</v>
      </c>
      <c r="C9" s="6">
        <v>254</v>
      </c>
      <c r="D9" s="6">
        <v>150</v>
      </c>
      <c r="E9" s="6">
        <v>600</v>
      </c>
      <c r="F9" s="6">
        <v>40</v>
      </c>
      <c r="G9" s="6">
        <v>250</v>
      </c>
      <c r="H9" s="6">
        <v>40</v>
      </c>
      <c r="I9" s="6">
        <v>208</v>
      </c>
      <c r="J9" s="6">
        <v>150</v>
      </c>
      <c r="K9" s="6"/>
      <c r="L9" s="6">
        <v>150</v>
      </c>
      <c r="M9" s="6">
        <v>420</v>
      </c>
      <c r="N9" s="6"/>
      <c r="O9" s="6"/>
      <c r="P9" s="6">
        <v>170</v>
      </c>
      <c r="Q9" s="6">
        <v>80</v>
      </c>
      <c r="R9" s="6">
        <v>100</v>
      </c>
      <c r="S9" s="6">
        <v>550</v>
      </c>
      <c r="T9" s="6">
        <v>27</v>
      </c>
      <c r="U9" s="6">
        <v>2</v>
      </c>
      <c r="V9" s="6">
        <v>160</v>
      </c>
      <c r="W9" s="6">
        <f t="shared" si="0"/>
        <v>3351</v>
      </c>
      <c r="X9" s="19"/>
    </row>
    <row r="10" spans="1:24" ht="23.25" customHeight="1" x14ac:dyDescent="0.2">
      <c r="A10" s="4">
        <v>3</v>
      </c>
      <c r="B10" s="20" t="s">
        <v>105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">
      <c r="A11" s="1" t="s">
        <v>21</v>
      </c>
      <c r="B11" s="5" t="s">
        <v>31</v>
      </c>
      <c r="C11" s="6"/>
      <c r="D11" s="6"/>
      <c r="E11" s="6">
        <v>10</v>
      </c>
      <c r="F11" s="6"/>
      <c r="G11" s="6">
        <v>25</v>
      </c>
      <c r="H11" s="6"/>
      <c r="I11" s="6">
        <v>2</v>
      </c>
      <c r="J11" s="6"/>
      <c r="K11" s="6"/>
      <c r="L11" s="6">
        <v>40</v>
      </c>
      <c r="M11" s="6">
        <v>100</v>
      </c>
      <c r="N11" s="6"/>
      <c r="O11" s="6"/>
      <c r="P11" s="6"/>
      <c r="Q11" s="6">
        <v>1</v>
      </c>
      <c r="R11" s="6"/>
      <c r="S11" s="6">
        <v>300</v>
      </c>
      <c r="T11" s="6"/>
      <c r="U11" s="6">
        <v>1</v>
      </c>
      <c r="V11" s="6">
        <v>30</v>
      </c>
      <c r="W11" s="6">
        <f t="shared" si="0"/>
        <v>509</v>
      </c>
      <c r="X11" s="18">
        <v>102578150</v>
      </c>
    </row>
    <row r="12" spans="1:24" x14ac:dyDescent="0.2">
      <c r="A12" s="1" t="s">
        <v>23</v>
      </c>
      <c r="B12" s="5" t="s">
        <v>29</v>
      </c>
      <c r="C12" s="6"/>
      <c r="D12" s="6"/>
      <c r="E12" s="6">
        <v>10</v>
      </c>
      <c r="F12" s="6"/>
      <c r="G12" s="6">
        <v>25</v>
      </c>
      <c r="H12" s="6"/>
      <c r="I12" s="6">
        <v>4</v>
      </c>
      <c r="J12" s="6"/>
      <c r="K12" s="6"/>
      <c r="L12" s="6">
        <v>20</v>
      </c>
      <c r="M12" s="6">
        <v>180</v>
      </c>
      <c r="N12" s="6"/>
      <c r="O12" s="6"/>
      <c r="P12" s="6"/>
      <c r="Q12" s="6">
        <v>1</v>
      </c>
      <c r="R12" s="6"/>
      <c r="S12" s="6">
        <v>500</v>
      </c>
      <c r="T12" s="6"/>
      <c r="U12" s="6">
        <v>2</v>
      </c>
      <c r="V12" s="6">
        <v>60</v>
      </c>
      <c r="W12" s="6">
        <f t="shared" si="0"/>
        <v>802</v>
      </c>
      <c r="X12" s="19"/>
    </row>
    <row r="13" spans="1:24" ht="12" customHeight="1" x14ac:dyDescent="0.2">
      <c r="A13" s="1" t="s">
        <v>25</v>
      </c>
      <c r="B13" s="5" t="s">
        <v>32</v>
      </c>
      <c r="C13" s="6"/>
      <c r="D13" s="6"/>
      <c r="E13" s="6">
        <v>6</v>
      </c>
      <c r="F13" s="6"/>
      <c r="G13" s="6">
        <v>25</v>
      </c>
      <c r="H13" s="6"/>
      <c r="I13" s="6">
        <v>2</v>
      </c>
      <c r="J13" s="6"/>
      <c r="K13" s="6"/>
      <c r="L13" s="6">
        <v>20</v>
      </c>
      <c r="M13" s="6">
        <v>100</v>
      </c>
      <c r="N13" s="6"/>
      <c r="O13" s="6"/>
      <c r="P13" s="6"/>
      <c r="Q13" s="6">
        <v>2</v>
      </c>
      <c r="R13" s="6"/>
      <c r="S13" s="6">
        <v>300</v>
      </c>
      <c r="T13" s="6"/>
      <c r="U13" s="6">
        <v>1</v>
      </c>
      <c r="V13" s="6">
        <v>35</v>
      </c>
      <c r="W13" s="6">
        <f t="shared" si="0"/>
        <v>491</v>
      </c>
      <c r="X13" s="19"/>
    </row>
    <row r="14" spans="1:24" x14ac:dyDescent="0.2">
      <c r="A14" s="1" t="s">
        <v>33</v>
      </c>
      <c r="B14" s="5" t="s">
        <v>34</v>
      </c>
      <c r="C14" s="6"/>
      <c r="D14" s="6"/>
      <c r="E14" s="6">
        <v>30</v>
      </c>
      <c r="F14" s="6"/>
      <c r="G14" s="6">
        <v>25</v>
      </c>
      <c r="H14" s="6"/>
      <c r="I14" s="6">
        <v>4</v>
      </c>
      <c r="J14" s="6"/>
      <c r="K14" s="6"/>
      <c r="L14" s="6"/>
      <c r="M14" s="6">
        <v>100</v>
      </c>
      <c r="N14" s="6"/>
      <c r="O14" s="6"/>
      <c r="P14" s="6"/>
      <c r="Q14" s="6">
        <v>4</v>
      </c>
      <c r="R14" s="6"/>
      <c r="S14" s="6">
        <v>250</v>
      </c>
      <c r="T14" s="6"/>
      <c r="U14" s="6">
        <v>3</v>
      </c>
      <c r="V14" s="6">
        <v>90</v>
      </c>
      <c r="W14" s="6">
        <f t="shared" si="0"/>
        <v>506</v>
      </c>
      <c r="X14" s="19"/>
    </row>
    <row r="15" spans="1:24" ht="27.75" customHeight="1" x14ac:dyDescent="0.2">
      <c r="A15" s="4">
        <v>4</v>
      </c>
      <c r="B15" s="20" t="s">
        <v>35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">
      <c r="A16" s="1" t="s">
        <v>21</v>
      </c>
      <c r="B16" s="5" t="s">
        <v>36</v>
      </c>
      <c r="C16" s="6"/>
      <c r="D16" s="6"/>
      <c r="E16" s="6">
        <v>5</v>
      </c>
      <c r="F16" s="6"/>
      <c r="G16" s="6"/>
      <c r="H16" s="6"/>
      <c r="I16" s="6"/>
      <c r="J16" s="6"/>
      <c r="K16" s="6"/>
      <c r="L16" s="6">
        <v>8</v>
      </c>
      <c r="M16" s="6">
        <v>10</v>
      </c>
      <c r="N16" s="6"/>
      <c r="O16" s="6"/>
      <c r="P16" s="6"/>
      <c r="Q16" s="6"/>
      <c r="R16" s="6"/>
      <c r="S16" s="6">
        <v>45</v>
      </c>
      <c r="T16" s="6"/>
      <c r="U16" s="6"/>
      <c r="V16" s="6">
        <v>8</v>
      </c>
      <c r="W16" s="6">
        <f t="shared" si="0"/>
        <v>76</v>
      </c>
      <c r="X16" s="18">
        <v>51824600</v>
      </c>
    </row>
    <row r="17" spans="1:24" x14ac:dyDescent="0.2">
      <c r="A17" s="1" t="s">
        <v>23</v>
      </c>
      <c r="B17" s="5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8</v>
      </c>
      <c r="N17" s="6"/>
      <c r="O17" s="6"/>
      <c r="P17" s="6"/>
      <c r="Q17" s="6"/>
      <c r="R17" s="6"/>
      <c r="S17" s="6">
        <v>45</v>
      </c>
      <c r="T17" s="6"/>
      <c r="U17" s="6"/>
      <c r="V17" s="6">
        <v>12</v>
      </c>
      <c r="W17" s="6">
        <f t="shared" si="0"/>
        <v>65</v>
      </c>
      <c r="X17" s="19"/>
    </row>
    <row r="18" spans="1:24" ht="12" customHeight="1" x14ac:dyDescent="0.2">
      <c r="A18" s="1" t="s">
        <v>25</v>
      </c>
      <c r="B18" s="5" t="s">
        <v>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8</v>
      </c>
      <c r="N18" s="6"/>
      <c r="O18" s="6"/>
      <c r="P18" s="6"/>
      <c r="Q18" s="6"/>
      <c r="R18" s="6"/>
      <c r="S18" s="6">
        <v>45</v>
      </c>
      <c r="T18" s="6"/>
      <c r="U18" s="6"/>
      <c r="V18" s="6">
        <v>8</v>
      </c>
      <c r="W18" s="6">
        <f t="shared" si="0"/>
        <v>61</v>
      </c>
      <c r="X18" s="19"/>
    </row>
    <row r="19" spans="1:24" ht="12" customHeight="1" x14ac:dyDescent="0.2">
      <c r="A19" s="1" t="s">
        <v>33</v>
      </c>
      <c r="B19" s="5" t="s">
        <v>37</v>
      </c>
      <c r="C19" s="6"/>
      <c r="D19" s="6"/>
      <c r="E19" s="6"/>
      <c r="F19" s="6"/>
      <c r="G19" s="6"/>
      <c r="H19" s="6"/>
      <c r="I19" s="6"/>
      <c r="J19" s="6"/>
      <c r="K19" s="6"/>
      <c r="L19" s="6">
        <v>8</v>
      </c>
      <c r="M19" s="6">
        <v>8</v>
      </c>
      <c r="N19" s="6"/>
      <c r="O19" s="6"/>
      <c r="P19" s="6"/>
      <c r="Q19" s="6"/>
      <c r="R19" s="6"/>
      <c r="S19" s="6">
        <v>45</v>
      </c>
      <c r="T19" s="6"/>
      <c r="U19" s="6"/>
      <c r="V19" s="6">
        <v>6</v>
      </c>
      <c r="W19" s="6">
        <f t="shared" si="0"/>
        <v>67</v>
      </c>
      <c r="X19" s="19"/>
    </row>
    <row r="20" spans="1:24" ht="24" x14ac:dyDescent="0.2">
      <c r="A20" s="1" t="s">
        <v>38</v>
      </c>
      <c r="B20" s="5" t="s">
        <v>39</v>
      </c>
      <c r="C20" s="6"/>
      <c r="D20" s="6"/>
      <c r="E20" s="6">
        <v>10</v>
      </c>
      <c r="F20" s="6"/>
      <c r="G20" s="6"/>
      <c r="H20" s="6"/>
      <c r="I20" s="6"/>
      <c r="J20" s="6"/>
      <c r="K20" s="6"/>
      <c r="L20" s="6"/>
      <c r="M20" s="6">
        <v>16</v>
      </c>
      <c r="N20" s="6"/>
      <c r="O20" s="6"/>
      <c r="P20" s="6"/>
      <c r="Q20" s="6"/>
      <c r="R20" s="6"/>
      <c r="S20" s="6">
        <v>40</v>
      </c>
      <c r="T20" s="6"/>
      <c r="U20" s="6"/>
      <c r="V20" s="6">
        <v>25</v>
      </c>
      <c r="W20" s="6">
        <f t="shared" si="0"/>
        <v>91</v>
      </c>
      <c r="X20" s="19"/>
    </row>
    <row r="21" spans="1:24" ht="26.25" customHeight="1" x14ac:dyDescent="0.2">
      <c r="A21" s="4">
        <v>5</v>
      </c>
      <c r="B21" s="20" t="s">
        <v>40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2">
      <c r="A22" s="1" t="s">
        <v>21</v>
      </c>
      <c r="B22" s="5" t="s">
        <v>41</v>
      </c>
      <c r="C22" s="6">
        <v>10</v>
      </c>
      <c r="D22" s="6">
        <v>1</v>
      </c>
      <c r="E22" s="6">
        <v>30</v>
      </c>
      <c r="F22" s="6">
        <v>8</v>
      </c>
      <c r="G22" s="6">
        <v>38</v>
      </c>
      <c r="H22" s="6"/>
      <c r="I22" s="6">
        <v>8</v>
      </c>
      <c r="J22" s="6">
        <v>18</v>
      </c>
      <c r="K22" s="6">
        <v>5</v>
      </c>
      <c r="L22" s="6">
        <v>60</v>
      </c>
      <c r="M22" s="6">
        <v>90</v>
      </c>
      <c r="N22" s="6"/>
      <c r="O22" s="6"/>
      <c r="P22" s="6">
        <v>10</v>
      </c>
      <c r="Q22" s="6">
        <v>7</v>
      </c>
      <c r="R22" s="6">
        <v>20</v>
      </c>
      <c r="S22" s="6">
        <v>320</v>
      </c>
      <c r="T22" s="6"/>
      <c r="U22" s="6"/>
      <c r="V22" s="6">
        <v>1</v>
      </c>
      <c r="W22" s="6">
        <f t="shared" si="0"/>
        <v>626</v>
      </c>
      <c r="X22" s="18">
        <v>320433300</v>
      </c>
    </row>
    <row r="23" spans="1:24" x14ac:dyDescent="0.2">
      <c r="A23" s="1" t="s">
        <v>23</v>
      </c>
      <c r="B23" s="5" t="s">
        <v>42</v>
      </c>
      <c r="C23" s="6">
        <v>10</v>
      </c>
      <c r="D23" s="6">
        <v>1</v>
      </c>
      <c r="E23" s="6"/>
      <c r="F23" s="6">
        <v>8</v>
      </c>
      <c r="G23" s="6">
        <v>33</v>
      </c>
      <c r="H23" s="6"/>
      <c r="I23" s="6">
        <v>8</v>
      </c>
      <c r="J23" s="6">
        <v>18</v>
      </c>
      <c r="K23" s="6"/>
      <c r="L23" s="6">
        <v>60</v>
      </c>
      <c r="M23" s="6">
        <v>80</v>
      </c>
      <c r="N23" s="6"/>
      <c r="O23" s="6"/>
      <c r="P23" s="6">
        <v>10</v>
      </c>
      <c r="Q23" s="6">
        <v>7</v>
      </c>
      <c r="R23" s="6">
        <v>20</v>
      </c>
      <c r="S23" s="6">
        <v>280</v>
      </c>
      <c r="T23" s="6"/>
      <c r="U23" s="6"/>
      <c r="V23" s="6">
        <v>1</v>
      </c>
      <c r="W23" s="6">
        <f t="shared" si="0"/>
        <v>536</v>
      </c>
      <c r="X23" s="19"/>
    </row>
    <row r="24" spans="1:24" x14ac:dyDescent="0.2">
      <c r="A24" s="1" t="s">
        <v>25</v>
      </c>
      <c r="B24" s="5" t="s">
        <v>43</v>
      </c>
      <c r="C24" s="6">
        <v>10</v>
      </c>
      <c r="D24" s="6">
        <v>1</v>
      </c>
      <c r="E24" s="6"/>
      <c r="F24" s="6">
        <v>8</v>
      </c>
      <c r="G24" s="6">
        <v>33</v>
      </c>
      <c r="H24" s="6"/>
      <c r="I24" s="6">
        <v>8</v>
      </c>
      <c r="J24" s="6"/>
      <c r="K24" s="6"/>
      <c r="L24" s="6">
        <v>60</v>
      </c>
      <c r="M24" s="6">
        <v>80</v>
      </c>
      <c r="N24" s="6"/>
      <c r="O24" s="6"/>
      <c r="P24" s="6">
        <v>10</v>
      </c>
      <c r="Q24" s="6">
        <v>10</v>
      </c>
      <c r="R24" s="6">
        <v>20</v>
      </c>
      <c r="S24" s="6">
        <v>100</v>
      </c>
      <c r="T24" s="6"/>
      <c r="U24" s="6"/>
      <c r="V24" s="6">
        <v>1</v>
      </c>
      <c r="W24" s="6">
        <f t="shared" si="0"/>
        <v>341</v>
      </c>
      <c r="X24" s="19"/>
    </row>
    <row r="25" spans="1:24" ht="22.5" customHeight="1" x14ac:dyDescent="0.2">
      <c r="A25" s="4">
        <v>6</v>
      </c>
      <c r="B25" s="20" t="s">
        <v>44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24" x14ac:dyDescent="0.2">
      <c r="A26" s="1" t="s">
        <v>21</v>
      </c>
      <c r="B26" s="5" t="s">
        <v>45</v>
      </c>
      <c r="C26" s="6"/>
      <c r="D26" s="6"/>
      <c r="E26" s="6">
        <v>2</v>
      </c>
      <c r="F26" s="6"/>
      <c r="G26" s="6"/>
      <c r="H26" s="6"/>
      <c r="I26" s="6"/>
      <c r="J26" s="6"/>
      <c r="K26" s="6"/>
      <c r="L26" s="6"/>
      <c r="M26" s="6">
        <v>6</v>
      </c>
      <c r="N26" s="6"/>
      <c r="O26" s="6"/>
      <c r="P26" s="6"/>
      <c r="Q26" s="6"/>
      <c r="R26" s="6"/>
      <c r="S26" s="6">
        <v>25</v>
      </c>
      <c r="T26" s="6"/>
      <c r="U26" s="6"/>
      <c r="V26" s="6">
        <v>3</v>
      </c>
      <c r="W26" s="6">
        <f t="shared" si="0"/>
        <v>36</v>
      </c>
      <c r="X26" s="18">
        <v>25479000</v>
      </c>
    </row>
    <row r="27" spans="1:24" x14ac:dyDescent="0.2">
      <c r="A27" s="1" t="s">
        <v>23</v>
      </c>
      <c r="B27" s="5" t="s">
        <v>42</v>
      </c>
      <c r="C27" s="6"/>
      <c r="D27" s="6"/>
      <c r="E27" s="6">
        <v>2</v>
      </c>
      <c r="F27" s="6"/>
      <c r="G27" s="6"/>
      <c r="H27" s="6"/>
      <c r="I27" s="6"/>
      <c r="J27" s="6"/>
      <c r="K27" s="6"/>
      <c r="L27" s="6"/>
      <c r="M27" s="6">
        <v>6</v>
      </c>
      <c r="N27" s="6"/>
      <c r="O27" s="6"/>
      <c r="P27" s="6"/>
      <c r="Q27" s="6"/>
      <c r="R27" s="6"/>
      <c r="S27" s="6">
        <v>25</v>
      </c>
      <c r="T27" s="6"/>
      <c r="U27" s="6"/>
      <c r="V27" s="6">
        <v>3</v>
      </c>
      <c r="W27" s="6">
        <f t="shared" si="0"/>
        <v>36</v>
      </c>
      <c r="X27" s="19"/>
    </row>
    <row r="28" spans="1:24" x14ac:dyDescent="0.2">
      <c r="A28" s="1" t="s">
        <v>25</v>
      </c>
      <c r="B28" s="5" t="s">
        <v>43</v>
      </c>
      <c r="C28" s="6"/>
      <c r="D28" s="6"/>
      <c r="E28" s="6">
        <v>2</v>
      </c>
      <c r="F28" s="6"/>
      <c r="G28" s="6"/>
      <c r="H28" s="6"/>
      <c r="I28" s="6"/>
      <c r="J28" s="6"/>
      <c r="K28" s="6"/>
      <c r="L28" s="6"/>
      <c r="M28" s="6">
        <v>6</v>
      </c>
      <c r="N28" s="6"/>
      <c r="O28" s="6"/>
      <c r="P28" s="6"/>
      <c r="Q28" s="6"/>
      <c r="R28" s="6"/>
      <c r="S28" s="6">
        <v>15</v>
      </c>
      <c r="T28" s="6"/>
      <c r="U28" s="6"/>
      <c r="V28" s="6">
        <v>3</v>
      </c>
      <c r="W28" s="6">
        <f t="shared" si="0"/>
        <v>26</v>
      </c>
      <c r="X28" s="19"/>
    </row>
    <row r="29" spans="1:24" ht="24.75" customHeight="1" x14ac:dyDescent="0.2">
      <c r="A29" s="4">
        <v>7</v>
      </c>
      <c r="B29" s="20" t="s">
        <v>46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24" x14ac:dyDescent="0.2">
      <c r="A30" s="1" t="s">
        <v>21</v>
      </c>
      <c r="B30" s="5" t="s">
        <v>47</v>
      </c>
      <c r="C30" s="6"/>
      <c r="D30" s="6"/>
      <c r="E30" s="6">
        <v>2</v>
      </c>
      <c r="F30" s="6"/>
      <c r="G30" s="6">
        <v>40</v>
      </c>
      <c r="H30" s="6"/>
      <c r="I30" s="6"/>
      <c r="J30" s="6"/>
      <c r="K30" s="6"/>
      <c r="L30" s="6">
        <v>95</v>
      </c>
      <c r="M30" s="6">
        <v>4</v>
      </c>
      <c r="N30" s="6"/>
      <c r="O30" s="6"/>
      <c r="P30" s="6">
        <v>10</v>
      </c>
      <c r="Q30" s="6">
        <v>1</v>
      </c>
      <c r="R30" s="6">
        <v>3</v>
      </c>
      <c r="S30" s="6">
        <v>80</v>
      </c>
      <c r="T30" s="6"/>
      <c r="U30" s="6"/>
      <c r="V30" s="6">
        <v>10</v>
      </c>
      <c r="W30" s="6">
        <f t="shared" si="0"/>
        <v>245</v>
      </c>
      <c r="X30" s="18">
        <v>143721875</v>
      </c>
    </row>
    <row r="31" spans="1:24" x14ac:dyDescent="0.2">
      <c r="A31" s="1" t="s">
        <v>23</v>
      </c>
      <c r="B31" s="8" t="s">
        <v>48</v>
      </c>
      <c r="C31" s="6"/>
      <c r="D31" s="6"/>
      <c r="E31" s="6">
        <v>2</v>
      </c>
      <c r="F31" s="6"/>
      <c r="G31" s="6">
        <v>40</v>
      </c>
      <c r="H31" s="6"/>
      <c r="I31" s="6"/>
      <c r="J31" s="6"/>
      <c r="K31" s="6"/>
      <c r="L31" s="6">
        <v>95</v>
      </c>
      <c r="M31" s="6">
        <v>4</v>
      </c>
      <c r="N31" s="6"/>
      <c r="O31" s="6"/>
      <c r="P31" s="6">
        <v>10</v>
      </c>
      <c r="Q31" s="6">
        <v>1</v>
      </c>
      <c r="R31" s="6">
        <v>3</v>
      </c>
      <c r="S31" s="6">
        <v>80</v>
      </c>
      <c r="T31" s="6"/>
      <c r="U31" s="6"/>
      <c r="V31" s="6">
        <v>10</v>
      </c>
      <c r="W31" s="6">
        <f t="shared" si="0"/>
        <v>245</v>
      </c>
      <c r="X31" s="19"/>
    </row>
    <row r="32" spans="1:24" x14ac:dyDescent="0.2">
      <c r="A32" s="1" t="s">
        <v>25</v>
      </c>
      <c r="B32" s="5" t="s">
        <v>43</v>
      </c>
      <c r="C32" s="6"/>
      <c r="D32" s="6"/>
      <c r="E32" s="6">
        <v>2</v>
      </c>
      <c r="F32" s="6"/>
      <c r="G32" s="6">
        <v>40</v>
      </c>
      <c r="H32" s="6"/>
      <c r="I32" s="6"/>
      <c r="J32" s="6"/>
      <c r="K32" s="6"/>
      <c r="L32" s="6">
        <v>50</v>
      </c>
      <c r="M32" s="6">
        <v>4</v>
      </c>
      <c r="N32" s="6"/>
      <c r="O32" s="6"/>
      <c r="P32" s="6">
        <v>20</v>
      </c>
      <c r="Q32" s="6">
        <v>2</v>
      </c>
      <c r="R32" s="6">
        <v>3</v>
      </c>
      <c r="S32" s="6">
        <v>50</v>
      </c>
      <c r="T32" s="6"/>
      <c r="U32" s="6"/>
      <c r="V32" s="6">
        <v>10</v>
      </c>
      <c r="W32" s="6">
        <f t="shared" si="0"/>
        <v>181</v>
      </c>
      <c r="X32" s="19"/>
    </row>
    <row r="33" spans="1:24" ht="27.75" customHeight="1" x14ac:dyDescent="0.2">
      <c r="A33" s="4">
        <v>8</v>
      </c>
      <c r="B33" s="20" t="s">
        <v>49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x14ac:dyDescent="0.2">
      <c r="A34" s="1" t="s">
        <v>21</v>
      </c>
      <c r="B34" s="5" t="s">
        <v>50</v>
      </c>
      <c r="C34" s="6">
        <v>10</v>
      </c>
      <c r="D34" s="6"/>
      <c r="E34" s="6">
        <v>6</v>
      </c>
      <c r="F34" s="6">
        <v>6</v>
      </c>
      <c r="G34" s="6">
        <v>80</v>
      </c>
      <c r="H34" s="6"/>
      <c r="I34" s="6"/>
      <c r="J34" s="6">
        <v>8</v>
      </c>
      <c r="K34" s="6"/>
      <c r="L34" s="6">
        <v>8</v>
      </c>
      <c r="M34" s="6">
        <v>18</v>
      </c>
      <c r="N34" s="6"/>
      <c r="O34" s="6"/>
      <c r="P34" s="6">
        <v>10</v>
      </c>
      <c r="Q34" s="6">
        <v>1</v>
      </c>
      <c r="R34" s="6">
        <v>4</v>
      </c>
      <c r="S34" s="6">
        <v>75</v>
      </c>
      <c r="T34" s="6"/>
      <c r="U34" s="6"/>
      <c r="V34" s="6">
        <v>2</v>
      </c>
      <c r="W34" s="6">
        <f t="shared" si="0"/>
        <v>228</v>
      </c>
      <c r="X34" s="18">
        <v>136147100</v>
      </c>
    </row>
    <row r="35" spans="1:24" x14ac:dyDescent="0.2">
      <c r="A35" s="1" t="s">
        <v>23</v>
      </c>
      <c r="B35" s="5" t="s">
        <v>51</v>
      </c>
      <c r="C35" s="6">
        <v>10</v>
      </c>
      <c r="D35" s="6"/>
      <c r="E35" s="6"/>
      <c r="F35" s="6">
        <v>6</v>
      </c>
      <c r="G35" s="6">
        <v>75</v>
      </c>
      <c r="H35" s="6"/>
      <c r="I35" s="6"/>
      <c r="J35" s="6">
        <v>8</v>
      </c>
      <c r="K35" s="6"/>
      <c r="L35" s="6"/>
      <c r="M35" s="6">
        <v>16</v>
      </c>
      <c r="N35" s="6"/>
      <c r="O35" s="6"/>
      <c r="P35" s="6">
        <v>10</v>
      </c>
      <c r="Q35" s="6">
        <v>1</v>
      </c>
      <c r="R35" s="6">
        <v>8</v>
      </c>
      <c r="S35" s="6">
        <v>65</v>
      </c>
      <c r="T35" s="6"/>
      <c r="U35" s="6"/>
      <c r="V35" s="6">
        <v>2</v>
      </c>
      <c r="W35" s="6">
        <f t="shared" si="0"/>
        <v>201</v>
      </c>
      <c r="X35" s="19"/>
    </row>
    <row r="36" spans="1:24" ht="17.25" customHeight="1" x14ac:dyDescent="0.2">
      <c r="A36" s="1" t="s">
        <v>25</v>
      </c>
      <c r="B36" s="5" t="s">
        <v>52</v>
      </c>
      <c r="C36" s="6">
        <v>10</v>
      </c>
      <c r="D36" s="6"/>
      <c r="E36" s="6"/>
      <c r="F36" s="6">
        <v>6</v>
      </c>
      <c r="G36" s="6">
        <v>75</v>
      </c>
      <c r="H36" s="6"/>
      <c r="I36" s="6"/>
      <c r="J36" s="6">
        <v>8</v>
      </c>
      <c r="K36" s="6"/>
      <c r="L36" s="6">
        <v>8</v>
      </c>
      <c r="M36" s="6">
        <v>16</v>
      </c>
      <c r="N36" s="6"/>
      <c r="O36" s="6"/>
      <c r="P36" s="6">
        <v>10</v>
      </c>
      <c r="Q36" s="6">
        <v>1</v>
      </c>
      <c r="R36" s="6">
        <v>8</v>
      </c>
      <c r="S36" s="6">
        <v>65</v>
      </c>
      <c r="T36" s="6"/>
      <c r="U36" s="6"/>
      <c r="V36" s="6">
        <v>2</v>
      </c>
      <c r="W36" s="6">
        <f t="shared" si="0"/>
        <v>209</v>
      </c>
      <c r="X36" s="19"/>
    </row>
    <row r="37" spans="1:24" ht="24" x14ac:dyDescent="0.2">
      <c r="A37" s="1" t="s">
        <v>33</v>
      </c>
      <c r="B37" s="5" t="s">
        <v>53</v>
      </c>
      <c r="C37" s="6">
        <v>20</v>
      </c>
      <c r="D37" s="6"/>
      <c r="E37" s="6"/>
      <c r="F37" s="6">
        <v>5</v>
      </c>
      <c r="G37" s="6">
        <v>70</v>
      </c>
      <c r="H37" s="6"/>
      <c r="I37" s="6"/>
      <c r="J37" s="6"/>
      <c r="K37" s="6"/>
      <c r="L37" s="6"/>
      <c r="M37" s="6">
        <v>36</v>
      </c>
      <c r="N37" s="6"/>
      <c r="O37" s="6"/>
      <c r="P37" s="6">
        <v>20</v>
      </c>
      <c r="Q37" s="6">
        <v>4</v>
      </c>
      <c r="R37" s="6">
        <v>8</v>
      </c>
      <c r="S37" s="6">
        <v>60</v>
      </c>
      <c r="T37" s="6"/>
      <c r="U37" s="6"/>
      <c r="V37" s="6"/>
      <c r="W37" s="6">
        <f t="shared" si="0"/>
        <v>223</v>
      </c>
      <c r="X37" s="19"/>
    </row>
    <row r="38" spans="1:24" x14ac:dyDescent="0.2">
      <c r="A38" s="4">
        <v>9</v>
      </c>
      <c r="B38" s="9" t="s">
        <v>54</v>
      </c>
      <c r="C38" s="6">
        <v>3</v>
      </c>
      <c r="D38" s="6">
        <v>1</v>
      </c>
      <c r="E38" s="6">
        <v>30</v>
      </c>
      <c r="F38" s="6">
        <v>2</v>
      </c>
      <c r="G38" s="6">
        <v>20</v>
      </c>
      <c r="H38" s="6"/>
      <c r="I38" s="6">
        <v>2</v>
      </c>
      <c r="J38" s="6">
        <v>4</v>
      </c>
      <c r="K38" s="6">
        <v>2</v>
      </c>
      <c r="L38" s="6">
        <v>18</v>
      </c>
      <c r="M38" s="6"/>
      <c r="N38" s="6"/>
      <c r="O38" s="6"/>
      <c r="P38" s="6">
        <v>20</v>
      </c>
      <c r="Q38" s="6">
        <v>2</v>
      </c>
      <c r="R38" s="6"/>
      <c r="S38" s="6">
        <v>45</v>
      </c>
      <c r="T38" s="6"/>
      <c r="U38" s="6"/>
      <c r="V38" s="6">
        <v>19</v>
      </c>
      <c r="W38" s="6">
        <f t="shared" si="0"/>
        <v>168</v>
      </c>
      <c r="X38" s="7">
        <v>38892000</v>
      </c>
    </row>
    <row r="39" spans="1:24" x14ac:dyDescent="0.2">
      <c r="A39" s="4">
        <v>10</v>
      </c>
      <c r="B39" s="9" t="s">
        <v>55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10</v>
      </c>
      <c r="N39" s="6"/>
      <c r="O39" s="6"/>
      <c r="P39" s="6">
        <v>5</v>
      </c>
      <c r="Q39" s="6"/>
      <c r="R39" s="6"/>
      <c r="S39" s="6">
        <v>40</v>
      </c>
      <c r="T39" s="6"/>
      <c r="U39" s="6"/>
      <c r="V39" s="6">
        <v>6</v>
      </c>
      <c r="W39" s="6">
        <f t="shared" si="0"/>
        <v>61</v>
      </c>
      <c r="X39" s="15">
        <v>2177700</v>
      </c>
    </row>
    <row r="40" spans="1:24" x14ac:dyDescent="0.2">
      <c r="A40" s="4">
        <v>11</v>
      </c>
      <c r="B40" s="9" t="s">
        <v>56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10</v>
      </c>
      <c r="Q40" s="6"/>
      <c r="R40" s="6"/>
      <c r="S40" s="6">
        <v>20</v>
      </c>
      <c r="T40" s="6"/>
      <c r="U40" s="6"/>
      <c r="V40" s="6">
        <v>6</v>
      </c>
      <c r="W40" s="6">
        <f t="shared" si="0"/>
        <v>36</v>
      </c>
      <c r="X40" s="15">
        <v>2457000</v>
      </c>
    </row>
    <row r="41" spans="1:24" x14ac:dyDescent="0.2">
      <c r="A41" s="4">
        <v>12</v>
      </c>
      <c r="B41" s="9" t="s">
        <v>57</v>
      </c>
      <c r="C41" s="6"/>
      <c r="D41" s="6"/>
      <c r="E41" s="6">
        <v>10</v>
      </c>
      <c r="F41" s="6"/>
      <c r="G41" s="6"/>
      <c r="H41" s="6"/>
      <c r="I41" s="6"/>
      <c r="J41" s="6"/>
      <c r="K41" s="6"/>
      <c r="L41" s="6"/>
      <c r="M41" s="6">
        <v>15</v>
      </c>
      <c r="N41" s="6">
        <v>2</v>
      </c>
      <c r="O41" s="6">
        <v>8</v>
      </c>
      <c r="P41" s="6">
        <v>0</v>
      </c>
      <c r="Q41" s="6"/>
      <c r="R41" s="6"/>
      <c r="S41" s="6">
        <v>20</v>
      </c>
      <c r="T41" s="6"/>
      <c r="U41" s="6"/>
      <c r="V41" s="6"/>
      <c r="W41" s="6">
        <f t="shared" si="0"/>
        <v>55</v>
      </c>
      <c r="X41" s="15">
        <v>2821500</v>
      </c>
    </row>
    <row r="42" spans="1:24" ht="24" customHeight="1" x14ac:dyDescent="0.2">
      <c r="A42" s="4">
        <v>13</v>
      </c>
      <c r="B42" s="20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x14ac:dyDescent="0.2">
      <c r="A43" s="1" t="s">
        <v>21</v>
      </c>
      <c r="B43" s="5" t="s">
        <v>59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  <c r="Q43" s="6"/>
      <c r="R43" s="6"/>
      <c r="S43" s="6">
        <v>50</v>
      </c>
      <c r="T43" s="6"/>
      <c r="U43" s="6"/>
      <c r="V43" s="6"/>
      <c r="W43" s="6">
        <f t="shared" si="0"/>
        <v>52</v>
      </c>
      <c r="X43" s="18">
        <v>4002700</v>
      </c>
    </row>
    <row r="44" spans="1:24" x14ac:dyDescent="0.2">
      <c r="A44" s="1" t="s">
        <v>23</v>
      </c>
      <c r="B44" s="5" t="s">
        <v>60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2</v>
      </c>
      <c r="N44" s="6"/>
      <c r="O44" s="6"/>
      <c r="P44" s="6"/>
      <c r="Q44" s="6"/>
      <c r="R44" s="6"/>
      <c r="S44" s="6">
        <v>50</v>
      </c>
      <c r="T44" s="6"/>
      <c r="U44" s="6"/>
      <c r="V44" s="6"/>
      <c r="W44" s="6">
        <f t="shared" si="0"/>
        <v>52</v>
      </c>
      <c r="X44" s="19"/>
    </row>
    <row r="45" spans="1:24" x14ac:dyDescent="0.2">
      <c r="A45" s="1" t="s">
        <v>25</v>
      </c>
      <c r="B45" s="5" t="s">
        <v>61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6"/>
      <c r="S45" s="6">
        <v>50</v>
      </c>
      <c r="T45" s="6"/>
      <c r="U45" s="6"/>
      <c r="V45" s="6"/>
      <c r="W45" s="6">
        <f t="shared" si="0"/>
        <v>52</v>
      </c>
      <c r="X45" s="19"/>
    </row>
    <row r="46" spans="1:24" ht="24" customHeight="1" x14ac:dyDescent="0.2">
      <c r="A46" s="4">
        <v>14</v>
      </c>
      <c r="B46" s="20" t="s">
        <v>62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x14ac:dyDescent="0.2">
      <c r="A47" s="1" t="s">
        <v>21</v>
      </c>
      <c r="B47" s="5" t="s">
        <v>63</v>
      </c>
      <c r="C47" s="6"/>
      <c r="D47" s="6"/>
      <c r="E47" s="6">
        <v>40</v>
      </c>
      <c r="F47" s="6"/>
      <c r="G47" s="6"/>
      <c r="H47" s="6"/>
      <c r="I47" s="6">
        <v>2</v>
      </c>
      <c r="J47" s="6"/>
      <c r="K47" s="6"/>
      <c r="L47" s="6">
        <v>30</v>
      </c>
      <c r="M47" s="6">
        <v>100</v>
      </c>
      <c r="N47" s="6"/>
      <c r="O47" s="6"/>
      <c r="P47" s="6">
        <v>60</v>
      </c>
      <c r="Q47" s="6">
        <v>1</v>
      </c>
      <c r="R47" s="6"/>
      <c r="S47" s="6">
        <v>350</v>
      </c>
      <c r="T47" s="6"/>
      <c r="U47" s="6"/>
      <c r="V47" s="6">
        <v>55</v>
      </c>
      <c r="W47" s="6">
        <f t="shared" si="0"/>
        <v>638</v>
      </c>
      <c r="X47" s="18">
        <v>14170850</v>
      </c>
    </row>
    <row r="48" spans="1:24" x14ac:dyDescent="0.2">
      <c r="A48" s="1" t="s">
        <v>23</v>
      </c>
      <c r="B48" s="5" t="s">
        <v>64</v>
      </c>
      <c r="C48" s="6"/>
      <c r="D48" s="6"/>
      <c r="E48" s="6">
        <v>40</v>
      </c>
      <c r="F48" s="6"/>
      <c r="G48" s="6"/>
      <c r="H48" s="6"/>
      <c r="I48" s="6">
        <v>2</v>
      </c>
      <c r="J48" s="6"/>
      <c r="K48" s="6"/>
      <c r="L48" s="6"/>
      <c r="M48" s="6">
        <v>100</v>
      </c>
      <c r="N48" s="6"/>
      <c r="O48" s="6"/>
      <c r="P48" s="6">
        <v>60</v>
      </c>
      <c r="Q48" s="6">
        <v>2</v>
      </c>
      <c r="R48" s="6"/>
      <c r="S48" s="6">
        <v>350</v>
      </c>
      <c r="T48" s="6"/>
      <c r="U48" s="6"/>
      <c r="V48" s="6">
        <v>55</v>
      </c>
      <c r="W48" s="6">
        <f t="shared" si="0"/>
        <v>609</v>
      </c>
      <c r="X48" s="19"/>
    </row>
    <row r="49" spans="1:24" x14ac:dyDescent="0.2">
      <c r="A49" s="4">
        <v>15</v>
      </c>
      <c r="B49" s="9" t="s">
        <v>65</v>
      </c>
      <c r="C49" s="6"/>
      <c r="D49" s="6"/>
      <c r="E49" s="6">
        <v>20</v>
      </c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>
        <v>3</v>
      </c>
      <c r="Q49" s="6">
        <v>2</v>
      </c>
      <c r="R49" s="6"/>
      <c r="S49" s="6">
        <v>40</v>
      </c>
      <c r="T49" s="6"/>
      <c r="U49" s="6"/>
      <c r="V49" s="6">
        <v>5</v>
      </c>
      <c r="W49" s="6">
        <f t="shared" si="0"/>
        <v>71</v>
      </c>
      <c r="X49" s="7">
        <v>5523800</v>
      </c>
    </row>
    <row r="50" spans="1:24" x14ac:dyDescent="0.2">
      <c r="A50" s="4">
        <v>16</v>
      </c>
      <c r="B50" s="9" t="s">
        <v>66</v>
      </c>
      <c r="C50" s="6"/>
      <c r="D50" s="6"/>
      <c r="E50" s="6">
        <v>10</v>
      </c>
      <c r="F50" s="6"/>
      <c r="G50" s="6"/>
      <c r="H50" s="6"/>
      <c r="I50" s="6">
        <v>2</v>
      </c>
      <c r="J50" s="6"/>
      <c r="K50" s="6"/>
      <c r="L50" s="6"/>
      <c r="M50" s="6">
        <v>10</v>
      </c>
      <c r="N50" s="6"/>
      <c r="O50" s="6"/>
      <c r="P50" s="6">
        <v>20</v>
      </c>
      <c r="Q50" s="6">
        <v>3</v>
      </c>
      <c r="R50" s="6"/>
      <c r="S50" s="6">
        <v>30</v>
      </c>
      <c r="T50" s="6"/>
      <c r="U50" s="6"/>
      <c r="V50" s="6">
        <v>8</v>
      </c>
      <c r="W50" s="6">
        <f t="shared" si="0"/>
        <v>83</v>
      </c>
      <c r="X50" s="7">
        <v>2895870</v>
      </c>
    </row>
    <row r="51" spans="1:24" x14ac:dyDescent="0.2">
      <c r="A51" s="4">
        <v>17</v>
      </c>
      <c r="B51" s="9" t="s">
        <v>67</v>
      </c>
      <c r="C51" s="6"/>
      <c r="D51" s="6"/>
      <c r="E51" s="6">
        <v>30</v>
      </c>
      <c r="F51" s="6"/>
      <c r="G51" s="6"/>
      <c r="H51" s="6"/>
      <c r="I51" s="6">
        <v>2</v>
      </c>
      <c r="J51" s="6"/>
      <c r="K51" s="6"/>
      <c r="L51" s="6"/>
      <c r="M51" s="6">
        <v>30</v>
      </c>
      <c r="N51" s="6"/>
      <c r="O51" s="6"/>
      <c r="P51" s="6">
        <v>45</v>
      </c>
      <c r="Q51" s="6">
        <v>2</v>
      </c>
      <c r="R51" s="6"/>
      <c r="S51" s="6">
        <v>320</v>
      </c>
      <c r="T51" s="6"/>
      <c r="U51" s="6"/>
      <c r="V51" s="6">
        <v>45</v>
      </c>
      <c r="W51" s="6">
        <f t="shared" si="0"/>
        <v>474</v>
      </c>
      <c r="X51" s="7">
        <v>3408060</v>
      </c>
    </row>
    <row r="52" spans="1:24" x14ac:dyDescent="0.2">
      <c r="A52" s="4">
        <v>18</v>
      </c>
      <c r="B52" s="9" t="s">
        <v>68</v>
      </c>
      <c r="C52" s="6"/>
      <c r="D52" s="6"/>
      <c r="E52" s="6">
        <v>100</v>
      </c>
      <c r="F52" s="6"/>
      <c r="G52" s="6"/>
      <c r="H52" s="6"/>
      <c r="I52" s="6">
        <v>2</v>
      </c>
      <c r="J52" s="6"/>
      <c r="K52" s="6"/>
      <c r="L52" s="6"/>
      <c r="M52" s="6">
        <v>60</v>
      </c>
      <c r="N52" s="6"/>
      <c r="O52" s="6"/>
      <c r="P52" s="6">
        <v>80</v>
      </c>
      <c r="Q52" s="6">
        <v>3</v>
      </c>
      <c r="R52" s="6"/>
      <c r="S52" s="6">
        <v>550</v>
      </c>
      <c r="T52" s="6"/>
      <c r="U52" s="6"/>
      <c r="V52" s="6">
        <v>55</v>
      </c>
      <c r="W52" s="6">
        <f t="shared" si="0"/>
        <v>850</v>
      </c>
      <c r="X52" s="7">
        <v>4156500</v>
      </c>
    </row>
    <row r="53" spans="1:24" ht="22.5" customHeight="1" x14ac:dyDescent="0.2">
      <c r="A53" s="4">
        <v>19</v>
      </c>
      <c r="B53" s="20" t="s">
        <v>69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24" x14ac:dyDescent="0.2">
      <c r="A54" s="1" t="s">
        <v>21</v>
      </c>
      <c r="B54" s="5" t="s">
        <v>70</v>
      </c>
      <c r="C54" s="6"/>
      <c r="D54" s="6"/>
      <c r="E54" s="6">
        <v>2</v>
      </c>
      <c r="F54" s="6"/>
      <c r="G54" s="6">
        <v>10</v>
      </c>
      <c r="H54" s="6"/>
      <c r="I54" s="6"/>
      <c r="J54" s="6"/>
      <c r="K54" s="6"/>
      <c r="L54" s="6">
        <v>100</v>
      </c>
      <c r="M54" s="6">
        <v>6</v>
      </c>
      <c r="N54" s="6"/>
      <c r="O54" s="6"/>
      <c r="P54" s="6"/>
      <c r="Q54" s="6"/>
      <c r="R54" s="6">
        <v>19</v>
      </c>
      <c r="S54" s="6">
        <v>8</v>
      </c>
      <c r="T54" s="6"/>
      <c r="U54" s="6"/>
      <c r="V54" s="6"/>
      <c r="W54" s="6">
        <f t="shared" si="0"/>
        <v>145</v>
      </c>
      <c r="X54" s="18">
        <v>40721500</v>
      </c>
    </row>
    <row r="55" spans="1:24" ht="24" x14ac:dyDescent="0.2">
      <c r="A55" s="1" t="s">
        <v>23</v>
      </c>
      <c r="B55" s="5" t="s">
        <v>71</v>
      </c>
      <c r="C55" s="6"/>
      <c r="D55" s="6"/>
      <c r="E55" s="6">
        <v>2</v>
      </c>
      <c r="F55" s="6"/>
      <c r="G55" s="6">
        <v>10</v>
      </c>
      <c r="H55" s="6"/>
      <c r="I55" s="6"/>
      <c r="J55" s="6"/>
      <c r="K55" s="6"/>
      <c r="L55" s="6">
        <v>90</v>
      </c>
      <c r="M55" s="6">
        <v>6</v>
      </c>
      <c r="N55" s="6"/>
      <c r="O55" s="6"/>
      <c r="P55" s="6"/>
      <c r="Q55" s="6"/>
      <c r="R55" s="6">
        <v>19</v>
      </c>
      <c r="S55" s="6">
        <v>8</v>
      </c>
      <c r="T55" s="6"/>
      <c r="U55" s="6"/>
      <c r="V55" s="6"/>
      <c r="W55" s="6">
        <f t="shared" si="0"/>
        <v>135</v>
      </c>
      <c r="X55" s="19"/>
    </row>
    <row r="56" spans="1:24" ht="18" customHeight="1" x14ac:dyDescent="0.2">
      <c r="A56" s="1" t="s">
        <v>25</v>
      </c>
      <c r="B56" s="5" t="s">
        <v>26</v>
      </c>
      <c r="C56" s="6"/>
      <c r="D56" s="6"/>
      <c r="E56" s="6">
        <v>2</v>
      </c>
      <c r="F56" s="6"/>
      <c r="G56" s="6">
        <v>5</v>
      </c>
      <c r="H56" s="6"/>
      <c r="I56" s="6"/>
      <c r="J56" s="6"/>
      <c r="K56" s="6"/>
      <c r="L56" s="6"/>
      <c r="M56" s="6">
        <v>6</v>
      </c>
      <c r="N56" s="6"/>
      <c r="O56" s="6"/>
      <c r="P56" s="6"/>
      <c r="Q56" s="6"/>
      <c r="R56" s="6">
        <v>19</v>
      </c>
      <c r="S56" s="6">
        <v>5</v>
      </c>
      <c r="T56" s="6"/>
      <c r="U56" s="6"/>
      <c r="V56" s="6"/>
      <c r="W56" s="6">
        <f t="shared" si="0"/>
        <v>37</v>
      </c>
      <c r="X56" s="19"/>
    </row>
    <row r="57" spans="1:24" ht="30" customHeight="1" x14ac:dyDescent="0.2">
      <c r="A57" s="4">
        <v>20</v>
      </c>
      <c r="B57" s="20" t="s">
        <v>72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24" x14ac:dyDescent="0.2">
      <c r="A58" s="1" t="s">
        <v>21</v>
      </c>
      <c r="B58" s="5" t="s">
        <v>73</v>
      </c>
      <c r="C58" s="6"/>
      <c r="D58" s="6"/>
      <c r="E58" s="6"/>
      <c r="F58" s="6"/>
      <c r="G58" s="6">
        <v>20</v>
      </c>
      <c r="H58" s="6"/>
      <c r="I58" s="6">
        <v>10</v>
      </c>
      <c r="J58" s="6"/>
      <c r="K58" s="6"/>
      <c r="L58" s="6">
        <v>174</v>
      </c>
      <c r="M58" s="6">
        <v>6</v>
      </c>
      <c r="N58" s="6"/>
      <c r="O58" s="6"/>
      <c r="P58" s="6">
        <v>10</v>
      </c>
      <c r="Q58" s="6">
        <v>1</v>
      </c>
      <c r="R58" s="6">
        <v>10</v>
      </c>
      <c r="S58" s="6">
        <v>8</v>
      </c>
      <c r="T58" s="6"/>
      <c r="U58" s="6"/>
      <c r="V58" s="6"/>
      <c r="W58" s="6">
        <f t="shared" si="0"/>
        <v>239</v>
      </c>
      <c r="X58" s="18">
        <v>72947496</v>
      </c>
    </row>
    <row r="59" spans="1:24" ht="24" x14ac:dyDescent="0.2">
      <c r="A59" s="1" t="s">
        <v>23</v>
      </c>
      <c r="B59" s="5" t="s">
        <v>74</v>
      </c>
      <c r="C59" s="6"/>
      <c r="D59" s="6"/>
      <c r="E59" s="6"/>
      <c r="F59" s="6"/>
      <c r="G59" s="6">
        <v>40</v>
      </c>
      <c r="H59" s="6"/>
      <c r="I59" s="6">
        <v>20</v>
      </c>
      <c r="J59" s="6"/>
      <c r="K59" s="6"/>
      <c r="L59" s="6">
        <v>150</v>
      </c>
      <c r="M59" s="6">
        <v>6</v>
      </c>
      <c r="N59" s="6"/>
      <c r="O59" s="6"/>
      <c r="P59" s="6">
        <v>20</v>
      </c>
      <c r="Q59" s="6">
        <v>1</v>
      </c>
      <c r="R59" s="6">
        <v>20</v>
      </c>
      <c r="S59" s="6">
        <v>16</v>
      </c>
      <c r="T59" s="6"/>
      <c r="U59" s="6"/>
      <c r="V59" s="6"/>
      <c r="W59" s="6">
        <f t="shared" si="0"/>
        <v>273</v>
      </c>
      <c r="X59" s="19"/>
    </row>
    <row r="60" spans="1:24" x14ac:dyDescent="0.2">
      <c r="A60" s="1" t="s">
        <v>25</v>
      </c>
      <c r="B60" s="5" t="s">
        <v>30</v>
      </c>
      <c r="C60" s="6"/>
      <c r="D60" s="6"/>
      <c r="E60" s="6"/>
      <c r="F60" s="6"/>
      <c r="G60" s="6">
        <v>15</v>
      </c>
      <c r="H60" s="6"/>
      <c r="I60" s="6">
        <v>4</v>
      </c>
      <c r="J60" s="6"/>
      <c r="K60" s="6"/>
      <c r="L60" s="6">
        <v>50</v>
      </c>
      <c r="M60" s="6">
        <v>6</v>
      </c>
      <c r="N60" s="6"/>
      <c r="O60" s="6"/>
      <c r="P60" s="6">
        <v>10</v>
      </c>
      <c r="Q60" s="6">
        <v>2</v>
      </c>
      <c r="R60" s="6">
        <v>20</v>
      </c>
      <c r="S60" s="6">
        <v>8</v>
      </c>
      <c r="T60" s="6"/>
      <c r="U60" s="6"/>
      <c r="V60" s="6"/>
      <c r="W60" s="6">
        <f t="shared" si="0"/>
        <v>115</v>
      </c>
      <c r="X60" s="19"/>
    </row>
    <row r="61" spans="1:24" ht="33" customHeight="1" x14ac:dyDescent="0.2">
      <c r="A61" s="4">
        <v>21</v>
      </c>
      <c r="B61" s="20" t="s">
        <v>104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x14ac:dyDescent="0.2">
      <c r="A62" s="1" t="s">
        <v>21</v>
      </c>
      <c r="B62" s="5" t="s">
        <v>75</v>
      </c>
      <c r="C62" s="6"/>
      <c r="D62" s="6"/>
      <c r="E62" s="6">
        <v>25</v>
      </c>
      <c r="F62" s="6"/>
      <c r="G62" s="6"/>
      <c r="H62" s="6"/>
      <c r="I62" s="6"/>
      <c r="J62" s="6"/>
      <c r="K62" s="6"/>
      <c r="L62" s="6"/>
      <c r="M62" s="6">
        <v>4</v>
      </c>
      <c r="N62" s="6"/>
      <c r="O62" s="6"/>
      <c r="P62" s="6">
        <v>10</v>
      </c>
      <c r="Q62" s="6"/>
      <c r="R62" s="6"/>
      <c r="S62" s="6">
        <v>5</v>
      </c>
      <c r="T62" s="6"/>
      <c r="U62" s="6"/>
      <c r="V62" s="6">
        <v>4</v>
      </c>
      <c r="W62" s="6">
        <f t="shared" si="0"/>
        <v>48</v>
      </c>
      <c r="X62" s="18">
        <v>12929715</v>
      </c>
    </row>
    <row r="63" spans="1:24" ht="24" x14ac:dyDescent="0.2">
      <c r="A63" s="1" t="s">
        <v>23</v>
      </c>
      <c r="B63" s="10" t="s">
        <v>76</v>
      </c>
      <c r="C63" s="6"/>
      <c r="D63" s="6"/>
      <c r="E63" s="6">
        <v>50</v>
      </c>
      <c r="F63" s="6"/>
      <c r="G63" s="6"/>
      <c r="H63" s="6"/>
      <c r="I63" s="6"/>
      <c r="J63" s="6"/>
      <c r="K63" s="6"/>
      <c r="L63" s="6"/>
      <c r="M63" s="6">
        <v>8</v>
      </c>
      <c r="N63" s="6"/>
      <c r="O63" s="6"/>
      <c r="P63" s="6">
        <v>20</v>
      </c>
      <c r="Q63" s="6"/>
      <c r="R63" s="6"/>
      <c r="S63" s="6">
        <v>10</v>
      </c>
      <c r="T63" s="6"/>
      <c r="U63" s="6"/>
      <c r="V63" s="6">
        <v>8</v>
      </c>
      <c r="W63" s="6">
        <f t="shared" si="0"/>
        <v>96</v>
      </c>
      <c r="X63" s="19"/>
    </row>
    <row r="64" spans="1:24" ht="24" x14ac:dyDescent="0.2">
      <c r="A64" s="1" t="s">
        <v>25</v>
      </c>
      <c r="B64" s="5" t="s">
        <v>77</v>
      </c>
      <c r="C64" s="6"/>
      <c r="D64" s="6"/>
      <c r="E64" s="6">
        <v>25</v>
      </c>
      <c r="F64" s="6"/>
      <c r="G64" s="6"/>
      <c r="H64" s="6"/>
      <c r="I64" s="6"/>
      <c r="J64" s="6"/>
      <c r="K64" s="6"/>
      <c r="L64" s="6"/>
      <c r="M64" s="6">
        <v>4</v>
      </c>
      <c r="N64" s="6"/>
      <c r="O64" s="6"/>
      <c r="P64" s="6">
        <v>10</v>
      </c>
      <c r="Q64" s="6"/>
      <c r="R64" s="6"/>
      <c r="S64" s="6">
        <v>5</v>
      </c>
      <c r="T64" s="6"/>
      <c r="U64" s="6"/>
      <c r="V64" s="6">
        <v>4</v>
      </c>
      <c r="W64" s="6">
        <f t="shared" si="0"/>
        <v>48</v>
      </c>
      <c r="X64" s="19"/>
    </row>
    <row r="65" spans="1:24" x14ac:dyDescent="0.2">
      <c r="A65" s="1" t="s">
        <v>33</v>
      </c>
      <c r="B65" s="5" t="s">
        <v>30</v>
      </c>
      <c r="C65" s="6"/>
      <c r="D65" s="6"/>
      <c r="E65" s="6">
        <v>100</v>
      </c>
      <c r="F65" s="6"/>
      <c r="G65" s="6"/>
      <c r="H65" s="6"/>
      <c r="I65" s="6"/>
      <c r="J65" s="6"/>
      <c r="K65" s="6"/>
      <c r="L65" s="6"/>
      <c r="M65" s="6">
        <v>8</v>
      </c>
      <c r="N65" s="6"/>
      <c r="O65" s="6"/>
      <c r="P65" s="6">
        <v>37</v>
      </c>
      <c r="Q65" s="6"/>
      <c r="R65" s="6"/>
      <c r="S65" s="6">
        <v>16</v>
      </c>
      <c r="T65" s="6"/>
      <c r="U65" s="6"/>
      <c r="V65" s="6">
        <v>12</v>
      </c>
      <c r="W65" s="6">
        <f t="shared" si="0"/>
        <v>173</v>
      </c>
      <c r="X65" s="19"/>
    </row>
    <row r="66" spans="1:24" ht="35.25" customHeight="1" x14ac:dyDescent="0.2">
      <c r="A66" s="4">
        <v>22</v>
      </c>
      <c r="B66" s="20" t="s">
        <v>78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24" x14ac:dyDescent="0.2">
      <c r="A67" s="1" t="s">
        <v>21</v>
      </c>
      <c r="B67" s="5" t="s">
        <v>79</v>
      </c>
      <c r="C67" s="6"/>
      <c r="D67" s="6"/>
      <c r="E67" s="6">
        <v>8</v>
      </c>
      <c r="F67" s="6"/>
      <c r="G67" s="6"/>
      <c r="H67" s="6"/>
      <c r="I67" s="6"/>
      <c r="J67" s="6"/>
      <c r="K67" s="6"/>
      <c r="L67" s="6"/>
      <c r="M67" s="6">
        <v>2</v>
      </c>
      <c r="N67" s="6"/>
      <c r="O67" s="6"/>
      <c r="P67" s="6">
        <v>30</v>
      </c>
      <c r="Q67" s="6"/>
      <c r="R67" s="6"/>
      <c r="S67" s="6">
        <v>5</v>
      </c>
      <c r="T67" s="6"/>
      <c r="U67" s="6"/>
      <c r="V67" s="6">
        <v>1</v>
      </c>
      <c r="W67" s="6">
        <f t="shared" si="0"/>
        <v>46</v>
      </c>
      <c r="X67" s="18">
        <v>36884560</v>
      </c>
    </row>
    <row r="68" spans="1:24" ht="24" x14ac:dyDescent="0.2">
      <c r="A68" s="1" t="s">
        <v>23</v>
      </c>
      <c r="B68" s="5" t="s">
        <v>80</v>
      </c>
      <c r="C68" s="6"/>
      <c r="D68" s="6"/>
      <c r="E68" s="6">
        <v>8</v>
      </c>
      <c r="F68" s="6"/>
      <c r="G68" s="6"/>
      <c r="H68" s="6"/>
      <c r="I68" s="6"/>
      <c r="J68" s="6"/>
      <c r="K68" s="6"/>
      <c r="L68" s="6"/>
      <c r="M68" s="6">
        <v>2</v>
      </c>
      <c r="N68" s="6"/>
      <c r="O68" s="6"/>
      <c r="P68" s="6">
        <v>30</v>
      </c>
      <c r="Q68" s="6"/>
      <c r="R68" s="6"/>
      <c r="S68" s="6">
        <v>5</v>
      </c>
      <c r="T68" s="6"/>
      <c r="U68" s="6"/>
      <c r="V68" s="6">
        <v>1</v>
      </c>
      <c r="W68" s="6">
        <f t="shared" ref="W68:W71" si="1">SUM(C68:V68)</f>
        <v>46</v>
      </c>
      <c r="X68" s="19"/>
    </row>
    <row r="69" spans="1:24" ht="24" x14ac:dyDescent="0.2">
      <c r="A69" s="1" t="s">
        <v>25</v>
      </c>
      <c r="B69" s="5" t="s">
        <v>77</v>
      </c>
      <c r="C69" s="6"/>
      <c r="D69" s="6"/>
      <c r="E69" s="6">
        <v>8</v>
      </c>
      <c r="F69" s="6"/>
      <c r="G69" s="6"/>
      <c r="H69" s="6"/>
      <c r="I69" s="6"/>
      <c r="J69" s="6"/>
      <c r="K69" s="6"/>
      <c r="L69" s="6"/>
      <c r="M69" s="6">
        <v>2</v>
      </c>
      <c r="N69" s="6"/>
      <c r="O69" s="6"/>
      <c r="P69" s="6">
        <v>30</v>
      </c>
      <c r="Q69" s="6"/>
      <c r="R69" s="6"/>
      <c r="S69" s="6">
        <v>5</v>
      </c>
      <c r="T69" s="6"/>
      <c r="U69" s="6"/>
      <c r="V69" s="6">
        <v>1</v>
      </c>
      <c r="W69" s="6">
        <f t="shared" si="1"/>
        <v>46</v>
      </c>
      <c r="X69" s="19"/>
    </row>
    <row r="70" spans="1:24" ht="24" x14ac:dyDescent="0.2">
      <c r="A70" s="1" t="s">
        <v>33</v>
      </c>
      <c r="B70" s="5" t="s">
        <v>81</v>
      </c>
      <c r="C70" s="6"/>
      <c r="D70" s="6"/>
      <c r="E70" s="6">
        <v>8</v>
      </c>
      <c r="F70" s="6"/>
      <c r="G70" s="6"/>
      <c r="H70" s="6"/>
      <c r="I70" s="6"/>
      <c r="J70" s="6"/>
      <c r="K70" s="6"/>
      <c r="L70" s="6"/>
      <c r="M70" s="6">
        <v>2</v>
      </c>
      <c r="N70" s="6"/>
      <c r="O70" s="6"/>
      <c r="P70" s="6">
        <v>30</v>
      </c>
      <c r="Q70" s="6"/>
      <c r="R70" s="6"/>
      <c r="S70" s="6">
        <v>5</v>
      </c>
      <c r="T70" s="6"/>
      <c r="U70" s="6"/>
      <c r="V70" s="6">
        <v>1</v>
      </c>
      <c r="W70" s="6">
        <f t="shared" si="1"/>
        <v>46</v>
      </c>
      <c r="X70" s="19"/>
    </row>
    <row r="71" spans="1:24" ht="12.75" x14ac:dyDescent="0.2">
      <c r="A71" s="1" t="s">
        <v>38</v>
      </c>
      <c r="B71" s="17" t="s">
        <v>103</v>
      </c>
      <c r="C71" s="6"/>
      <c r="D71" s="6"/>
      <c r="E71" s="6">
        <v>25</v>
      </c>
      <c r="F71" s="6"/>
      <c r="G71" s="6"/>
      <c r="H71" s="6"/>
      <c r="I71" s="6"/>
      <c r="J71" s="6"/>
      <c r="K71" s="6"/>
      <c r="L71" s="6"/>
      <c r="M71" s="6">
        <v>4</v>
      </c>
      <c r="N71" s="6"/>
      <c r="O71" s="6"/>
      <c r="P71" s="6">
        <v>90</v>
      </c>
      <c r="Q71" s="6"/>
      <c r="R71" s="6"/>
      <c r="S71" s="6">
        <v>10</v>
      </c>
      <c r="T71" s="6"/>
      <c r="U71" s="6"/>
      <c r="V71" s="6">
        <v>3</v>
      </c>
      <c r="W71" s="6">
        <f t="shared" si="1"/>
        <v>132</v>
      </c>
      <c r="X71" s="19"/>
    </row>
    <row r="72" spans="1:24" ht="25.5" customHeight="1" x14ac:dyDescent="0.2">
      <c r="A72" s="4">
        <v>23</v>
      </c>
      <c r="B72" s="20" t="s">
        <v>82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24" x14ac:dyDescent="0.2">
      <c r="A73" s="1" t="s">
        <v>21</v>
      </c>
      <c r="B73" s="5" t="s">
        <v>83</v>
      </c>
      <c r="C73" s="6"/>
      <c r="D73" s="6"/>
      <c r="E73" s="6">
        <v>120</v>
      </c>
      <c r="F73" s="6"/>
      <c r="G73" s="6"/>
      <c r="H73" s="6"/>
      <c r="I73" s="6"/>
      <c r="J73" s="6"/>
      <c r="K73" s="6"/>
      <c r="L73" s="6"/>
      <c r="M73" s="6">
        <v>6</v>
      </c>
      <c r="N73" s="6"/>
      <c r="O73" s="6"/>
      <c r="P73" s="6">
        <v>20</v>
      </c>
      <c r="Q73" s="6">
        <v>1</v>
      </c>
      <c r="R73" s="6">
        <v>3</v>
      </c>
      <c r="S73" s="6">
        <v>5</v>
      </c>
      <c r="T73" s="6"/>
      <c r="U73" s="6"/>
      <c r="V73" s="6">
        <v>20</v>
      </c>
      <c r="W73" s="6">
        <f t="shared" ref="W73:W75" si="2">SUM(C73:V73)</f>
        <v>175</v>
      </c>
      <c r="X73" s="18">
        <v>103431000</v>
      </c>
    </row>
    <row r="74" spans="1:24" ht="24" x14ac:dyDescent="0.2">
      <c r="A74" s="1" t="s">
        <v>23</v>
      </c>
      <c r="B74" s="5" t="s">
        <v>84</v>
      </c>
      <c r="C74" s="6"/>
      <c r="D74" s="6"/>
      <c r="E74" s="6">
        <v>120</v>
      </c>
      <c r="F74" s="6"/>
      <c r="G74" s="6"/>
      <c r="H74" s="6"/>
      <c r="I74" s="6"/>
      <c r="J74" s="6"/>
      <c r="K74" s="6"/>
      <c r="L74" s="6"/>
      <c r="M74" s="6">
        <v>6</v>
      </c>
      <c r="N74" s="6"/>
      <c r="O74" s="6"/>
      <c r="P74" s="6">
        <v>20</v>
      </c>
      <c r="Q74" s="6">
        <v>1</v>
      </c>
      <c r="R74" s="6">
        <v>3</v>
      </c>
      <c r="S74" s="6">
        <v>5</v>
      </c>
      <c r="T74" s="6"/>
      <c r="U74" s="6"/>
      <c r="V74" s="6">
        <v>20</v>
      </c>
      <c r="W74" s="6">
        <f t="shared" si="2"/>
        <v>175</v>
      </c>
      <c r="X74" s="19"/>
    </row>
    <row r="75" spans="1:24" ht="12" customHeight="1" x14ac:dyDescent="0.2">
      <c r="A75" s="1" t="s">
        <v>25</v>
      </c>
      <c r="B75" s="5" t="s">
        <v>26</v>
      </c>
      <c r="C75" s="6"/>
      <c r="D75" s="6"/>
      <c r="E75" s="6">
        <v>200</v>
      </c>
      <c r="F75" s="6"/>
      <c r="G75" s="6"/>
      <c r="H75" s="6"/>
      <c r="I75" s="6"/>
      <c r="J75" s="6"/>
      <c r="K75" s="6"/>
      <c r="L75" s="6"/>
      <c r="M75" s="6">
        <v>6</v>
      </c>
      <c r="N75" s="6"/>
      <c r="O75" s="6"/>
      <c r="P75" s="6">
        <v>30</v>
      </c>
      <c r="Q75" s="6">
        <v>1</v>
      </c>
      <c r="R75" s="6">
        <v>3</v>
      </c>
      <c r="S75" s="6">
        <v>5</v>
      </c>
      <c r="T75" s="6"/>
      <c r="U75" s="6"/>
      <c r="V75" s="6">
        <v>20</v>
      </c>
      <c r="W75" s="6">
        <f t="shared" si="2"/>
        <v>265</v>
      </c>
      <c r="X75" s="19"/>
    </row>
    <row r="76" spans="1:24" ht="37.5" customHeight="1" x14ac:dyDescent="0.2">
      <c r="A76" s="4">
        <v>24</v>
      </c>
      <c r="B76" s="20" t="s">
        <v>85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24" x14ac:dyDescent="0.2">
      <c r="A77" s="1" t="s">
        <v>21</v>
      </c>
      <c r="B77" s="5" t="s">
        <v>86</v>
      </c>
      <c r="C77" s="6"/>
      <c r="D77" s="6"/>
      <c r="E77" s="6">
        <v>10</v>
      </c>
      <c r="F77" s="6"/>
      <c r="G77" s="6"/>
      <c r="H77" s="6"/>
      <c r="I77" s="6"/>
      <c r="J77" s="6"/>
      <c r="K77" s="6"/>
      <c r="L77" s="6"/>
      <c r="M77" s="6">
        <v>2</v>
      </c>
      <c r="N77" s="6"/>
      <c r="O77" s="6"/>
      <c r="P77" s="6">
        <v>5</v>
      </c>
      <c r="Q77" s="6">
        <v>1</v>
      </c>
      <c r="R77" s="6"/>
      <c r="S77" s="6">
        <v>5</v>
      </c>
      <c r="T77" s="6"/>
      <c r="U77" s="6"/>
      <c r="V77" s="6">
        <v>3</v>
      </c>
      <c r="W77" s="6">
        <f t="shared" ref="W77:W80" si="3">SUM(C77:V77)</f>
        <v>26</v>
      </c>
      <c r="X77" s="18">
        <v>17299700</v>
      </c>
    </row>
    <row r="78" spans="1:24" ht="24" x14ac:dyDescent="0.2">
      <c r="A78" s="1" t="s">
        <v>23</v>
      </c>
      <c r="B78" s="5" t="s">
        <v>87</v>
      </c>
      <c r="C78" s="6"/>
      <c r="D78" s="6"/>
      <c r="E78" s="6">
        <v>10</v>
      </c>
      <c r="F78" s="6"/>
      <c r="G78" s="6"/>
      <c r="H78" s="6"/>
      <c r="I78" s="6"/>
      <c r="J78" s="6"/>
      <c r="K78" s="6"/>
      <c r="L78" s="6"/>
      <c r="M78" s="6">
        <v>2</v>
      </c>
      <c r="N78" s="6"/>
      <c r="O78" s="6"/>
      <c r="P78" s="6">
        <v>5</v>
      </c>
      <c r="Q78" s="6">
        <v>2</v>
      </c>
      <c r="R78" s="6"/>
      <c r="S78" s="6">
        <v>5</v>
      </c>
      <c r="T78" s="6"/>
      <c r="U78" s="6"/>
      <c r="V78" s="6">
        <v>3</v>
      </c>
      <c r="W78" s="6">
        <f t="shared" si="3"/>
        <v>27</v>
      </c>
      <c r="X78" s="19"/>
    </row>
    <row r="79" spans="1:24" ht="24" x14ac:dyDescent="0.2">
      <c r="A79" s="1" t="s">
        <v>25</v>
      </c>
      <c r="B79" s="5" t="s">
        <v>84</v>
      </c>
      <c r="C79" s="6"/>
      <c r="D79" s="6"/>
      <c r="E79" s="6">
        <v>10</v>
      </c>
      <c r="F79" s="6"/>
      <c r="G79" s="6"/>
      <c r="H79" s="6"/>
      <c r="I79" s="6"/>
      <c r="J79" s="6"/>
      <c r="K79" s="6"/>
      <c r="L79" s="6"/>
      <c r="M79" s="6">
        <v>2</v>
      </c>
      <c r="N79" s="6"/>
      <c r="O79" s="6"/>
      <c r="P79" s="6">
        <v>5</v>
      </c>
      <c r="Q79" s="6">
        <v>1</v>
      </c>
      <c r="R79" s="6"/>
      <c r="S79" s="6">
        <v>5</v>
      </c>
      <c r="T79" s="6"/>
      <c r="U79" s="6"/>
      <c r="V79" s="6">
        <v>3</v>
      </c>
      <c r="W79" s="6">
        <f t="shared" si="3"/>
        <v>26</v>
      </c>
      <c r="X79" s="19"/>
    </row>
    <row r="80" spans="1:24" ht="24" x14ac:dyDescent="0.2">
      <c r="A80" s="1" t="s">
        <v>33</v>
      </c>
      <c r="B80" s="5" t="s">
        <v>53</v>
      </c>
      <c r="C80" s="6"/>
      <c r="D80" s="6"/>
      <c r="E80" s="6">
        <v>40</v>
      </c>
      <c r="F80" s="6"/>
      <c r="G80" s="6"/>
      <c r="H80" s="6"/>
      <c r="I80" s="6"/>
      <c r="J80" s="6"/>
      <c r="K80" s="6"/>
      <c r="L80" s="6"/>
      <c r="M80" s="6">
        <v>4</v>
      </c>
      <c r="N80" s="6"/>
      <c r="O80" s="6"/>
      <c r="P80" s="6">
        <v>10</v>
      </c>
      <c r="Q80" s="6">
        <v>4</v>
      </c>
      <c r="R80" s="6"/>
      <c r="S80" s="6">
        <v>12</v>
      </c>
      <c r="T80" s="6"/>
      <c r="U80" s="6"/>
      <c r="V80" s="6">
        <v>6</v>
      </c>
      <c r="W80" s="6">
        <f t="shared" si="3"/>
        <v>76</v>
      </c>
      <c r="X80" s="19"/>
    </row>
    <row r="81" spans="1:24" ht="24" customHeight="1" x14ac:dyDescent="0.2">
      <c r="A81" s="4">
        <v>25</v>
      </c>
      <c r="B81" s="20" t="s">
        <v>88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24" x14ac:dyDescent="0.2">
      <c r="A82" s="1" t="s">
        <v>21</v>
      </c>
      <c r="B82" s="5" t="s">
        <v>89</v>
      </c>
      <c r="C82" s="6"/>
      <c r="D82" s="6"/>
      <c r="E82" s="6">
        <v>5</v>
      </c>
      <c r="F82" s="6"/>
      <c r="G82" s="6"/>
      <c r="H82" s="6"/>
      <c r="I82" s="6"/>
      <c r="J82" s="6"/>
      <c r="K82" s="6"/>
      <c r="L82" s="6"/>
      <c r="M82" s="6">
        <v>4</v>
      </c>
      <c r="N82" s="6"/>
      <c r="O82" s="6"/>
      <c r="P82" s="6">
        <v>3</v>
      </c>
      <c r="Q82" s="6">
        <v>1</v>
      </c>
      <c r="R82" s="6"/>
      <c r="S82" s="6">
        <v>8</v>
      </c>
      <c r="T82" s="6"/>
      <c r="U82" s="6"/>
      <c r="V82" s="6">
        <v>1</v>
      </c>
      <c r="W82" s="6">
        <f t="shared" ref="W82:W84" si="4">SUM(C82:V82)</f>
        <v>22</v>
      </c>
      <c r="X82" s="18">
        <v>7052450</v>
      </c>
    </row>
    <row r="83" spans="1:24" x14ac:dyDescent="0.2">
      <c r="A83" s="1" t="s">
        <v>23</v>
      </c>
      <c r="B83" s="5" t="s">
        <v>51</v>
      </c>
      <c r="C83" s="6"/>
      <c r="D83" s="6"/>
      <c r="E83" s="6">
        <v>10</v>
      </c>
      <c r="F83" s="6"/>
      <c r="G83" s="6"/>
      <c r="H83" s="6"/>
      <c r="I83" s="6"/>
      <c r="J83" s="6"/>
      <c r="K83" s="6"/>
      <c r="L83" s="6"/>
      <c r="M83" s="6">
        <v>8</v>
      </c>
      <c r="N83" s="6"/>
      <c r="O83" s="6"/>
      <c r="P83" s="6">
        <v>6</v>
      </c>
      <c r="Q83" s="6">
        <v>1</v>
      </c>
      <c r="R83" s="6"/>
      <c r="S83" s="6">
        <v>16</v>
      </c>
      <c r="T83" s="6"/>
      <c r="U83" s="6"/>
      <c r="V83" s="6">
        <v>2</v>
      </c>
      <c r="W83" s="6">
        <f t="shared" si="4"/>
        <v>43</v>
      </c>
      <c r="X83" s="19"/>
    </row>
    <row r="84" spans="1:24" x14ac:dyDescent="0.2">
      <c r="A84" s="1" t="s">
        <v>25</v>
      </c>
      <c r="B84" s="5" t="s">
        <v>90</v>
      </c>
      <c r="C84" s="6"/>
      <c r="D84" s="6"/>
      <c r="E84" s="6">
        <v>10</v>
      </c>
      <c r="F84" s="6"/>
      <c r="G84" s="6"/>
      <c r="H84" s="6"/>
      <c r="I84" s="6"/>
      <c r="J84" s="6"/>
      <c r="K84" s="6"/>
      <c r="L84" s="6"/>
      <c r="M84" s="6">
        <v>8</v>
      </c>
      <c r="N84" s="6"/>
      <c r="O84" s="6"/>
      <c r="P84" s="6">
        <v>8</v>
      </c>
      <c r="Q84" s="6">
        <v>2</v>
      </c>
      <c r="R84" s="6"/>
      <c r="S84" s="6">
        <v>12</v>
      </c>
      <c r="T84" s="6"/>
      <c r="U84" s="6"/>
      <c r="V84" s="6">
        <v>2</v>
      </c>
      <c r="W84" s="6">
        <f t="shared" si="4"/>
        <v>42</v>
      </c>
      <c r="X84" s="19"/>
    </row>
    <row r="85" spans="1:24" ht="18" customHeight="1" x14ac:dyDescent="0.2">
      <c r="A85" s="4">
        <v>26</v>
      </c>
      <c r="B85" s="20" t="s">
        <v>91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x14ac:dyDescent="0.2">
      <c r="A86" s="1" t="s">
        <v>21</v>
      </c>
      <c r="B86" s="5" t="s">
        <v>92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4</v>
      </c>
      <c r="N86" s="6"/>
      <c r="O86" s="6"/>
      <c r="P86" s="6"/>
      <c r="Q86" s="6"/>
      <c r="R86" s="6"/>
      <c r="S86" s="6">
        <v>18</v>
      </c>
      <c r="T86" s="6"/>
      <c r="U86" s="6"/>
      <c r="V86" s="6"/>
      <c r="W86" s="6">
        <f t="shared" ref="W86:W90" si="5">SUM(C86:V86)</f>
        <v>22</v>
      </c>
      <c r="X86" s="18">
        <v>9636000</v>
      </c>
    </row>
    <row r="87" spans="1:24" x14ac:dyDescent="0.2">
      <c r="A87" s="1" t="s">
        <v>23</v>
      </c>
      <c r="B87" s="5" t="s">
        <v>93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4</v>
      </c>
      <c r="N87" s="6"/>
      <c r="O87" s="6"/>
      <c r="P87" s="6"/>
      <c r="Q87" s="6"/>
      <c r="R87" s="6"/>
      <c r="S87" s="6">
        <v>18</v>
      </c>
      <c r="T87" s="6"/>
      <c r="U87" s="6"/>
      <c r="V87" s="6"/>
      <c r="W87" s="6">
        <f t="shared" si="5"/>
        <v>22</v>
      </c>
      <c r="X87" s="19"/>
    </row>
    <row r="88" spans="1:24" x14ac:dyDescent="0.2">
      <c r="A88" s="1" t="s">
        <v>25</v>
      </c>
      <c r="B88" s="5" t="s">
        <v>94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4</v>
      </c>
      <c r="N88" s="6"/>
      <c r="O88" s="6"/>
      <c r="P88" s="6"/>
      <c r="Q88" s="6"/>
      <c r="R88" s="6"/>
      <c r="S88" s="6">
        <v>18</v>
      </c>
      <c r="T88" s="6"/>
      <c r="U88" s="6"/>
      <c r="V88" s="6"/>
      <c r="W88" s="6">
        <f t="shared" si="5"/>
        <v>22</v>
      </c>
      <c r="X88" s="19"/>
    </row>
    <row r="89" spans="1:24" ht="24" x14ac:dyDescent="0.2">
      <c r="A89" s="4">
        <v>27</v>
      </c>
      <c r="B89" s="9" t="s">
        <v>95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6</v>
      </c>
      <c r="O89" s="6">
        <v>6</v>
      </c>
      <c r="P89" s="6"/>
      <c r="Q89" s="6"/>
      <c r="R89" s="6"/>
      <c r="S89" s="6">
        <v>0</v>
      </c>
      <c r="T89" s="6"/>
      <c r="U89" s="6"/>
      <c r="V89" s="6"/>
      <c r="W89" s="6">
        <f t="shared" si="5"/>
        <v>12</v>
      </c>
      <c r="X89" s="7">
        <v>2277600</v>
      </c>
    </row>
    <row r="90" spans="1:24" ht="24" x14ac:dyDescent="0.2">
      <c r="A90" s="4">
        <v>28</v>
      </c>
      <c r="B90" s="9" t="s">
        <v>96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6</v>
      </c>
      <c r="O90" s="6">
        <v>9</v>
      </c>
      <c r="P90" s="6"/>
      <c r="Q90" s="6"/>
      <c r="R90" s="6"/>
      <c r="S90" s="6">
        <v>0</v>
      </c>
      <c r="T90" s="6"/>
      <c r="U90" s="6"/>
      <c r="V90" s="6"/>
      <c r="W90" s="6">
        <f t="shared" si="5"/>
        <v>15</v>
      </c>
      <c r="X90" s="7">
        <v>3450000</v>
      </c>
    </row>
    <row r="91" spans="1:24" ht="21.75" customHeight="1" x14ac:dyDescent="0.2">
      <c r="A91" s="4">
        <v>29</v>
      </c>
      <c r="B91" s="20" t="s">
        <v>97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x14ac:dyDescent="0.2">
      <c r="A92" s="1" t="s">
        <v>21</v>
      </c>
      <c r="B92" s="5" t="s">
        <v>98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9</v>
      </c>
      <c r="P92" s="6"/>
      <c r="Q92" s="6"/>
      <c r="R92" s="6"/>
      <c r="S92" s="6"/>
      <c r="T92" s="6"/>
      <c r="U92" s="6"/>
      <c r="V92" s="6"/>
      <c r="W92" s="6">
        <f t="shared" ref="W92:W93" si="6">SUM(C92:V92)</f>
        <v>9</v>
      </c>
      <c r="X92" s="18">
        <v>211050</v>
      </c>
    </row>
    <row r="93" spans="1:24" x14ac:dyDescent="0.2">
      <c r="A93" s="1" t="s">
        <v>23</v>
      </c>
      <c r="B93" s="5" t="s">
        <v>60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15</v>
      </c>
      <c r="P93" s="6"/>
      <c r="Q93" s="6"/>
      <c r="R93" s="6"/>
      <c r="S93" s="6"/>
      <c r="T93" s="6"/>
      <c r="U93" s="6"/>
      <c r="V93" s="6"/>
      <c r="W93" s="6">
        <f t="shared" si="6"/>
        <v>15</v>
      </c>
      <c r="X93" s="19"/>
    </row>
    <row r="94" spans="1:24" ht="24" customHeight="1" x14ac:dyDescent="0.2">
      <c r="A94" s="4">
        <v>30</v>
      </c>
      <c r="B94" s="20" t="s">
        <v>99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x14ac:dyDescent="0.2">
      <c r="A95" s="1" t="s">
        <v>21</v>
      </c>
      <c r="B95" s="5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12</v>
      </c>
      <c r="O95" s="6">
        <v>10</v>
      </c>
      <c r="P95" s="6"/>
      <c r="Q95" s="6"/>
      <c r="R95" s="6"/>
      <c r="S95" s="6"/>
      <c r="T95" s="6"/>
      <c r="U95" s="6"/>
      <c r="V95" s="6"/>
      <c r="W95" s="6">
        <f t="shared" ref="W95:W96" si="7">SUM(C95:V95)</f>
        <v>22</v>
      </c>
      <c r="X95" s="18">
        <v>418400</v>
      </c>
    </row>
    <row r="96" spans="1:24" x14ac:dyDescent="0.2">
      <c r="A96" s="1" t="s">
        <v>23</v>
      </c>
      <c r="B96" s="5" t="s">
        <v>60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15</v>
      </c>
      <c r="P96" s="6"/>
      <c r="Q96" s="6"/>
      <c r="R96" s="6"/>
      <c r="S96" s="6"/>
      <c r="T96" s="6"/>
      <c r="U96" s="6"/>
      <c r="V96" s="6"/>
      <c r="W96" s="6">
        <f t="shared" si="7"/>
        <v>15</v>
      </c>
      <c r="X96" s="19"/>
    </row>
    <row r="97" spans="1:24" ht="25.5" customHeight="1" x14ac:dyDescent="0.2">
      <c r="A97" s="21" t="s">
        <v>106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7">
        <f>X3+X7+X11+X16+X22+X26+X30+X34+X38+X39+X40+X41+X43+X47+X49+X50+X51+X52+X54+X58+X62+X67+X73+X77+X82+X86+X89+X90+X92+X95</f>
        <v>1622682636</v>
      </c>
    </row>
    <row r="98" spans="1:24" ht="18.75" customHeight="1" x14ac:dyDescent="0.2">
      <c r="X98" s="12"/>
    </row>
    <row r="101" spans="1:24" ht="22.5" customHeight="1" x14ac:dyDescent="0.2">
      <c r="X101" s="13"/>
    </row>
    <row r="104" spans="1:24" x14ac:dyDescent="0.2">
      <c r="X104" s="14"/>
    </row>
  </sheetData>
  <mergeCells count="41">
    <mergeCell ref="A97:W97"/>
    <mergeCell ref="B21:X21"/>
    <mergeCell ref="B53:X53"/>
    <mergeCell ref="B46:X46"/>
    <mergeCell ref="B42:X42"/>
    <mergeCell ref="B66:X66"/>
    <mergeCell ref="B61:X61"/>
    <mergeCell ref="B57:X57"/>
    <mergeCell ref="X92:X93"/>
    <mergeCell ref="X95:X96"/>
    <mergeCell ref="X82:X84"/>
    <mergeCell ref="X86:X88"/>
    <mergeCell ref="B94:X94"/>
    <mergeCell ref="B91:X91"/>
    <mergeCell ref="B85:X85"/>
    <mergeCell ref="X54:X56"/>
    <mergeCell ref="B81:X81"/>
    <mergeCell ref="B76:X76"/>
    <mergeCell ref="B72:X72"/>
    <mergeCell ref="X43:X45"/>
    <mergeCell ref="X47:X48"/>
    <mergeCell ref="X58:X60"/>
    <mergeCell ref="X62:X65"/>
    <mergeCell ref="X67:X71"/>
    <mergeCell ref="X73:X75"/>
    <mergeCell ref="X77:X80"/>
    <mergeCell ref="X11:X14"/>
    <mergeCell ref="X16:X20"/>
    <mergeCell ref="X22:X24"/>
    <mergeCell ref="X26:X28"/>
    <mergeCell ref="X30:X32"/>
    <mergeCell ref="X34:X37"/>
    <mergeCell ref="B15:X15"/>
    <mergeCell ref="B33:X33"/>
    <mergeCell ref="B29:X29"/>
    <mergeCell ref="B25:X25"/>
    <mergeCell ref="X3:X5"/>
    <mergeCell ref="X7:X9"/>
    <mergeCell ref="B10:X10"/>
    <mergeCell ref="B6:X6"/>
    <mergeCell ref="B2:X2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2019-10-02T14:55:25Z</cp:lastPrinted>
  <dcterms:created xsi:type="dcterms:W3CDTF">2019-10-01T10:30:57Z</dcterms:created>
  <dcterms:modified xsi:type="dcterms:W3CDTF">2019-10-11T10:18:34Z</dcterms:modified>
</cp:coreProperties>
</file>