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33" activeTab="0"/>
  </bookViews>
  <sheets>
    <sheet name="ДИСТРИБУТИВНА ЛИТА" sheetId="1" r:id="rId1"/>
  </sheets>
  <definedNames>
    <definedName name="_xlnm.Print_Titles" localSheetId="0">'ДИСТРИБУТИВНА ЛИТА'!$A:$D</definedName>
  </definedNames>
  <calcPr fullCalcOnLoad="1"/>
</workbook>
</file>

<file path=xl/sharedStrings.xml><?xml version="1.0" encoding="utf-8"?>
<sst xmlns="http://schemas.openxmlformats.org/spreadsheetml/2006/main" count="359" uniqueCount="124">
  <si>
    <t>Р. бр.</t>
  </si>
  <si>
    <t>Опис</t>
  </si>
  <si>
    <t>Јед. мере</t>
  </si>
  <si>
    <t>1. Суботица</t>
  </si>
  <si>
    <t>2. Зрењанин</t>
  </si>
  <si>
    <t>3. Кикинда</t>
  </si>
  <si>
    <t>5. Сомбор</t>
  </si>
  <si>
    <t>6. Нови Сад</t>
  </si>
  <si>
    <t>7. Сремска Митровица</t>
  </si>
  <si>
    <t>8. Шабац</t>
  </si>
  <si>
    <t>9. Ваљево</t>
  </si>
  <si>
    <t>10.Смедерево</t>
  </si>
  <si>
    <t>11.Пожаревац</t>
  </si>
  <si>
    <t>12.Крагујевац</t>
  </si>
  <si>
    <t>13.Јагодина</t>
  </si>
  <si>
    <t>14. Бор</t>
  </si>
  <si>
    <t>16. Ужице</t>
  </si>
  <si>
    <t>17. Чачак</t>
  </si>
  <si>
    <t>18.Краљево</t>
  </si>
  <si>
    <t>19.Крушевац</t>
  </si>
  <si>
    <t>26.Косовска Митровица</t>
  </si>
  <si>
    <t>30. Покрајински фонд</t>
  </si>
  <si>
    <t>ком</t>
  </si>
  <si>
    <t>лит</t>
  </si>
  <si>
    <t>ком.</t>
  </si>
  <si>
    <t>кут</t>
  </si>
  <si>
    <t>ХЕМИЈСКА СРЕДСТВА ЗА АУТОМОБИЛЕ</t>
  </si>
  <si>
    <t>ПРИБОР ЗА ОДРЖАВАЊЕ ХИГИЈЕНЕ</t>
  </si>
  <si>
    <t>Ресе за брисање пода са дршком и кантом за оцеђивање</t>
  </si>
  <si>
    <t>Рукавице гумене/vileda или одговарајуће</t>
  </si>
  <si>
    <t>пар</t>
  </si>
  <si>
    <t>WC четка са пластичним држачем</t>
  </si>
  <si>
    <t xml:space="preserve"> ХИГИЈЕНСКИ МАТЕРИЈАЛ (папирна конфекција)</t>
  </si>
  <si>
    <t>15.Зајечар</t>
  </si>
  <si>
    <t>Жица за рибање квалитетна, нови тип - спирална, инокс</t>
  </si>
  <si>
    <t>Ресе за брисање пода -  (моп уложак)</t>
  </si>
  <si>
    <t>Јеленска крпа (вештачка јеленска кожа)</t>
  </si>
  <si>
    <t>Дршка за моп уложак (компатибилна са ставком 7)</t>
  </si>
  <si>
    <t>пак.</t>
  </si>
  <si>
    <t>Асепсол 1% средство за дезинфекцију 1 l</t>
  </si>
  <si>
    <t>Сона киселина, 1 l</t>
  </si>
  <si>
    <t>Течни детерџент за ручно прање судова, 1 l</t>
  </si>
  <si>
    <t>Средство за чишћење монитора 250 ml</t>
  </si>
  <si>
    <t>Алкохол 70%, 1 l</t>
  </si>
  <si>
    <t>Течност за брисање стаклених површина са пумпицом, 750 ml</t>
  </si>
  <si>
    <t>Латекс рукавице, водонепропусне</t>
  </si>
  <si>
    <t>Метла велика, сиркова, опшивена 5 пута, дршка мин. 80 cm</t>
  </si>
  <si>
    <t>Сунђери за суђе, са абразивном површином, димензије, мин. 5,5x9x3 cm</t>
  </si>
  <si>
    <t>Магичне крпе 34х34 cm за стаклене површине</t>
  </si>
  <si>
    <t>Кесе за смеће 120 литара (70х110 cm)</t>
  </si>
  <si>
    <t>Кесе за смеће 35 литара (50x60 cm)</t>
  </si>
  <si>
    <t>Влажна, упијајућа (Truleks, Vileda, Fino или одговарајуће) сунђераста крпа, 5/1, димензија 18х20 cm</t>
  </si>
  <si>
    <t>Универзална крпа за под, димензија 50х80 cm, 1/1</t>
  </si>
  <si>
    <t>Крпе кухњске - платнене, димензије мин. 30х50 cm</t>
  </si>
  <si>
    <t>Сапун за ручно прање веша, 250 g</t>
  </si>
  <si>
    <t>Тоалет папир – трослојни</t>
  </si>
  <si>
    <t>Папирни убруси – двослојни</t>
  </si>
  <si>
    <t>Салвете 25x25 cm (раширене), беле, паковање мин. 50 комада</t>
  </si>
  <si>
    <t>20. Ниш</t>
  </si>
  <si>
    <t>21. Прокупље</t>
  </si>
  <si>
    <t>22. Пирот</t>
  </si>
  <si>
    <t>23. Лесковац</t>
  </si>
  <si>
    <t>24.Врање</t>
  </si>
  <si>
    <t>25. Грачаница</t>
  </si>
  <si>
    <t>27.Гњилане</t>
  </si>
  <si>
    <t>28. Београд</t>
  </si>
  <si>
    <t>29.Дирекција</t>
  </si>
  <si>
    <t>31. Нови Пазар</t>
  </si>
  <si>
    <t>Краља Александра I Карађорђевића 2а, 
23000 Зрењанин</t>
  </si>
  <si>
    <t>Доситејева 33
23300 Кикинда</t>
  </si>
  <si>
    <t>Војводе Радомира Путника 6
26000 Панчево</t>
  </si>
  <si>
    <t>Венац Војводе Степе Степановића 18
25100 Сомбор</t>
  </si>
  <si>
    <t>Житни трг бр.1
21000 Нови Сад</t>
  </si>
  <si>
    <t>Трг Светог Димитрија 4
22000 Сремска Митровица</t>
  </si>
  <si>
    <t>Војводе Мишића 9
15000 Шабац</t>
  </si>
  <si>
    <t>Карађорђева 71
14000 Ваљево</t>
  </si>
  <si>
    <t>Трг Републике 4
11300 Смедерево</t>
  </si>
  <si>
    <t>Трг Радомира Вујовића
12000 Пожаревац</t>
  </si>
  <si>
    <t>Краља Петра I 38
34000 Крагујевац</t>
  </si>
  <si>
    <t>Карађорђева бб
35000 Јагодина</t>
  </si>
  <si>
    <t>Трг ослобођења 2/2
19210 Бор</t>
  </si>
  <si>
    <t>Николе Пашића 32
19000 Зајечар</t>
  </si>
  <si>
    <t>Курсулина 1
31000 Ужице</t>
  </si>
  <si>
    <t>Железничка 7
32000 Чачак</t>
  </si>
  <si>
    <t>Војводе Путника 5
36000 Краљево</t>
  </si>
  <si>
    <t>Трг фонтане 2
37000 Крушевац</t>
  </si>
  <si>
    <t>28 новембра
36300 Нови Пазар</t>
  </si>
  <si>
    <t>Пријездина 1
18000 Ниш</t>
  </si>
  <si>
    <t>21. српске дивизије
18400 Прокупље</t>
  </si>
  <si>
    <t>Српских владара бб
18300 Пирот</t>
  </si>
  <si>
    <t>11. октобра 25
16000 Лесковац</t>
  </si>
  <si>
    <t>Цара Душана 12
17000 Врање</t>
  </si>
  <si>
    <t>Бубе Михајловића 1
38000 Косовска Митровица</t>
  </si>
  <si>
    <t>Падалиште бб
38205 Грачаница</t>
  </si>
  <si>
    <t>38205 Гњилане</t>
  </si>
  <si>
    <t>Немањина 30
11000 Београд</t>
  </si>
  <si>
    <t>Житни трг 3/3
21000 Нови Сад</t>
  </si>
  <si>
    <t>Јована Мариновића 2
11000 Београд</t>
  </si>
  <si>
    <t>УКУПНО КОЛИЧИНА</t>
  </si>
  <si>
    <t>Сиркова метлица мала за чишћење</t>
  </si>
  <si>
    <t>Трг Слободе 3-5 24000 Суботица</t>
  </si>
  <si>
    <t>4. Панчево</t>
  </si>
  <si>
    <t>Миришљаве таблете за писоаре (пак.1 кг)</t>
  </si>
  <si>
    <t>пак</t>
  </si>
  <si>
    <t>ХЕМИЈСКА СРЕДСТВА ЗА ОДРЖАВАЊЕ ХИГИЈЕНЕ</t>
  </si>
  <si>
    <r>
      <t xml:space="preserve">Кремасто абразивно средство (microparticles) са избељивачем, мин. 450 ml, ARF </t>
    </r>
    <r>
      <rPr>
        <sz val="10"/>
        <rFont val="Arial"/>
        <family val="2"/>
      </rPr>
      <t>или одговарајућег квалитета</t>
    </r>
  </si>
  <si>
    <t>Средство за чишћење санитарија мин. 750 ml, DOMESTOS, DUCK,или одговарајућег квалитета</t>
  </si>
  <si>
    <t>Течни ВЦ освеживач са корпицом 50 ml/g ±10%, BREF, или одговарајућег квалитета</t>
  </si>
  <si>
    <t>Течни сапун са пумпицом са глицерином, мин. 300 ml, HERA, или одговарајућег квалитета</t>
  </si>
  <si>
    <t>Течни сапун  са глицерином мин. 750 ml HERA, или одговарајућег квалитета</t>
  </si>
  <si>
    <t xml:space="preserve">Средство за чишћење цеви 1 l </t>
  </si>
  <si>
    <t>Течност за прање свих чврстих подова - универзално средство, мин. 0,75 l, AIAX, или одговарајућег квалитета</t>
  </si>
  <si>
    <t>Прашак за машинско прање суђа 2,5 kg -  FINISH, AXEL или одговарајућег квалитета</t>
  </si>
  <si>
    <r>
      <t xml:space="preserve">Средство за брисање пода - ламинат 0,75 l, </t>
    </r>
    <r>
      <rPr>
        <sz val="10"/>
        <rFont val="Arial"/>
        <family val="2"/>
      </rPr>
      <t xml:space="preserve"> </t>
    </r>
  </si>
  <si>
    <t>Со за машинско прање суђа 1,5 kg -, SOMAT, FINISH, AZUR или одговарајућег квалитета</t>
  </si>
  <si>
    <t>Прашак за машинско прање веша 3 kg (Sastav: 5-15% anjonske PAM, agensi za izbeljivanje na bazi kiseonika, fosfati, &lt;5% katjonske PAM, ne jonska PAM, polikarboksilati, sapun, optički izbeljivač, enzimi, miris, Butylphenyl Methylpropional, Hexyl Cinnamal) или одговарајући, MERIX, или одговарајућег квалитета</t>
  </si>
  <si>
    <t>Mоталица за црево дужине 100 m са точковима</t>
  </si>
  <si>
    <t>Течност за прање ветробранског стакла без метанола, зимска до мин. -20°C, паковање од макс. 5 l</t>
  </si>
  <si>
    <t>Teчност за безконтактно прање кола - високо концентровано средство са воском за безконтактно прање, паковање макс. 5 l</t>
  </si>
  <si>
    <t>Teчност за безконтактно прање кола - високо концентровано средство са воском за безконтактно прање концентрат 25 l</t>
  </si>
  <si>
    <t>Црево ½ цола за прање возила- армирано двослојно баштенско црево пречника 13mm.Постојано у опсегу температура од od -5°C до 50°C. Тестирани максимални потисак воде до 22 бара.</t>
  </si>
  <si>
    <t>мет.</t>
  </si>
  <si>
    <t>Јелкица за кола Wunder baum или одговарајућа</t>
  </si>
  <si>
    <t>ДИСТРИБУТИВНА ЛИСТА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</si>
</sst>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[$-241A]General"/>
    <numFmt numFmtId="173" formatCode="[$-241A]#,##0"/>
    <numFmt numFmtId="17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n"/>
      <right style="thick"/>
      <top style="thin"/>
      <bottom style="thin"/>
    </border>
    <border>
      <left style="thin">
        <color indexed="8"/>
      </left>
      <right style="thick"/>
      <top style="thin">
        <color indexed="8"/>
      </top>
      <bottom/>
    </border>
    <border>
      <left style="thin">
        <color indexed="8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>
        <color indexed="8"/>
      </top>
      <bottom style="thin">
        <color indexed="8"/>
      </bottom>
    </border>
    <border>
      <left style="thin"/>
      <right style="thick"/>
      <top style="thick"/>
      <bottom style="thin"/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 style="thin"/>
      <right style="thick"/>
      <top style="thick">
        <color indexed="8"/>
      </top>
      <bottom style="thin"/>
    </border>
    <border>
      <left style="thin">
        <color indexed="8"/>
      </left>
      <right style="thick"/>
      <top style="thick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>
        <color indexed="8"/>
      </left>
      <right style="thick"/>
      <top style="thick"/>
      <bottom style="thin">
        <color indexed="8"/>
      </bottom>
    </border>
    <border>
      <left style="thin">
        <color indexed="8"/>
      </left>
      <right>
        <color indexed="63"/>
      </right>
      <top style="thick"/>
      <bottom style="thin">
        <color indexed="8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>
        <color indexed="8"/>
      </bottom>
    </border>
    <border>
      <left style="thick">
        <color indexed="8"/>
      </left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ck"/>
      <top/>
      <bottom>
        <color indexed="63"/>
      </bottom>
    </border>
    <border>
      <left style="thin">
        <color indexed="8"/>
      </left>
      <right style="thick"/>
      <top/>
      <bottom>
        <color indexed="63"/>
      </bottom>
    </border>
    <border>
      <left>
        <color indexed="63"/>
      </left>
      <right style="thick"/>
      <top style="thin">
        <color indexed="8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ck"/>
    </border>
    <border>
      <left style="thick">
        <color indexed="8"/>
      </left>
      <right style="thick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47" fillId="33" borderId="0" xfId="46" applyFont="1" applyFill="1">
      <alignment/>
      <protection/>
    </xf>
    <xf numFmtId="0" fontId="2" fillId="33" borderId="0" xfId="46" applyFont="1" applyFill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59" applyFont="1" applyFill="1" applyBorder="1" applyAlignment="1">
      <alignment horizontal="center" vertical="center" wrapText="1"/>
      <protection/>
    </xf>
    <xf numFmtId="0" fontId="2" fillId="34" borderId="10" xfId="59" applyFont="1" applyFill="1" applyBorder="1" applyAlignment="1">
      <alignment horizontal="left" vertical="center" wrapText="1"/>
      <protection/>
    </xf>
    <xf numFmtId="0" fontId="5" fillId="34" borderId="10" xfId="59" applyFont="1" applyFill="1" applyBorder="1" applyAlignment="1">
      <alignment horizontal="left" vertical="center" wrapText="1"/>
      <protection/>
    </xf>
    <xf numFmtId="0" fontId="4" fillId="33" borderId="0" xfId="59" applyFont="1" applyFill="1" applyBorder="1" applyAlignment="1">
      <alignment horizontal="center" vertical="center" textRotation="90" wrapText="1"/>
      <protection/>
    </xf>
    <xf numFmtId="0" fontId="5" fillId="33" borderId="0" xfId="0" applyFont="1" applyFill="1" applyAlignment="1">
      <alignment/>
    </xf>
    <xf numFmtId="0" fontId="3" fillId="33" borderId="0" xfId="59" applyFont="1" applyFill="1" applyBorder="1" applyAlignment="1">
      <alignment horizontal="center" vertical="center" textRotation="90" wrapText="1"/>
      <protection/>
    </xf>
    <xf numFmtId="0" fontId="3" fillId="33" borderId="0" xfId="59" applyFont="1" applyFill="1" applyBorder="1" applyAlignment="1">
      <alignment horizontal="center" vertical="center" wrapText="1"/>
      <protection/>
    </xf>
    <xf numFmtId="0" fontId="2" fillId="34" borderId="0" xfId="59" applyFont="1" applyFill="1" applyBorder="1" applyAlignment="1">
      <alignment horizontal="left" vertical="center" wrapText="1"/>
      <protection/>
    </xf>
    <xf numFmtId="0" fontId="47" fillId="33" borderId="0" xfId="59" applyFont="1" applyFill="1" applyBorder="1" applyAlignment="1">
      <alignment horizontal="center" vertical="center" wrapText="1"/>
      <protection/>
    </xf>
    <xf numFmtId="0" fontId="7" fillId="33" borderId="0" xfId="46" applyFont="1" applyFill="1">
      <alignment/>
      <protection/>
    </xf>
    <xf numFmtId="0" fontId="2" fillId="33" borderId="0" xfId="59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2" fillId="34" borderId="12" xfId="59" applyFont="1" applyFill="1" applyBorder="1" applyAlignment="1">
      <alignment horizontal="left" vertical="center" wrapText="1"/>
      <protection/>
    </xf>
    <xf numFmtId="0" fontId="2" fillId="34" borderId="13" xfId="59" applyFont="1" applyFill="1" applyBorder="1" applyAlignment="1">
      <alignment horizontal="left" vertical="center" wrapText="1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left" vertical="center" wrapText="1"/>
      <protection/>
    </xf>
    <xf numFmtId="0" fontId="5" fillId="33" borderId="0" xfId="59" applyFont="1" applyFill="1" applyBorder="1" applyAlignment="1">
      <alignment horizontal="left" vertical="center" wrapText="1"/>
      <protection/>
    </xf>
    <xf numFmtId="0" fontId="5" fillId="33" borderId="0" xfId="59" applyFont="1" applyFill="1" applyBorder="1" applyAlignment="1">
      <alignment horizontal="center" vertical="center" wrapText="1"/>
      <protection/>
    </xf>
    <xf numFmtId="0" fontId="2" fillId="34" borderId="10" xfId="59" applyFont="1" applyFill="1" applyBorder="1" applyAlignment="1">
      <alignment vertical="center" wrapText="1"/>
      <protection/>
    </xf>
    <xf numFmtId="0" fontId="5" fillId="34" borderId="10" xfId="59" applyFont="1" applyFill="1" applyBorder="1" applyAlignment="1">
      <alignment vertical="center" wrapText="1"/>
      <protection/>
    </xf>
    <xf numFmtId="0" fontId="47" fillId="33" borderId="0" xfId="46" applyFont="1" applyFill="1" applyBorder="1">
      <alignment/>
      <protection/>
    </xf>
    <xf numFmtId="0" fontId="47" fillId="33" borderId="0" xfId="46" applyFont="1" applyFill="1" applyAlignment="1">
      <alignment/>
      <protection/>
    </xf>
    <xf numFmtId="0" fontId="3" fillId="33" borderId="0" xfId="46" applyFont="1" applyFill="1" applyAlignment="1">
      <alignment horizontal="right" wrapText="1"/>
      <protection/>
    </xf>
    <xf numFmtId="43" fontId="47" fillId="33" borderId="0" xfId="42" applyFont="1" applyFill="1" applyAlignment="1">
      <alignment wrapText="1"/>
    </xf>
    <xf numFmtId="0" fontId="47" fillId="33" borderId="0" xfId="46" applyFont="1" applyFill="1" applyAlignment="1">
      <alignment wrapText="1"/>
      <protection/>
    </xf>
    <xf numFmtId="0" fontId="2" fillId="33" borderId="16" xfId="59" applyFont="1" applyFill="1" applyBorder="1" applyAlignment="1">
      <alignment horizontal="center" vertical="center" wrapText="1"/>
      <protection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18" xfId="59" applyFont="1" applyFill="1" applyBorder="1" applyAlignment="1">
      <alignment horizontal="center" vertical="center" wrapText="1"/>
      <protection/>
    </xf>
    <xf numFmtId="3" fontId="2" fillId="33" borderId="19" xfId="46" applyNumberFormat="1" applyFont="1" applyFill="1" applyBorder="1" applyAlignment="1">
      <alignment horizontal="center" vertical="center"/>
      <protection/>
    </xf>
    <xf numFmtId="3" fontId="2" fillId="33" borderId="20" xfId="46" applyNumberFormat="1" applyFont="1" applyFill="1" applyBorder="1" applyAlignment="1">
      <alignment horizontal="center" vertical="center"/>
      <protection/>
    </xf>
    <xf numFmtId="3" fontId="2" fillId="33" borderId="21" xfId="46" applyNumberFormat="1" applyFont="1" applyFill="1" applyBorder="1" applyAlignment="1">
      <alignment horizontal="center" vertical="center"/>
      <protection/>
    </xf>
    <xf numFmtId="3" fontId="2" fillId="33" borderId="19" xfId="47" applyNumberFormat="1" applyFont="1" applyFill="1" applyBorder="1" applyAlignment="1">
      <alignment horizontal="center" vertical="center"/>
      <protection/>
    </xf>
    <xf numFmtId="3" fontId="2" fillId="33" borderId="20" xfId="47" applyNumberFormat="1" applyFont="1" applyFill="1" applyBorder="1" applyAlignment="1">
      <alignment horizontal="center" vertical="center"/>
      <protection/>
    </xf>
    <xf numFmtId="3" fontId="2" fillId="33" borderId="21" xfId="63" applyNumberFormat="1" applyFont="1" applyFill="1" applyBorder="1" applyAlignment="1">
      <alignment horizontal="center" vertical="center"/>
      <protection/>
    </xf>
    <xf numFmtId="3" fontId="2" fillId="33" borderId="22" xfId="46" applyNumberFormat="1" applyFont="1" applyFill="1" applyBorder="1" applyAlignment="1">
      <alignment horizontal="center" vertical="center"/>
      <protection/>
    </xf>
    <xf numFmtId="0" fontId="2" fillId="33" borderId="21" xfId="47" applyFont="1" applyFill="1" applyBorder="1" applyAlignment="1">
      <alignment horizontal="center" vertical="center"/>
      <protection/>
    </xf>
    <xf numFmtId="3" fontId="2" fillId="33" borderId="21" xfId="47" applyNumberFormat="1" applyFont="1" applyFill="1" applyBorder="1" applyAlignment="1">
      <alignment horizontal="center" vertical="center"/>
      <protection/>
    </xf>
    <xf numFmtId="3" fontId="2" fillId="33" borderId="23" xfId="46" applyNumberFormat="1" applyFont="1" applyFill="1" applyBorder="1" applyAlignment="1">
      <alignment horizontal="center" vertical="center"/>
      <protection/>
    </xf>
    <xf numFmtId="1" fontId="2" fillId="33" borderId="21" xfId="46" applyNumberFormat="1" applyFont="1" applyFill="1" applyBorder="1" applyAlignment="1">
      <alignment horizontal="center" vertical="center"/>
      <protection/>
    </xf>
    <xf numFmtId="0" fontId="5" fillId="34" borderId="0" xfId="59" applyFont="1" applyFill="1" applyBorder="1" applyAlignment="1">
      <alignment horizontal="left" vertical="center" wrapText="1"/>
      <protection/>
    </xf>
    <xf numFmtId="3" fontId="2" fillId="33" borderId="0" xfId="46" applyNumberFormat="1" applyFont="1" applyFill="1" applyBorder="1" applyAlignment="1">
      <alignment horizontal="center" vertical="center"/>
      <protection/>
    </xf>
    <xf numFmtId="3" fontId="2" fillId="33" borderId="0" xfId="47" applyNumberFormat="1" applyFont="1" applyFill="1" applyBorder="1" applyAlignment="1">
      <alignment horizontal="center" vertical="center"/>
      <protection/>
    </xf>
    <xf numFmtId="3" fontId="2" fillId="33" borderId="0" xfId="47" applyNumberFormat="1" applyFont="1" applyFill="1" applyBorder="1" applyAlignment="1" applyProtection="1">
      <alignment horizontal="center" vertical="center"/>
      <protection/>
    </xf>
    <xf numFmtId="0" fontId="2" fillId="33" borderId="0" xfId="47" applyFont="1" applyFill="1" applyBorder="1" applyAlignment="1">
      <alignment horizontal="center" vertical="center"/>
      <protection/>
    </xf>
    <xf numFmtId="3" fontId="4" fillId="33" borderId="0" xfId="0" applyNumberFormat="1" applyFont="1" applyFill="1" applyBorder="1" applyAlignment="1">
      <alignment horizontal="center" vertical="center"/>
    </xf>
    <xf numFmtId="0" fontId="5" fillId="33" borderId="16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vertical="center" textRotation="90" wrapText="1"/>
      <protection/>
    </xf>
    <xf numFmtId="3" fontId="5" fillId="33" borderId="0" xfId="46" applyNumberFormat="1" applyFont="1" applyFill="1" applyBorder="1" applyAlignment="1">
      <alignment horizontal="center" vertical="center"/>
      <protection/>
    </xf>
    <xf numFmtId="3" fontId="5" fillId="33" borderId="0" xfId="47" applyNumberFormat="1" applyFont="1" applyFill="1" applyBorder="1" applyAlignment="1">
      <alignment horizontal="center" vertical="center"/>
      <protection/>
    </xf>
    <xf numFmtId="3" fontId="2" fillId="33" borderId="24" xfId="46" applyNumberFormat="1" applyFont="1" applyFill="1" applyBorder="1" applyAlignment="1">
      <alignment horizontal="center" vertical="center"/>
      <protection/>
    </xf>
    <xf numFmtId="3" fontId="2" fillId="33" borderId="25" xfId="46" applyNumberFormat="1" applyFont="1" applyFill="1" applyBorder="1" applyAlignment="1">
      <alignment horizontal="center" vertical="center"/>
      <protection/>
    </xf>
    <xf numFmtId="3" fontId="2" fillId="33" borderId="22" xfId="47" applyNumberFormat="1" applyFont="1" applyFill="1" applyBorder="1" applyAlignment="1">
      <alignment horizontal="center" vertical="center"/>
      <protection/>
    </xf>
    <xf numFmtId="3" fontId="5" fillId="33" borderId="22" xfId="46" applyNumberFormat="1" applyFont="1" applyFill="1" applyBorder="1" applyAlignment="1">
      <alignment horizontal="center" vertical="center"/>
      <protection/>
    </xf>
    <xf numFmtId="3" fontId="2" fillId="34" borderId="21" xfId="46" applyNumberFormat="1" applyFont="1" applyFill="1" applyBorder="1" applyAlignment="1">
      <alignment horizontal="center" vertical="center"/>
      <protection/>
    </xf>
    <xf numFmtId="3" fontId="2" fillId="34" borderId="19" xfId="47" applyNumberFormat="1" applyFont="1" applyFill="1" applyBorder="1" applyAlignment="1">
      <alignment horizontal="center" vertical="center"/>
      <protection/>
    </xf>
    <xf numFmtId="3" fontId="2" fillId="34" borderId="19" xfId="46" applyNumberFormat="1" applyFont="1" applyFill="1" applyBorder="1" applyAlignment="1">
      <alignment horizontal="center" vertical="center"/>
      <protection/>
    </xf>
    <xf numFmtId="3" fontId="2" fillId="34" borderId="21" xfId="46" applyNumberFormat="1" applyFont="1" applyFill="1" applyBorder="1" applyAlignment="1">
      <alignment horizontal="center" vertical="center"/>
      <protection/>
    </xf>
    <xf numFmtId="3" fontId="2" fillId="34" borderId="19" xfId="63" applyNumberFormat="1" applyFont="1" applyFill="1" applyBorder="1" applyAlignment="1">
      <alignment horizontal="center" vertical="center"/>
      <protection/>
    </xf>
    <xf numFmtId="3" fontId="2" fillId="33" borderId="21" xfId="47" applyNumberFormat="1" applyFont="1" applyFill="1" applyBorder="1" applyAlignment="1" applyProtection="1">
      <alignment horizontal="center" vertical="center"/>
      <protection/>
    </xf>
    <xf numFmtId="0" fontId="2" fillId="34" borderId="19" xfId="47" applyFont="1" applyFill="1" applyBorder="1" applyAlignment="1">
      <alignment horizontal="center" vertical="center"/>
      <protection/>
    </xf>
    <xf numFmtId="3" fontId="2" fillId="34" borderId="19" xfId="47" applyNumberFormat="1" applyFont="1" applyFill="1" applyBorder="1" applyAlignment="1">
      <alignment horizontal="center" vertical="center"/>
      <protection/>
    </xf>
    <xf numFmtId="3" fontId="2" fillId="34" borderId="19" xfId="46" applyNumberFormat="1" applyFont="1" applyFill="1" applyBorder="1" applyAlignment="1">
      <alignment horizontal="center" vertical="center"/>
      <protection/>
    </xf>
    <xf numFmtId="3" fontId="2" fillId="33" borderId="19" xfId="46" applyNumberFormat="1" applyFont="1" applyFill="1" applyBorder="1" applyAlignment="1">
      <alignment horizontal="center" vertical="center" wrapText="1"/>
      <protection/>
    </xf>
    <xf numFmtId="3" fontId="2" fillId="34" borderId="17" xfId="47" applyNumberFormat="1" applyFont="1" applyFill="1" applyBorder="1" applyAlignment="1">
      <alignment horizontal="center" vertical="center"/>
      <protection/>
    </xf>
    <xf numFmtId="3" fontId="2" fillId="33" borderId="26" xfId="46" applyNumberFormat="1" applyFont="1" applyFill="1" applyBorder="1" applyAlignment="1">
      <alignment horizontal="center" vertical="center"/>
      <protection/>
    </xf>
    <xf numFmtId="3" fontId="2" fillId="34" borderId="26" xfId="46" applyNumberFormat="1" applyFont="1" applyFill="1" applyBorder="1" applyAlignment="1">
      <alignment horizontal="center" vertical="center"/>
      <protection/>
    </xf>
    <xf numFmtId="3" fontId="2" fillId="34" borderId="20" xfId="47" applyNumberFormat="1" applyFont="1" applyFill="1" applyBorder="1" applyAlignment="1">
      <alignment horizontal="center" vertical="center"/>
      <protection/>
    </xf>
    <xf numFmtId="3" fontId="2" fillId="34" borderId="20" xfId="46" applyNumberFormat="1" applyFont="1" applyFill="1" applyBorder="1" applyAlignment="1">
      <alignment horizontal="center" vertical="center"/>
      <protection/>
    </xf>
    <xf numFmtId="3" fontId="2" fillId="34" borderId="26" xfId="46" applyNumberFormat="1" applyFont="1" applyFill="1" applyBorder="1" applyAlignment="1">
      <alignment horizontal="center" vertical="center"/>
      <protection/>
    </xf>
    <xf numFmtId="3" fontId="2" fillId="34" borderId="20" xfId="63" applyNumberFormat="1" applyFont="1" applyFill="1" applyBorder="1" applyAlignment="1">
      <alignment horizontal="center" vertical="center"/>
      <protection/>
    </xf>
    <xf numFmtId="3" fontId="2" fillId="33" borderId="26" xfId="47" applyNumberFormat="1" applyFont="1" applyFill="1" applyBorder="1" applyAlignment="1" applyProtection="1">
      <alignment horizontal="center" vertical="center"/>
      <protection/>
    </xf>
    <xf numFmtId="0" fontId="2" fillId="33" borderId="26" xfId="47" applyFont="1" applyFill="1" applyBorder="1" applyAlignment="1">
      <alignment horizontal="center" vertical="center"/>
      <protection/>
    </xf>
    <xf numFmtId="0" fontId="2" fillId="34" borderId="20" xfId="47" applyFont="1" applyFill="1" applyBorder="1" applyAlignment="1">
      <alignment horizontal="center" vertical="center"/>
      <protection/>
    </xf>
    <xf numFmtId="3" fontId="2" fillId="34" borderId="20" xfId="47" applyNumberFormat="1" applyFont="1" applyFill="1" applyBorder="1" applyAlignment="1">
      <alignment horizontal="center" vertical="center"/>
      <protection/>
    </xf>
    <xf numFmtId="3" fontId="2" fillId="34" borderId="20" xfId="46" applyNumberFormat="1" applyFont="1" applyFill="1" applyBorder="1" applyAlignment="1">
      <alignment horizontal="center" vertical="center"/>
      <protection/>
    </xf>
    <xf numFmtId="3" fontId="2" fillId="33" borderId="20" xfId="46" applyNumberFormat="1" applyFont="1" applyFill="1" applyBorder="1" applyAlignment="1">
      <alignment horizontal="center" vertical="center" wrapText="1"/>
      <protection/>
    </xf>
    <xf numFmtId="3" fontId="2" fillId="33" borderId="26" xfId="47" applyNumberFormat="1" applyFont="1" applyFill="1" applyBorder="1" applyAlignment="1">
      <alignment horizontal="center" vertical="center"/>
      <protection/>
    </xf>
    <xf numFmtId="3" fontId="2" fillId="34" borderId="27" xfId="47" applyNumberFormat="1" applyFont="1" applyFill="1" applyBorder="1" applyAlignment="1">
      <alignment horizontal="center" vertical="center"/>
      <protection/>
    </xf>
    <xf numFmtId="0" fontId="4" fillId="33" borderId="16" xfId="59" applyFont="1" applyFill="1" applyBorder="1" applyAlignment="1">
      <alignment vertical="center" wrapText="1"/>
      <protection/>
    </xf>
    <xf numFmtId="3" fontId="2" fillId="33" borderId="28" xfId="46" applyNumberFormat="1" applyFont="1" applyFill="1" applyBorder="1" applyAlignment="1">
      <alignment horizontal="center" vertical="center"/>
      <protection/>
    </xf>
    <xf numFmtId="3" fontId="2" fillId="33" borderId="29" xfId="46" applyNumberFormat="1" applyFont="1" applyFill="1" applyBorder="1" applyAlignment="1">
      <alignment horizontal="center" vertical="center"/>
      <protection/>
    </xf>
    <xf numFmtId="0" fontId="4" fillId="33" borderId="30" xfId="0" applyFont="1" applyFill="1" applyBorder="1" applyAlignment="1">
      <alignment horizontal="center" vertical="center" wrapText="1"/>
    </xf>
    <xf numFmtId="3" fontId="2" fillId="33" borderId="31" xfId="46" applyNumberFormat="1" applyFont="1" applyFill="1" applyBorder="1" applyAlignment="1">
      <alignment horizontal="center" vertical="center"/>
      <protection/>
    </xf>
    <xf numFmtId="3" fontId="2" fillId="34" borderId="32" xfId="46" applyNumberFormat="1" applyFont="1" applyFill="1" applyBorder="1" applyAlignment="1">
      <alignment horizontal="center" vertical="center"/>
      <protection/>
    </xf>
    <xf numFmtId="3" fontId="2" fillId="33" borderId="33" xfId="46" applyNumberFormat="1" applyFont="1" applyFill="1" applyBorder="1" applyAlignment="1">
      <alignment horizontal="center" vertical="center"/>
      <protection/>
    </xf>
    <xf numFmtId="3" fontId="2" fillId="33" borderId="33" xfId="63" applyNumberFormat="1" applyFont="1" applyFill="1" applyBorder="1" applyAlignment="1">
      <alignment horizontal="center" vertical="center"/>
      <protection/>
    </xf>
    <xf numFmtId="0" fontId="2" fillId="33" borderId="33" xfId="47" applyFont="1" applyFill="1" applyBorder="1" applyAlignment="1">
      <alignment horizontal="center" vertical="center"/>
      <protection/>
    </xf>
    <xf numFmtId="3" fontId="2" fillId="33" borderId="33" xfId="47" applyNumberFormat="1" applyFont="1" applyFill="1" applyBorder="1" applyAlignment="1">
      <alignment horizontal="center" vertical="center"/>
      <protection/>
    </xf>
    <xf numFmtId="3" fontId="2" fillId="33" borderId="34" xfId="46" applyNumberFormat="1" applyFont="1" applyFill="1" applyBorder="1" applyAlignment="1">
      <alignment horizontal="center" vertical="center"/>
      <protection/>
    </xf>
    <xf numFmtId="3" fontId="2" fillId="33" borderId="35" xfId="47" applyNumberFormat="1" applyFont="1" applyFill="1" applyBorder="1" applyAlignment="1">
      <alignment horizontal="center" vertical="center"/>
      <protection/>
    </xf>
    <xf numFmtId="3" fontId="2" fillId="33" borderId="36" xfId="46" applyNumberFormat="1" applyFont="1" applyFill="1" applyBorder="1" applyAlignment="1">
      <alignment horizontal="center" vertical="center"/>
      <protection/>
    </xf>
    <xf numFmtId="3" fontId="2" fillId="33" borderId="34" xfId="47" applyNumberFormat="1" applyFont="1" applyFill="1" applyBorder="1" applyAlignment="1">
      <alignment horizontal="center" vertical="center"/>
      <protection/>
    </xf>
    <xf numFmtId="0" fontId="2" fillId="33" borderId="21" xfId="59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7" xfId="59" applyFont="1" applyFill="1" applyBorder="1" applyAlignment="1">
      <alignment horizontal="center" vertical="center" wrapText="1"/>
      <protection/>
    </xf>
    <xf numFmtId="0" fontId="4" fillId="33" borderId="16" xfId="59" applyFont="1" applyFill="1" applyBorder="1" applyAlignment="1">
      <alignment horizontal="center" vertical="center" wrapText="1"/>
      <protection/>
    </xf>
    <xf numFmtId="0" fontId="4" fillId="33" borderId="15" xfId="59" applyFont="1" applyFill="1" applyBorder="1" applyAlignment="1">
      <alignment horizontal="center" vertical="center" wrapText="1"/>
      <protection/>
    </xf>
    <xf numFmtId="0" fontId="4" fillId="33" borderId="38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/>
    </xf>
    <xf numFmtId="0" fontId="3" fillId="33" borderId="38" xfId="59" applyFont="1" applyFill="1" applyBorder="1" applyAlignment="1">
      <alignment horizontal="center" vertical="center" wrapText="1"/>
      <protection/>
    </xf>
    <xf numFmtId="0" fontId="3" fillId="33" borderId="39" xfId="59" applyFont="1" applyFill="1" applyBorder="1" applyAlignment="1">
      <alignment horizontal="center" vertical="center" wrapText="1"/>
      <protection/>
    </xf>
    <xf numFmtId="0" fontId="3" fillId="33" borderId="40" xfId="59" applyFont="1" applyFill="1" applyBorder="1" applyAlignment="1">
      <alignment horizontal="center" vertical="center" wrapText="1"/>
      <protection/>
    </xf>
    <xf numFmtId="0" fontId="4" fillId="33" borderId="3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3" fontId="4" fillId="33" borderId="16" xfId="59" applyNumberFormat="1" applyFont="1" applyFill="1" applyBorder="1" applyAlignment="1">
      <alignment horizontal="center" vertical="center" wrapText="1"/>
      <protection/>
    </xf>
    <xf numFmtId="0" fontId="4" fillId="33" borderId="37" xfId="0" applyFont="1" applyFill="1" applyBorder="1" applyAlignment="1">
      <alignment horizontal="center" vertical="center"/>
    </xf>
    <xf numFmtId="3" fontId="4" fillId="33" borderId="37" xfId="59" applyNumberFormat="1" applyFont="1" applyFill="1" applyBorder="1" applyAlignment="1">
      <alignment horizontal="center" vertical="center" wrapText="1"/>
      <protection/>
    </xf>
    <xf numFmtId="0" fontId="4" fillId="33" borderId="41" xfId="0" applyFont="1" applyFill="1" applyBorder="1" applyAlignment="1">
      <alignment horizontal="center" vertical="center"/>
    </xf>
    <xf numFmtId="0" fontId="4" fillId="33" borderId="41" xfId="59" applyFont="1" applyFill="1" applyBorder="1" applyAlignment="1">
      <alignment horizontal="center" vertical="center" wrapText="1"/>
      <protection/>
    </xf>
    <xf numFmtId="3" fontId="2" fillId="34" borderId="33" xfId="46" applyNumberFormat="1" applyFont="1" applyFill="1" applyBorder="1" applyAlignment="1">
      <alignment horizontal="center" vertical="center"/>
      <protection/>
    </xf>
    <xf numFmtId="3" fontId="2" fillId="34" borderId="42" xfId="47" applyNumberFormat="1" applyFont="1" applyFill="1" applyBorder="1" applyAlignment="1">
      <alignment horizontal="center" vertical="center"/>
      <protection/>
    </xf>
    <xf numFmtId="3" fontId="2" fillId="34" borderId="42" xfId="46" applyNumberFormat="1" applyFont="1" applyFill="1" applyBorder="1" applyAlignment="1">
      <alignment horizontal="center" vertical="center"/>
      <protection/>
    </xf>
    <xf numFmtId="3" fontId="2" fillId="34" borderId="33" xfId="46" applyNumberFormat="1" applyFont="1" applyFill="1" applyBorder="1" applyAlignment="1">
      <alignment horizontal="center" vertical="center"/>
      <protection/>
    </xf>
    <xf numFmtId="3" fontId="2" fillId="34" borderId="42" xfId="63" applyNumberFormat="1" applyFont="1" applyFill="1" applyBorder="1" applyAlignment="1">
      <alignment horizontal="center" vertical="center"/>
      <protection/>
    </xf>
    <xf numFmtId="3" fontId="2" fillId="33" borderId="33" xfId="47" applyNumberFormat="1" applyFont="1" applyFill="1" applyBorder="1" applyAlignment="1" applyProtection="1">
      <alignment horizontal="center" vertical="center"/>
      <protection/>
    </xf>
    <xf numFmtId="3" fontId="47" fillId="33" borderId="33" xfId="0" applyNumberFormat="1" applyFont="1" applyFill="1" applyBorder="1" applyAlignment="1">
      <alignment horizontal="center" vertical="center" wrapText="1"/>
    </xf>
    <xf numFmtId="3" fontId="2" fillId="34" borderId="42" xfId="47" applyNumberFormat="1" applyFont="1" applyFill="1" applyBorder="1" applyAlignment="1">
      <alignment horizontal="center" vertical="center"/>
      <protection/>
    </xf>
    <xf numFmtId="3" fontId="2" fillId="34" borderId="42" xfId="46" applyNumberFormat="1" applyFont="1" applyFill="1" applyBorder="1" applyAlignment="1">
      <alignment horizontal="center" vertical="center"/>
      <protection/>
    </xf>
    <xf numFmtId="3" fontId="2" fillId="33" borderId="42" xfId="46" applyNumberFormat="1" applyFont="1" applyFill="1" applyBorder="1" applyAlignment="1">
      <alignment horizontal="center" vertical="center" wrapText="1"/>
      <protection/>
    </xf>
    <xf numFmtId="3" fontId="2" fillId="34" borderId="43" xfId="47" applyNumberFormat="1" applyFont="1" applyFill="1" applyBorder="1" applyAlignment="1">
      <alignment horizontal="center" vertical="center"/>
      <protection/>
    </xf>
    <xf numFmtId="3" fontId="47" fillId="33" borderId="21" xfId="0" applyNumberFormat="1" applyFont="1" applyFill="1" applyBorder="1" applyAlignment="1">
      <alignment horizontal="center" vertical="center" wrapText="1"/>
    </xf>
    <xf numFmtId="3" fontId="2" fillId="34" borderId="0" xfId="46" applyNumberFormat="1" applyFont="1" applyFill="1" applyBorder="1" applyAlignment="1">
      <alignment horizontal="center" vertical="center"/>
      <protection/>
    </xf>
    <xf numFmtId="3" fontId="2" fillId="34" borderId="0" xfId="47" applyNumberFormat="1" applyFont="1" applyFill="1" applyBorder="1" applyAlignment="1">
      <alignment horizontal="center" vertical="center"/>
      <protection/>
    </xf>
    <xf numFmtId="3" fontId="2" fillId="34" borderId="0" xfId="46" applyNumberFormat="1" applyFont="1" applyFill="1" applyBorder="1" applyAlignment="1">
      <alignment horizontal="center" vertical="center"/>
      <protection/>
    </xf>
    <xf numFmtId="3" fontId="8" fillId="34" borderId="0" xfId="46" applyNumberFormat="1" applyFont="1" applyFill="1" applyBorder="1" applyAlignment="1">
      <alignment horizontal="center" vertical="center"/>
      <protection/>
    </xf>
    <xf numFmtId="3" fontId="2" fillId="34" borderId="0" xfId="63" applyNumberFormat="1" applyFont="1" applyFill="1" applyBorder="1" applyAlignment="1">
      <alignment horizontal="center" vertical="center"/>
      <protection/>
    </xf>
    <xf numFmtId="0" fontId="2" fillId="34" borderId="0" xfId="47" applyFont="1" applyFill="1" applyBorder="1" applyAlignment="1">
      <alignment horizontal="center" vertical="center"/>
      <protection/>
    </xf>
    <xf numFmtId="3" fontId="2" fillId="34" borderId="0" xfId="47" applyNumberFormat="1" applyFont="1" applyFill="1" applyBorder="1" applyAlignment="1">
      <alignment horizontal="center" vertical="center"/>
      <protection/>
    </xf>
    <xf numFmtId="3" fontId="2" fillId="33" borderId="0" xfId="46" applyNumberFormat="1" applyFont="1" applyFill="1" applyBorder="1" applyAlignment="1">
      <alignment horizontal="center" vertical="center" wrapText="1"/>
      <protection/>
    </xf>
    <xf numFmtId="3" fontId="2" fillId="33" borderId="44" xfId="46" applyNumberFormat="1" applyFont="1" applyFill="1" applyBorder="1" applyAlignment="1">
      <alignment horizontal="center" vertical="center"/>
      <protection/>
    </xf>
    <xf numFmtId="3" fontId="2" fillId="34" borderId="45" xfId="47" applyNumberFormat="1" applyFont="1" applyFill="1" applyBorder="1" applyAlignment="1">
      <alignment horizontal="center" vertical="center"/>
      <protection/>
    </xf>
    <xf numFmtId="3" fontId="2" fillId="34" borderId="31" xfId="46" applyNumberFormat="1" applyFont="1" applyFill="1" applyBorder="1" applyAlignment="1">
      <alignment horizontal="center" vertical="center"/>
      <protection/>
    </xf>
    <xf numFmtId="3" fontId="2" fillId="34" borderId="32" xfId="47" applyNumberFormat="1" applyFont="1" applyFill="1" applyBorder="1" applyAlignment="1">
      <alignment horizontal="center" vertical="center"/>
      <protection/>
    </xf>
    <xf numFmtId="3" fontId="2" fillId="33" borderId="46" xfId="46" applyNumberFormat="1" applyFont="1" applyFill="1" applyBorder="1" applyAlignment="1">
      <alignment horizontal="center" vertical="center"/>
      <protection/>
    </xf>
    <xf numFmtId="3" fontId="2" fillId="34" borderId="34" xfId="46" applyNumberFormat="1" applyFont="1" applyFill="1" applyBorder="1" applyAlignment="1">
      <alignment horizontal="center" vertical="center"/>
      <protection/>
    </xf>
    <xf numFmtId="3" fontId="2" fillId="34" borderId="34" xfId="47" applyNumberFormat="1" applyFont="1" applyFill="1" applyBorder="1" applyAlignment="1">
      <alignment horizontal="center" vertical="center"/>
      <protection/>
    </xf>
    <xf numFmtId="3" fontId="2" fillId="34" borderId="34" xfId="46" applyNumberFormat="1" applyFont="1" applyFill="1" applyBorder="1" applyAlignment="1">
      <alignment horizontal="center" vertical="center"/>
      <protection/>
    </xf>
    <xf numFmtId="3" fontId="2" fillId="34" borderId="34" xfId="63" applyNumberFormat="1" applyFont="1" applyFill="1" applyBorder="1" applyAlignment="1">
      <alignment horizontal="center" vertical="center"/>
      <protection/>
    </xf>
    <xf numFmtId="3" fontId="2" fillId="33" borderId="34" xfId="47" applyNumberFormat="1" applyFont="1" applyFill="1" applyBorder="1" applyAlignment="1" applyProtection="1">
      <alignment horizontal="center" vertical="center"/>
      <protection/>
    </xf>
    <xf numFmtId="3" fontId="2" fillId="34" borderId="34" xfId="47" applyNumberFormat="1" applyFont="1" applyFill="1" applyBorder="1" applyAlignment="1">
      <alignment horizontal="center" vertical="center"/>
      <protection/>
    </xf>
    <xf numFmtId="3" fontId="2" fillId="33" borderId="34" xfId="46" applyNumberFormat="1" applyFont="1" applyFill="1" applyBorder="1" applyAlignment="1">
      <alignment horizontal="center" vertical="center" wrapText="1"/>
      <protection/>
    </xf>
    <xf numFmtId="3" fontId="2" fillId="33" borderId="47" xfId="46" applyNumberFormat="1" applyFont="1" applyFill="1" applyBorder="1" applyAlignment="1">
      <alignment horizontal="center" vertical="center"/>
      <protection/>
    </xf>
    <xf numFmtId="3" fontId="2" fillId="33" borderId="19" xfId="47" applyNumberFormat="1" applyFont="1" applyFill="1" applyBorder="1" applyAlignment="1" applyProtection="1">
      <alignment horizontal="center" vertical="center"/>
      <protection/>
    </xf>
    <xf numFmtId="3" fontId="2" fillId="34" borderId="22" xfId="47" applyNumberFormat="1" applyFont="1" applyFill="1" applyBorder="1" applyAlignment="1">
      <alignment horizontal="center" vertical="center"/>
      <protection/>
    </xf>
    <xf numFmtId="3" fontId="2" fillId="33" borderId="48" xfId="46" applyNumberFormat="1" applyFont="1" applyFill="1" applyBorder="1" applyAlignment="1">
      <alignment horizontal="center" vertical="center"/>
      <protection/>
    </xf>
    <xf numFmtId="3" fontId="5" fillId="34" borderId="22" xfId="46" applyNumberFormat="1" applyFont="1" applyFill="1" applyBorder="1" applyAlignment="1">
      <alignment horizontal="center" vertical="center"/>
      <protection/>
    </xf>
    <xf numFmtId="3" fontId="2" fillId="34" borderId="22" xfId="47" applyNumberFormat="1" applyFont="1" applyFill="1" applyBorder="1" applyAlignment="1">
      <alignment horizontal="center" vertical="center"/>
      <protection/>
    </xf>
    <xf numFmtId="3" fontId="2" fillId="34" borderId="22" xfId="46" applyNumberFormat="1" applyFont="1" applyFill="1" applyBorder="1" applyAlignment="1">
      <alignment horizontal="center" vertical="center"/>
      <protection/>
    </xf>
    <xf numFmtId="3" fontId="2" fillId="34" borderId="22" xfId="46" applyNumberFormat="1" applyFont="1" applyFill="1" applyBorder="1" applyAlignment="1">
      <alignment horizontal="center" vertical="center"/>
      <protection/>
    </xf>
    <xf numFmtId="3" fontId="2" fillId="34" borderId="49" xfId="46" applyNumberFormat="1" applyFont="1" applyFill="1" applyBorder="1" applyAlignment="1">
      <alignment horizontal="center" vertical="center"/>
      <protection/>
    </xf>
    <xf numFmtId="3" fontId="2" fillId="33" borderId="22" xfId="46" applyNumberFormat="1" applyFont="1" applyFill="1" applyBorder="1" applyAlignment="1">
      <alignment horizontal="center" vertical="center" wrapText="1"/>
      <protection/>
    </xf>
    <xf numFmtId="3" fontId="5" fillId="33" borderId="22" xfId="47" applyNumberFormat="1" applyFont="1" applyFill="1" applyBorder="1" applyAlignment="1">
      <alignment horizontal="center" vertical="center"/>
      <protection/>
    </xf>
    <xf numFmtId="3" fontId="5" fillId="34" borderId="0" xfId="46" applyNumberFormat="1" applyFont="1" applyFill="1" applyBorder="1" applyAlignment="1">
      <alignment horizontal="center" vertical="center"/>
      <protection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3" borderId="50" xfId="46" applyNumberFormat="1" applyFont="1" applyFill="1" applyBorder="1" applyAlignment="1">
      <alignment horizontal="center" vertical="center"/>
      <protection/>
    </xf>
    <xf numFmtId="3" fontId="2" fillId="33" borderId="51" xfId="46" applyNumberFormat="1" applyFont="1" applyFill="1" applyBorder="1" applyAlignment="1">
      <alignment horizontal="center" vertical="center"/>
      <protection/>
    </xf>
    <xf numFmtId="3" fontId="2" fillId="33" borderId="20" xfId="47" applyNumberFormat="1" applyFont="1" applyFill="1" applyBorder="1" applyAlignment="1" applyProtection="1">
      <alignment horizontal="center" vertical="center"/>
      <protection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45" xfId="46" applyNumberFormat="1" applyFont="1" applyFill="1" applyBorder="1" applyAlignment="1">
      <alignment horizontal="center" vertical="center"/>
      <protection/>
    </xf>
    <xf numFmtId="3" fontId="2" fillId="33" borderId="42" xfId="46" applyNumberFormat="1" applyFont="1" applyFill="1" applyBorder="1" applyAlignment="1">
      <alignment horizontal="center" vertical="center"/>
      <protection/>
    </xf>
    <xf numFmtId="3" fontId="2" fillId="33" borderId="42" xfId="47" applyNumberFormat="1" applyFont="1" applyFill="1" applyBorder="1" applyAlignment="1">
      <alignment horizontal="center" vertical="center"/>
      <protection/>
    </xf>
    <xf numFmtId="3" fontId="2" fillId="33" borderId="42" xfId="47" applyNumberFormat="1" applyFont="1" applyFill="1" applyBorder="1" applyAlignment="1" applyProtection="1">
      <alignment horizontal="center" vertical="center"/>
      <protection/>
    </xf>
    <xf numFmtId="3" fontId="2" fillId="33" borderId="42" xfId="0" applyNumberFormat="1" applyFont="1" applyFill="1" applyBorder="1" applyAlignment="1">
      <alignment horizontal="center" vertical="center" wrapText="1"/>
    </xf>
    <xf numFmtId="0" fontId="5" fillId="33" borderId="0" xfId="46" applyFont="1" applyFill="1">
      <alignment/>
      <protection/>
    </xf>
    <xf numFmtId="0" fontId="4" fillId="33" borderId="15" xfId="59" applyFont="1" applyFill="1" applyBorder="1" applyAlignment="1">
      <alignment horizontal="center" vertical="center" wrapText="1"/>
      <protection/>
    </xf>
    <xf numFmtId="3" fontId="5" fillId="33" borderId="52" xfId="46" applyNumberFormat="1" applyFont="1" applyFill="1" applyBorder="1" applyAlignment="1">
      <alignment horizontal="center" vertical="center"/>
      <protection/>
    </xf>
    <xf numFmtId="3" fontId="5" fillId="33" borderId="25" xfId="46" applyNumberFormat="1" applyFont="1" applyFill="1" applyBorder="1" applyAlignment="1">
      <alignment horizontal="center" vertical="center"/>
      <protection/>
    </xf>
    <xf numFmtId="3" fontId="5" fillId="34" borderId="25" xfId="46" applyNumberFormat="1" applyFont="1" applyFill="1" applyBorder="1" applyAlignment="1">
      <alignment horizontal="center" vertical="center"/>
      <protection/>
    </xf>
    <xf numFmtId="3" fontId="5" fillId="34" borderId="25" xfId="47" applyNumberFormat="1" applyFont="1" applyFill="1" applyBorder="1" applyAlignment="1">
      <alignment horizontal="center" vertical="center"/>
      <protection/>
    </xf>
    <xf numFmtId="3" fontId="5" fillId="33" borderId="24" xfId="46" applyNumberFormat="1" applyFont="1" applyFill="1" applyBorder="1" applyAlignment="1">
      <alignment horizontal="center" vertical="center"/>
      <protection/>
    </xf>
    <xf numFmtId="3" fontId="5" fillId="33" borderId="25" xfId="46" applyNumberFormat="1" applyFont="1" applyFill="1" applyBorder="1" applyAlignment="1">
      <alignment horizontal="center" vertical="center" wrapText="1"/>
      <protection/>
    </xf>
    <xf numFmtId="3" fontId="5" fillId="33" borderId="25" xfId="47" applyNumberFormat="1" applyFont="1" applyFill="1" applyBorder="1" applyAlignment="1">
      <alignment horizontal="center" vertical="center"/>
      <protection/>
    </xf>
    <xf numFmtId="3" fontId="5" fillId="33" borderId="53" xfId="46" applyNumberFormat="1" applyFont="1" applyFill="1" applyBorder="1" applyAlignment="1">
      <alignment horizontal="center" vertical="center"/>
      <protection/>
    </xf>
    <xf numFmtId="3" fontId="5" fillId="34" borderId="53" xfId="46" applyNumberFormat="1" applyFont="1" applyFill="1" applyBorder="1" applyAlignment="1">
      <alignment horizontal="center" vertical="center"/>
      <protection/>
    </xf>
    <xf numFmtId="3" fontId="5" fillId="34" borderId="53" xfId="47" applyNumberFormat="1" applyFont="1" applyFill="1" applyBorder="1" applyAlignment="1">
      <alignment horizontal="center" vertical="center"/>
      <protection/>
    </xf>
    <xf numFmtId="3" fontId="5" fillId="33" borderId="53" xfId="46" applyNumberFormat="1" applyFont="1" applyFill="1" applyBorder="1" applyAlignment="1">
      <alignment horizontal="center" vertical="center" wrapText="1"/>
      <protection/>
    </xf>
    <xf numFmtId="3" fontId="5" fillId="33" borderId="53" xfId="47" applyNumberFormat="1" applyFont="1" applyFill="1" applyBorder="1" applyAlignment="1">
      <alignment horizontal="center" vertical="center"/>
      <protection/>
    </xf>
    <xf numFmtId="3" fontId="2" fillId="33" borderId="17" xfId="46" applyNumberFormat="1" applyFont="1" applyFill="1" applyBorder="1" applyAlignment="1">
      <alignment horizontal="center" vertical="center"/>
      <protection/>
    </xf>
    <xf numFmtId="3" fontId="2" fillId="33" borderId="54" xfId="46" applyNumberFormat="1" applyFont="1" applyFill="1" applyBorder="1" applyAlignment="1">
      <alignment horizontal="center" vertical="center"/>
      <protection/>
    </xf>
    <xf numFmtId="3" fontId="2" fillId="33" borderId="18" xfId="46" applyNumberFormat="1" applyFont="1" applyFill="1" applyBorder="1" applyAlignment="1">
      <alignment horizontal="center" vertical="center"/>
      <protection/>
    </xf>
    <xf numFmtId="3" fontId="5" fillId="33" borderId="55" xfId="46" applyNumberFormat="1" applyFont="1" applyFill="1" applyBorder="1" applyAlignment="1">
      <alignment horizontal="center" vertical="center"/>
      <protection/>
    </xf>
    <xf numFmtId="3" fontId="5" fillId="33" borderId="56" xfId="46" applyNumberFormat="1" applyFont="1" applyFill="1" applyBorder="1" applyAlignment="1">
      <alignment horizontal="center" vertical="center"/>
      <protection/>
    </xf>
    <xf numFmtId="0" fontId="3" fillId="33" borderId="38" xfId="59" applyFont="1" applyFill="1" applyBorder="1" applyAlignment="1">
      <alignment horizontal="center" vertical="center" wrapText="1"/>
      <protection/>
    </xf>
    <xf numFmtId="0" fontId="3" fillId="33" borderId="39" xfId="59" applyFont="1" applyFill="1" applyBorder="1" applyAlignment="1">
      <alignment horizontal="center" vertical="center" wrapText="1"/>
      <protection/>
    </xf>
    <xf numFmtId="0" fontId="3" fillId="33" borderId="40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2" fillId="0" borderId="16" xfId="59" applyFont="1" applyFill="1" applyBorder="1" applyAlignment="1">
      <alignment horizontal="center" vertical="center" wrapText="1"/>
      <protection/>
    </xf>
    <xf numFmtId="3" fontId="2" fillId="0" borderId="57" xfId="46" applyNumberFormat="1" applyFont="1" applyFill="1" applyBorder="1" applyAlignment="1">
      <alignment horizontal="center" vertical="center"/>
      <protection/>
    </xf>
    <xf numFmtId="3" fontId="2" fillId="0" borderId="24" xfId="46" applyNumberFormat="1" applyFont="1" applyFill="1" applyBorder="1" applyAlignment="1">
      <alignment horizontal="center" vertical="center"/>
      <protection/>
    </xf>
    <xf numFmtId="3" fontId="2" fillId="0" borderId="22" xfId="46" applyNumberFormat="1" applyFont="1" applyFill="1" applyBorder="1" applyAlignment="1">
      <alignment horizontal="center" vertical="center"/>
      <protection/>
    </xf>
    <xf numFmtId="3" fontId="2" fillId="0" borderId="58" xfId="46" applyNumberFormat="1" applyFont="1" applyFill="1" applyBorder="1" applyAlignment="1">
      <alignment horizontal="center" vertical="center"/>
      <protection/>
    </xf>
    <xf numFmtId="3" fontId="2" fillId="0" borderId="24" xfId="46" applyNumberFormat="1" applyFont="1" applyFill="1" applyBorder="1" applyAlignment="1">
      <alignment horizontal="center" vertical="center"/>
      <protection/>
    </xf>
    <xf numFmtId="3" fontId="2" fillId="0" borderId="22" xfId="46" applyNumberFormat="1" applyFont="1" applyFill="1" applyBorder="1" applyAlignment="1">
      <alignment horizontal="center" vertical="center"/>
      <protection/>
    </xf>
    <xf numFmtId="3" fontId="2" fillId="0" borderId="22" xfId="46" applyNumberFormat="1" applyFont="1" applyFill="1" applyBorder="1" applyAlignment="1">
      <alignment horizontal="center" vertical="center" wrapText="1"/>
      <protection/>
    </xf>
    <xf numFmtId="3" fontId="2" fillId="0" borderId="29" xfId="46" applyNumberFormat="1" applyFont="1" applyFill="1" applyBorder="1" applyAlignment="1">
      <alignment horizontal="center" vertical="center"/>
      <protection/>
    </xf>
    <xf numFmtId="3" fontId="2" fillId="0" borderId="26" xfId="46" applyNumberFormat="1" applyFont="1" applyFill="1" applyBorder="1" applyAlignment="1">
      <alignment horizontal="center" vertical="center"/>
      <protection/>
    </xf>
    <xf numFmtId="3" fontId="2" fillId="0" borderId="20" xfId="46" applyNumberFormat="1" applyFont="1" applyFill="1" applyBorder="1" applyAlignment="1">
      <alignment horizontal="center" vertical="center"/>
      <protection/>
    </xf>
    <xf numFmtId="3" fontId="2" fillId="0" borderId="59" xfId="46" applyNumberFormat="1" applyFont="1" applyFill="1" applyBorder="1" applyAlignment="1">
      <alignment horizontal="center" vertical="center"/>
      <protection/>
    </xf>
    <xf numFmtId="3" fontId="2" fillId="0" borderId="26" xfId="46" applyNumberFormat="1" applyFont="1" applyFill="1" applyBorder="1" applyAlignment="1">
      <alignment horizontal="center" vertical="center"/>
      <protection/>
    </xf>
    <xf numFmtId="3" fontId="2" fillId="0" borderId="20" xfId="46" applyNumberFormat="1" applyFont="1" applyFill="1" applyBorder="1" applyAlignment="1">
      <alignment horizontal="center" vertical="center"/>
      <protection/>
    </xf>
    <xf numFmtId="3" fontId="2" fillId="0" borderId="20" xfId="46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right" vertical="center" wrapText="1"/>
      <protection/>
    </xf>
    <xf numFmtId="0" fontId="9" fillId="0" borderId="0" xfId="59" applyFont="1" applyFill="1" applyBorder="1" applyAlignment="1">
      <alignment horizontal="right" vertical="center" wrapText="1"/>
      <protection/>
    </xf>
    <xf numFmtId="0" fontId="3" fillId="33" borderId="38" xfId="59" applyFont="1" applyFill="1" applyBorder="1" applyAlignment="1">
      <alignment horizontal="center" vertical="center" textRotation="90" wrapText="1"/>
      <protection/>
    </xf>
    <xf numFmtId="0" fontId="3" fillId="33" borderId="39" xfId="59" applyFont="1" applyFill="1" applyBorder="1" applyAlignment="1">
      <alignment horizontal="center" vertical="center" textRotation="90" wrapText="1"/>
      <protection/>
    </xf>
    <xf numFmtId="0" fontId="3" fillId="33" borderId="40" xfId="59" applyFont="1" applyFill="1" applyBorder="1" applyAlignment="1">
      <alignment horizontal="center" vertical="center" textRotation="90" wrapText="1"/>
      <protection/>
    </xf>
    <xf numFmtId="0" fontId="3" fillId="33" borderId="38" xfId="59" applyFont="1" applyFill="1" applyBorder="1" applyAlignment="1">
      <alignment horizontal="center" vertical="center" wrapText="1"/>
      <protection/>
    </xf>
    <xf numFmtId="0" fontId="3" fillId="33" borderId="39" xfId="59" applyFont="1" applyFill="1" applyBorder="1" applyAlignment="1">
      <alignment horizontal="center" vertical="center" wrapText="1"/>
      <protection/>
    </xf>
    <xf numFmtId="0" fontId="3" fillId="33" borderId="40" xfId="59" applyFont="1" applyFill="1" applyBorder="1" applyAlignment="1">
      <alignment horizontal="center" vertical="center" wrapText="1"/>
      <protection/>
    </xf>
    <xf numFmtId="0" fontId="4" fillId="33" borderId="3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8" xfId="59" applyFont="1" applyFill="1" applyBorder="1" applyAlignment="1">
      <alignment horizontal="center" vertical="center" wrapText="1"/>
      <protection/>
    </xf>
    <xf numFmtId="0" fontId="4" fillId="33" borderId="40" xfId="59" applyFont="1" applyFill="1" applyBorder="1" applyAlignment="1">
      <alignment horizontal="center" vertical="center" wrapText="1"/>
      <protection/>
    </xf>
    <xf numFmtId="0" fontId="48" fillId="33" borderId="0" xfId="46" applyFont="1" applyFill="1" applyAlignment="1">
      <alignment horizontal="left"/>
      <protection/>
    </xf>
    <xf numFmtId="0" fontId="48" fillId="33" borderId="60" xfId="46" applyFont="1" applyFill="1" applyBorder="1" applyAlignment="1">
      <alignment horizontal="left"/>
      <protection/>
    </xf>
    <xf numFmtId="0" fontId="3" fillId="33" borderId="61" xfId="59" applyFont="1" applyFill="1" applyBorder="1" applyAlignment="1">
      <alignment horizontal="center" vertical="center" wrapText="1"/>
      <protection/>
    </xf>
    <xf numFmtId="0" fontId="3" fillId="33" borderId="62" xfId="59" applyFont="1" applyFill="1" applyBorder="1" applyAlignment="1">
      <alignment horizontal="center" vertical="center" wrapText="1"/>
      <protection/>
    </xf>
    <xf numFmtId="0" fontId="3" fillId="33" borderId="63" xfId="59" applyFont="1" applyFill="1" applyBorder="1" applyAlignment="1">
      <alignment horizontal="center" vertical="center" wrapText="1"/>
      <protection/>
    </xf>
    <xf numFmtId="0" fontId="3" fillId="33" borderId="64" xfId="59" applyFont="1" applyFill="1" applyBorder="1" applyAlignment="1">
      <alignment horizontal="center" vertical="center" wrapText="1"/>
      <protection/>
    </xf>
    <xf numFmtId="0" fontId="3" fillId="33" borderId="65" xfId="59" applyFont="1" applyFill="1" applyBorder="1" applyAlignment="1">
      <alignment horizontal="center" vertical="center" wrapText="1"/>
      <protection/>
    </xf>
    <xf numFmtId="0" fontId="3" fillId="33" borderId="66" xfId="59" applyFont="1" applyFill="1" applyBorder="1" applyAlignment="1">
      <alignment horizontal="center" vertical="center" wrapText="1"/>
      <protection/>
    </xf>
    <xf numFmtId="0" fontId="4" fillId="2" borderId="38" xfId="59" applyFont="1" applyFill="1" applyBorder="1" applyAlignment="1">
      <alignment horizontal="center" vertical="center" wrapText="1"/>
      <protection/>
    </xf>
    <xf numFmtId="0" fontId="4" fillId="2" borderId="40" xfId="59" applyFont="1" applyFill="1" applyBorder="1" applyAlignment="1">
      <alignment horizontal="center" vertical="center" wrapText="1"/>
      <protection/>
    </xf>
    <xf numFmtId="0" fontId="4" fillId="2" borderId="37" xfId="59" applyFont="1" applyFill="1" applyBorder="1" applyAlignment="1">
      <alignment horizontal="center" vertical="center" wrapText="1"/>
      <protection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24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" xfId="59"/>
    <cellStyle name="Note" xfId="60"/>
    <cellStyle name="Output" xfId="61"/>
    <cellStyle name="Percent" xfId="62"/>
    <cellStyle name="TableStyleLight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19">
      <selection activeCell="AA72" sqref="AA72"/>
    </sheetView>
  </sheetViews>
  <sheetFormatPr defaultColWidth="9.8515625" defaultRowHeight="15"/>
  <cols>
    <col min="1" max="1" width="7.00390625" style="1" customWidth="1"/>
    <col min="2" max="2" width="6.28125" style="26" customWidth="1"/>
    <col min="3" max="3" width="46.28125" style="29" customWidth="1"/>
    <col min="4" max="4" width="7.00390625" style="1" customWidth="1"/>
    <col min="5" max="5" width="16.00390625" style="1" customWidth="1"/>
    <col min="6" max="6" width="17.8515625" style="1" customWidth="1"/>
    <col min="7" max="7" width="17.7109375" style="1" customWidth="1"/>
    <col min="8" max="8" width="16.140625" style="1" customWidth="1"/>
    <col min="9" max="9" width="18.7109375" style="1" customWidth="1"/>
    <col min="10" max="10" width="17.28125" style="1" customWidth="1"/>
    <col min="11" max="11" width="19.57421875" style="1" customWidth="1"/>
    <col min="12" max="12" width="17.7109375" style="1" customWidth="1"/>
    <col min="13" max="13" width="17.28125" style="1" customWidth="1"/>
    <col min="14" max="16" width="20.00390625" style="1" customWidth="1"/>
    <col min="17" max="17" width="18.00390625" style="1" customWidth="1"/>
    <col min="18" max="18" width="18.7109375" style="1" customWidth="1"/>
    <col min="19" max="19" width="18.421875" style="1" customWidth="1"/>
    <col min="20" max="20" width="15.28125" style="1" customWidth="1"/>
    <col min="21" max="21" width="14.8515625" style="1" customWidth="1"/>
    <col min="22" max="22" width="16.57421875" style="1" customWidth="1"/>
    <col min="23" max="23" width="15.00390625" style="1" customWidth="1"/>
    <col min="24" max="24" width="14.00390625" style="1" customWidth="1"/>
    <col min="25" max="26" width="17.28125" style="1" customWidth="1"/>
    <col min="27" max="27" width="15.421875" style="1" customWidth="1"/>
    <col min="28" max="28" width="14.8515625" style="1" customWidth="1"/>
    <col min="29" max="29" width="16.57421875" style="1" customWidth="1"/>
    <col min="30" max="30" width="18.421875" style="1" customWidth="1"/>
    <col min="31" max="31" width="16.28125" style="1" customWidth="1"/>
    <col min="32" max="32" width="16.8515625" style="1" customWidth="1"/>
    <col min="33" max="33" width="14.421875" style="1" customWidth="1"/>
    <col min="34" max="34" width="16.7109375" style="1" customWidth="1"/>
    <col min="35" max="35" width="15.57421875" style="1" customWidth="1"/>
    <col min="36" max="36" width="12.7109375" style="1" customWidth="1"/>
    <col min="37" max="16384" width="9.8515625" style="1" customWidth="1"/>
  </cols>
  <sheetData>
    <row r="1" spans="1:30" ht="18" customHeight="1">
      <c r="A1" s="222" t="s">
        <v>123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</row>
    <row r="2" spans="1:30" ht="12.7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</row>
    <row r="3" spans="1:36" s="2" customFormat="1" ht="28.5" customHeight="1">
      <c r="A3" s="212" t="s">
        <v>104</v>
      </c>
      <c r="B3" s="215" t="s">
        <v>0</v>
      </c>
      <c r="C3" s="215" t="s">
        <v>1</v>
      </c>
      <c r="D3" s="218" t="s">
        <v>2</v>
      </c>
      <c r="E3" s="99" t="s">
        <v>3</v>
      </c>
      <c r="F3" s="99" t="s">
        <v>4</v>
      </c>
      <c r="G3" s="109" t="s">
        <v>5</v>
      </c>
      <c r="H3" s="102" t="s">
        <v>101</v>
      </c>
      <c r="I3" s="101" t="s">
        <v>6</v>
      </c>
      <c r="J3" s="101" t="s">
        <v>7</v>
      </c>
      <c r="K3" s="101" t="s">
        <v>8</v>
      </c>
      <c r="L3" s="101" t="s">
        <v>9</v>
      </c>
      <c r="M3" s="101" t="s">
        <v>10</v>
      </c>
      <c r="N3" s="101" t="s">
        <v>11</v>
      </c>
      <c r="O3" s="101" t="s">
        <v>12</v>
      </c>
      <c r="P3" s="101" t="s">
        <v>13</v>
      </c>
      <c r="Q3" s="101" t="s">
        <v>14</v>
      </c>
      <c r="R3" s="101" t="s">
        <v>15</v>
      </c>
      <c r="S3" s="101" t="s">
        <v>33</v>
      </c>
      <c r="T3" s="83" t="s">
        <v>16</v>
      </c>
      <c r="U3" s="101" t="s">
        <v>17</v>
      </c>
      <c r="V3" s="101" t="s">
        <v>18</v>
      </c>
      <c r="W3" s="101" t="s">
        <v>19</v>
      </c>
      <c r="X3" s="98" t="s">
        <v>58</v>
      </c>
      <c r="Y3" s="101" t="s">
        <v>59</v>
      </c>
      <c r="Z3" s="101" t="s">
        <v>60</v>
      </c>
      <c r="AA3" s="101" t="s">
        <v>61</v>
      </c>
      <c r="AB3" s="101" t="s">
        <v>62</v>
      </c>
      <c r="AC3" s="101" t="s">
        <v>63</v>
      </c>
      <c r="AD3" s="101" t="s">
        <v>20</v>
      </c>
      <c r="AE3" s="101" t="s">
        <v>64</v>
      </c>
      <c r="AF3" s="101" t="s">
        <v>65</v>
      </c>
      <c r="AG3" s="110" t="s">
        <v>66</v>
      </c>
      <c r="AH3" s="101" t="s">
        <v>21</v>
      </c>
      <c r="AI3" s="101" t="s">
        <v>67</v>
      </c>
      <c r="AJ3" s="230" t="s">
        <v>98</v>
      </c>
    </row>
    <row r="4" spans="1:36" s="2" customFormat="1" ht="58.5" customHeight="1">
      <c r="A4" s="213"/>
      <c r="B4" s="216"/>
      <c r="C4" s="216"/>
      <c r="D4" s="219"/>
      <c r="E4" s="99" t="s">
        <v>100</v>
      </c>
      <c r="F4" s="3" t="s">
        <v>68</v>
      </c>
      <c r="G4" s="98" t="s">
        <v>69</v>
      </c>
      <c r="H4" s="98" t="s">
        <v>70</v>
      </c>
      <c r="I4" s="98" t="s">
        <v>71</v>
      </c>
      <c r="J4" s="98" t="s">
        <v>72</v>
      </c>
      <c r="K4" s="98" t="s">
        <v>73</v>
      </c>
      <c r="L4" s="98" t="s">
        <v>74</v>
      </c>
      <c r="M4" s="98" t="s">
        <v>75</v>
      </c>
      <c r="N4" s="98" t="s">
        <v>76</v>
      </c>
      <c r="O4" s="98" t="s">
        <v>77</v>
      </c>
      <c r="P4" s="98" t="s">
        <v>78</v>
      </c>
      <c r="Q4" s="98" t="s">
        <v>79</v>
      </c>
      <c r="R4" s="98" t="s">
        <v>80</v>
      </c>
      <c r="S4" s="98" t="s">
        <v>81</v>
      </c>
      <c r="T4" s="98" t="s">
        <v>82</v>
      </c>
      <c r="U4" s="98" t="s">
        <v>83</v>
      </c>
      <c r="V4" s="98" t="s">
        <v>84</v>
      </c>
      <c r="W4" s="98" t="s">
        <v>85</v>
      </c>
      <c r="X4" s="98" t="s">
        <v>87</v>
      </c>
      <c r="Y4" s="98" t="s">
        <v>88</v>
      </c>
      <c r="Z4" s="98" t="s">
        <v>89</v>
      </c>
      <c r="AA4" s="98" t="s">
        <v>90</v>
      </c>
      <c r="AB4" s="98" t="s">
        <v>91</v>
      </c>
      <c r="AC4" s="98" t="s">
        <v>93</v>
      </c>
      <c r="AD4" s="98" t="s">
        <v>92</v>
      </c>
      <c r="AE4" s="98" t="s">
        <v>94</v>
      </c>
      <c r="AF4" s="98" t="s">
        <v>95</v>
      </c>
      <c r="AG4" s="98" t="s">
        <v>97</v>
      </c>
      <c r="AH4" s="98" t="s">
        <v>96</v>
      </c>
      <c r="AI4" s="98" t="s">
        <v>86</v>
      </c>
      <c r="AJ4" s="231"/>
    </row>
    <row r="5" spans="1:36" s="2" customFormat="1" ht="13.5" thickBot="1">
      <c r="A5" s="213"/>
      <c r="B5" s="217"/>
      <c r="C5" s="217"/>
      <c r="D5" s="3">
        <v>1</v>
      </c>
      <c r="E5" s="108">
        <v>2</v>
      </c>
      <c r="F5" s="108">
        <v>3</v>
      </c>
      <c r="G5" s="111">
        <v>4</v>
      </c>
      <c r="H5" s="100">
        <v>5</v>
      </c>
      <c r="I5" s="100">
        <v>6</v>
      </c>
      <c r="J5" s="100">
        <v>7</v>
      </c>
      <c r="K5" s="100">
        <v>8</v>
      </c>
      <c r="L5" s="100">
        <v>9</v>
      </c>
      <c r="M5" s="100">
        <v>10</v>
      </c>
      <c r="N5" s="100">
        <v>11</v>
      </c>
      <c r="O5" s="100">
        <v>12</v>
      </c>
      <c r="P5" s="100">
        <v>13</v>
      </c>
      <c r="Q5" s="100">
        <v>14</v>
      </c>
      <c r="R5" s="100">
        <v>15</v>
      </c>
      <c r="S5" s="100">
        <v>16</v>
      </c>
      <c r="T5" s="100">
        <v>17</v>
      </c>
      <c r="U5" s="100">
        <v>18</v>
      </c>
      <c r="V5" s="100">
        <v>19</v>
      </c>
      <c r="W5" s="100">
        <v>20</v>
      </c>
      <c r="X5" s="108">
        <v>21</v>
      </c>
      <c r="Y5" s="100">
        <v>22</v>
      </c>
      <c r="Z5" s="100">
        <v>23</v>
      </c>
      <c r="AA5" s="100">
        <v>24</v>
      </c>
      <c r="AB5" s="100">
        <v>25</v>
      </c>
      <c r="AC5" s="100">
        <v>26</v>
      </c>
      <c r="AD5" s="100">
        <v>27</v>
      </c>
      <c r="AE5" s="100">
        <v>28</v>
      </c>
      <c r="AF5" s="100">
        <v>29</v>
      </c>
      <c r="AG5" s="112">
        <v>30</v>
      </c>
      <c r="AH5" s="100">
        <v>31</v>
      </c>
      <c r="AI5" s="100">
        <v>32</v>
      </c>
      <c r="AJ5" s="232">
        <v>33</v>
      </c>
    </row>
    <row r="6" spans="1:36" ht="39" thickTop="1">
      <c r="A6" s="213"/>
      <c r="B6" s="4">
        <v>1</v>
      </c>
      <c r="C6" s="5" t="s">
        <v>105</v>
      </c>
      <c r="D6" s="30" t="s">
        <v>22</v>
      </c>
      <c r="E6" s="87">
        <v>0</v>
      </c>
      <c r="F6" s="89">
        <v>0</v>
      </c>
      <c r="G6" s="89">
        <v>5</v>
      </c>
      <c r="H6" s="89">
        <v>5</v>
      </c>
      <c r="I6" s="115">
        <v>0</v>
      </c>
      <c r="J6" s="116">
        <v>5</v>
      </c>
      <c r="K6" s="117">
        <v>5</v>
      </c>
      <c r="L6" s="89">
        <v>5</v>
      </c>
      <c r="M6" s="89">
        <v>5</v>
      </c>
      <c r="N6" s="118">
        <v>5</v>
      </c>
      <c r="O6" s="117">
        <v>0</v>
      </c>
      <c r="P6" s="119">
        <v>0</v>
      </c>
      <c r="Q6" s="120">
        <v>5</v>
      </c>
      <c r="R6" s="121">
        <v>0</v>
      </c>
      <c r="S6" s="91">
        <v>0</v>
      </c>
      <c r="T6" s="122">
        <v>5</v>
      </c>
      <c r="U6" s="89">
        <v>5</v>
      </c>
      <c r="V6" s="89">
        <v>0</v>
      </c>
      <c r="W6" s="122">
        <v>2</v>
      </c>
      <c r="X6" s="123">
        <v>8</v>
      </c>
      <c r="Y6" s="122">
        <v>5</v>
      </c>
      <c r="Z6" s="124">
        <v>0</v>
      </c>
      <c r="AA6" s="122">
        <v>5</v>
      </c>
      <c r="AB6" s="89">
        <v>0</v>
      </c>
      <c r="AC6" s="89">
        <v>3</v>
      </c>
      <c r="AD6" s="89">
        <v>5</v>
      </c>
      <c r="AE6" s="92">
        <v>5</v>
      </c>
      <c r="AF6" s="89">
        <v>7</v>
      </c>
      <c r="AG6" s="89">
        <v>25</v>
      </c>
      <c r="AH6" s="125">
        <v>5</v>
      </c>
      <c r="AI6" s="89">
        <v>0</v>
      </c>
      <c r="AJ6" s="233">
        <f aca="true" t="shared" si="0" ref="AJ6:AJ22">E6+F6+G6+H6+I6+J6+K6+L6+M6+N6+O6+P6+Q6+R6+S6+T6+U6+V6+W6+X6+Y6+Z6+AA6+AB6+AC6+AD6+AE6+AF6+AG6+AH6+AI6</f>
        <v>120</v>
      </c>
    </row>
    <row r="7" spans="1:36" ht="25.5">
      <c r="A7" s="213"/>
      <c r="B7" s="4">
        <v>2</v>
      </c>
      <c r="C7" s="6" t="s">
        <v>106</v>
      </c>
      <c r="D7" s="30" t="s">
        <v>22</v>
      </c>
      <c r="E7" s="84">
        <v>0</v>
      </c>
      <c r="F7" s="35">
        <v>12</v>
      </c>
      <c r="G7" s="35">
        <v>7</v>
      </c>
      <c r="H7" s="35">
        <v>7</v>
      </c>
      <c r="I7" s="58">
        <v>0</v>
      </c>
      <c r="J7" s="59">
        <v>14</v>
      </c>
      <c r="K7" s="60">
        <v>12</v>
      </c>
      <c r="L7" s="35">
        <v>7</v>
      </c>
      <c r="M7" s="35">
        <v>12</v>
      </c>
      <c r="N7" s="61">
        <v>0</v>
      </c>
      <c r="O7" s="60">
        <v>0</v>
      </c>
      <c r="P7" s="62">
        <v>10</v>
      </c>
      <c r="Q7" s="63">
        <v>7</v>
      </c>
      <c r="R7" s="126">
        <v>0</v>
      </c>
      <c r="S7" s="40">
        <v>12</v>
      </c>
      <c r="T7" s="65">
        <v>12</v>
      </c>
      <c r="U7" s="35">
        <v>7</v>
      </c>
      <c r="V7" s="35">
        <v>0</v>
      </c>
      <c r="W7" s="65">
        <v>12</v>
      </c>
      <c r="X7" s="66">
        <v>20</v>
      </c>
      <c r="Y7" s="65">
        <v>7</v>
      </c>
      <c r="Z7" s="67">
        <v>7</v>
      </c>
      <c r="AA7" s="65">
        <v>7</v>
      </c>
      <c r="AB7" s="35">
        <v>7</v>
      </c>
      <c r="AC7" s="35">
        <v>7</v>
      </c>
      <c r="AD7" s="35">
        <v>7</v>
      </c>
      <c r="AE7" s="41">
        <v>7</v>
      </c>
      <c r="AF7" s="35">
        <v>35</v>
      </c>
      <c r="AG7" s="35">
        <v>0</v>
      </c>
      <c r="AH7" s="68">
        <v>5</v>
      </c>
      <c r="AI7" s="35">
        <v>10</v>
      </c>
      <c r="AJ7" s="234">
        <f t="shared" si="0"/>
        <v>250</v>
      </c>
    </row>
    <row r="8" spans="1:36" ht="25.5">
      <c r="A8" s="213"/>
      <c r="B8" s="4">
        <v>3</v>
      </c>
      <c r="C8" s="6" t="s">
        <v>107</v>
      </c>
      <c r="D8" s="30" t="s">
        <v>22</v>
      </c>
      <c r="E8" s="84">
        <v>30</v>
      </c>
      <c r="F8" s="35">
        <v>30</v>
      </c>
      <c r="G8" s="35">
        <v>35</v>
      </c>
      <c r="H8" s="35">
        <v>35</v>
      </c>
      <c r="I8" s="58">
        <v>0</v>
      </c>
      <c r="J8" s="59">
        <v>100</v>
      </c>
      <c r="K8" s="59">
        <v>25</v>
      </c>
      <c r="L8" s="35">
        <v>25</v>
      </c>
      <c r="M8" s="35">
        <v>30</v>
      </c>
      <c r="N8" s="61">
        <v>0</v>
      </c>
      <c r="O8" s="60">
        <v>25</v>
      </c>
      <c r="P8" s="62">
        <v>20</v>
      </c>
      <c r="Q8" s="63">
        <v>25</v>
      </c>
      <c r="R8" s="126">
        <v>30</v>
      </c>
      <c r="S8" s="40">
        <v>0</v>
      </c>
      <c r="T8" s="65">
        <v>30</v>
      </c>
      <c r="U8" s="35">
        <v>0</v>
      </c>
      <c r="V8" s="35">
        <v>0</v>
      </c>
      <c r="W8" s="65">
        <v>30</v>
      </c>
      <c r="X8" s="66">
        <v>60</v>
      </c>
      <c r="Y8" s="65">
        <v>0</v>
      </c>
      <c r="Z8" s="67">
        <v>25</v>
      </c>
      <c r="AA8" s="65">
        <v>30</v>
      </c>
      <c r="AB8" s="35">
        <v>30</v>
      </c>
      <c r="AC8" s="35">
        <v>25</v>
      </c>
      <c r="AD8" s="35">
        <v>40</v>
      </c>
      <c r="AE8" s="41">
        <v>0</v>
      </c>
      <c r="AF8" s="35">
        <v>45</v>
      </c>
      <c r="AG8" s="35">
        <v>35</v>
      </c>
      <c r="AH8" s="68">
        <v>20</v>
      </c>
      <c r="AI8" s="35">
        <v>20</v>
      </c>
      <c r="AJ8" s="234">
        <f t="shared" si="0"/>
        <v>800</v>
      </c>
    </row>
    <row r="9" spans="1:36" ht="25.5">
      <c r="A9" s="213"/>
      <c r="B9" s="4">
        <v>4</v>
      </c>
      <c r="C9" s="6" t="s">
        <v>108</v>
      </c>
      <c r="D9" s="30" t="s">
        <v>22</v>
      </c>
      <c r="E9" s="84">
        <v>30</v>
      </c>
      <c r="F9" s="35">
        <v>30</v>
      </c>
      <c r="G9" s="35">
        <v>30</v>
      </c>
      <c r="H9" s="35">
        <v>30</v>
      </c>
      <c r="I9" s="58">
        <v>0</v>
      </c>
      <c r="J9" s="59">
        <v>110</v>
      </c>
      <c r="K9" s="59">
        <v>25</v>
      </c>
      <c r="L9" s="35">
        <v>30</v>
      </c>
      <c r="M9" s="35">
        <v>30</v>
      </c>
      <c r="N9" s="61">
        <v>30</v>
      </c>
      <c r="O9" s="60">
        <v>20</v>
      </c>
      <c r="P9" s="62">
        <v>30</v>
      </c>
      <c r="Q9" s="63">
        <v>30</v>
      </c>
      <c r="R9" s="126">
        <v>30</v>
      </c>
      <c r="S9" s="40">
        <v>10</v>
      </c>
      <c r="T9" s="65">
        <v>25</v>
      </c>
      <c r="U9" s="35">
        <v>30</v>
      </c>
      <c r="V9" s="35">
        <v>30</v>
      </c>
      <c r="W9" s="65">
        <v>30</v>
      </c>
      <c r="X9" s="66">
        <v>110</v>
      </c>
      <c r="Y9" s="65">
        <v>25</v>
      </c>
      <c r="Z9" s="67">
        <v>20</v>
      </c>
      <c r="AA9" s="65">
        <v>30</v>
      </c>
      <c r="AB9" s="35">
        <v>25</v>
      </c>
      <c r="AC9" s="35">
        <v>20</v>
      </c>
      <c r="AD9" s="35">
        <v>25</v>
      </c>
      <c r="AE9" s="41">
        <v>25</v>
      </c>
      <c r="AF9" s="35">
        <v>20</v>
      </c>
      <c r="AG9" s="35">
        <v>0</v>
      </c>
      <c r="AH9" s="68">
        <v>0</v>
      </c>
      <c r="AI9" s="35">
        <v>20</v>
      </c>
      <c r="AJ9" s="234">
        <f t="shared" si="0"/>
        <v>900</v>
      </c>
    </row>
    <row r="10" spans="1:36" ht="25.5">
      <c r="A10" s="213"/>
      <c r="B10" s="4">
        <v>5</v>
      </c>
      <c r="C10" s="6" t="s">
        <v>109</v>
      </c>
      <c r="D10" s="30" t="s">
        <v>22</v>
      </c>
      <c r="E10" s="84">
        <v>25</v>
      </c>
      <c r="F10" s="35">
        <v>25</v>
      </c>
      <c r="G10" s="35">
        <v>25</v>
      </c>
      <c r="H10" s="35">
        <v>25</v>
      </c>
      <c r="I10" s="58">
        <v>25</v>
      </c>
      <c r="J10" s="59">
        <v>70</v>
      </c>
      <c r="K10" s="60">
        <v>25</v>
      </c>
      <c r="L10" s="35">
        <v>25</v>
      </c>
      <c r="M10" s="35">
        <v>25</v>
      </c>
      <c r="N10" s="61">
        <v>25</v>
      </c>
      <c r="O10" s="60">
        <v>25</v>
      </c>
      <c r="P10" s="62">
        <v>0</v>
      </c>
      <c r="Q10" s="63">
        <v>25</v>
      </c>
      <c r="R10" s="126">
        <v>25</v>
      </c>
      <c r="S10" s="40">
        <v>25</v>
      </c>
      <c r="T10" s="65">
        <v>25</v>
      </c>
      <c r="U10" s="35">
        <v>25</v>
      </c>
      <c r="V10" s="35">
        <v>0</v>
      </c>
      <c r="W10" s="65">
        <v>25</v>
      </c>
      <c r="X10" s="66">
        <v>70</v>
      </c>
      <c r="Y10" s="65">
        <v>25</v>
      </c>
      <c r="Z10" s="67">
        <v>20</v>
      </c>
      <c r="AA10" s="65">
        <v>25</v>
      </c>
      <c r="AB10" s="35">
        <v>25</v>
      </c>
      <c r="AC10" s="35">
        <v>20</v>
      </c>
      <c r="AD10" s="35">
        <v>7</v>
      </c>
      <c r="AE10" s="41">
        <v>10</v>
      </c>
      <c r="AF10" s="35">
        <v>148</v>
      </c>
      <c r="AG10" s="35">
        <v>250</v>
      </c>
      <c r="AH10" s="68">
        <v>20</v>
      </c>
      <c r="AI10" s="35">
        <v>10</v>
      </c>
      <c r="AJ10" s="234">
        <f t="shared" si="0"/>
        <v>1100</v>
      </c>
    </row>
    <row r="11" spans="1:36" ht="12.75">
      <c r="A11" s="213"/>
      <c r="B11" s="4">
        <v>6</v>
      </c>
      <c r="C11" s="5" t="s">
        <v>39</v>
      </c>
      <c r="D11" s="30" t="s">
        <v>22</v>
      </c>
      <c r="E11" s="84">
        <v>10</v>
      </c>
      <c r="F11" s="35">
        <v>10</v>
      </c>
      <c r="G11" s="35">
        <v>10</v>
      </c>
      <c r="H11" s="35">
        <v>10</v>
      </c>
      <c r="I11" s="58">
        <v>0</v>
      </c>
      <c r="J11" s="59">
        <v>20</v>
      </c>
      <c r="K11" s="60">
        <v>15</v>
      </c>
      <c r="L11" s="35">
        <v>10</v>
      </c>
      <c r="M11" s="35">
        <v>10</v>
      </c>
      <c r="N11" s="61">
        <v>10</v>
      </c>
      <c r="O11" s="60">
        <v>5</v>
      </c>
      <c r="P11" s="62">
        <v>3</v>
      </c>
      <c r="Q11" s="63">
        <v>15</v>
      </c>
      <c r="R11" s="126">
        <v>10</v>
      </c>
      <c r="S11" s="40">
        <v>4</v>
      </c>
      <c r="T11" s="64">
        <v>20</v>
      </c>
      <c r="U11" s="35">
        <v>10</v>
      </c>
      <c r="V11" s="35">
        <v>10</v>
      </c>
      <c r="W11" s="65">
        <v>10</v>
      </c>
      <c r="X11" s="66">
        <v>23</v>
      </c>
      <c r="Y11" s="65">
        <v>3</v>
      </c>
      <c r="Z11" s="67">
        <v>0</v>
      </c>
      <c r="AA11" s="65">
        <v>10</v>
      </c>
      <c r="AB11" s="35">
        <v>10</v>
      </c>
      <c r="AC11" s="35">
        <v>5</v>
      </c>
      <c r="AD11" s="35">
        <v>10</v>
      </c>
      <c r="AE11" s="41">
        <v>5</v>
      </c>
      <c r="AF11" s="35">
        <v>20</v>
      </c>
      <c r="AG11" s="35">
        <v>10</v>
      </c>
      <c r="AH11" s="68">
        <v>2</v>
      </c>
      <c r="AI11" s="35">
        <v>10</v>
      </c>
      <c r="AJ11" s="234">
        <f t="shared" si="0"/>
        <v>300</v>
      </c>
    </row>
    <row r="12" spans="1:36" ht="89.25">
      <c r="A12" s="213"/>
      <c r="B12" s="4">
        <v>7</v>
      </c>
      <c r="C12" s="6" t="s">
        <v>115</v>
      </c>
      <c r="D12" s="30" t="s">
        <v>22</v>
      </c>
      <c r="E12" s="84">
        <v>0</v>
      </c>
      <c r="F12" s="35">
        <v>0</v>
      </c>
      <c r="G12" s="35">
        <v>1</v>
      </c>
      <c r="H12" s="35">
        <v>2</v>
      </c>
      <c r="I12" s="58">
        <v>0</v>
      </c>
      <c r="J12" s="59">
        <v>0</v>
      </c>
      <c r="K12" s="60">
        <v>0</v>
      </c>
      <c r="L12" s="35">
        <v>1</v>
      </c>
      <c r="M12" s="35">
        <v>2</v>
      </c>
      <c r="N12" s="61">
        <v>0</v>
      </c>
      <c r="O12" s="60">
        <v>0</v>
      </c>
      <c r="P12" s="62">
        <v>0</v>
      </c>
      <c r="Q12" s="63">
        <v>0</v>
      </c>
      <c r="R12" s="126">
        <v>0</v>
      </c>
      <c r="S12" s="40">
        <v>0</v>
      </c>
      <c r="T12" s="65">
        <v>2</v>
      </c>
      <c r="U12" s="35">
        <v>0</v>
      </c>
      <c r="V12" s="35">
        <v>0</v>
      </c>
      <c r="W12" s="65">
        <v>0</v>
      </c>
      <c r="X12" s="66">
        <v>0</v>
      </c>
      <c r="Y12" s="65">
        <v>0</v>
      </c>
      <c r="Z12" s="67">
        <v>0</v>
      </c>
      <c r="AA12" s="65">
        <v>0</v>
      </c>
      <c r="AB12" s="41">
        <v>0</v>
      </c>
      <c r="AC12" s="43">
        <v>0</v>
      </c>
      <c r="AD12" s="35">
        <v>0</v>
      </c>
      <c r="AE12" s="41">
        <v>0</v>
      </c>
      <c r="AF12" s="35">
        <v>0</v>
      </c>
      <c r="AG12" s="35">
        <v>4</v>
      </c>
      <c r="AH12" s="68">
        <v>0</v>
      </c>
      <c r="AI12" s="35">
        <v>0</v>
      </c>
      <c r="AJ12" s="234">
        <f t="shared" si="0"/>
        <v>12</v>
      </c>
    </row>
    <row r="13" spans="1:36" ht="12.75">
      <c r="A13" s="213"/>
      <c r="B13" s="4">
        <v>8</v>
      </c>
      <c r="C13" s="5" t="s">
        <v>40</v>
      </c>
      <c r="D13" s="30" t="s">
        <v>24</v>
      </c>
      <c r="E13" s="84">
        <v>0</v>
      </c>
      <c r="F13" s="35">
        <v>5</v>
      </c>
      <c r="G13" s="35">
        <v>5</v>
      </c>
      <c r="H13" s="35">
        <v>7</v>
      </c>
      <c r="I13" s="58">
        <v>0</v>
      </c>
      <c r="J13" s="59">
        <v>7</v>
      </c>
      <c r="K13" s="59">
        <v>7</v>
      </c>
      <c r="L13" s="35">
        <v>7</v>
      </c>
      <c r="M13" s="35">
        <v>7</v>
      </c>
      <c r="N13" s="61">
        <v>10</v>
      </c>
      <c r="O13" s="60">
        <v>0</v>
      </c>
      <c r="P13" s="62">
        <v>0</v>
      </c>
      <c r="Q13" s="63">
        <v>10</v>
      </c>
      <c r="R13" s="126">
        <v>10</v>
      </c>
      <c r="S13" s="40">
        <v>7</v>
      </c>
      <c r="T13" s="65">
        <v>7</v>
      </c>
      <c r="U13" s="35">
        <v>7</v>
      </c>
      <c r="V13" s="35">
        <v>0</v>
      </c>
      <c r="W13" s="65">
        <v>7</v>
      </c>
      <c r="X13" s="66">
        <v>7</v>
      </c>
      <c r="Y13" s="65">
        <v>5</v>
      </c>
      <c r="Z13" s="67">
        <v>7</v>
      </c>
      <c r="AA13" s="65">
        <v>4</v>
      </c>
      <c r="AB13" s="35">
        <v>7</v>
      </c>
      <c r="AC13" s="35">
        <v>5</v>
      </c>
      <c r="AD13" s="35">
        <v>5</v>
      </c>
      <c r="AE13" s="41">
        <v>10</v>
      </c>
      <c r="AF13" s="35">
        <v>25</v>
      </c>
      <c r="AG13" s="35">
        <v>22</v>
      </c>
      <c r="AH13" s="68">
        <v>0</v>
      </c>
      <c r="AI13" s="35">
        <v>5</v>
      </c>
      <c r="AJ13" s="234">
        <f t="shared" si="0"/>
        <v>205</v>
      </c>
    </row>
    <row r="14" spans="1:36" ht="12.75">
      <c r="A14" s="213"/>
      <c r="B14" s="4">
        <v>9</v>
      </c>
      <c r="C14" s="5" t="s">
        <v>110</v>
      </c>
      <c r="D14" s="30" t="s">
        <v>22</v>
      </c>
      <c r="E14" s="84">
        <v>0</v>
      </c>
      <c r="F14" s="35">
        <v>3</v>
      </c>
      <c r="G14" s="35">
        <v>0</v>
      </c>
      <c r="H14" s="35">
        <v>5</v>
      </c>
      <c r="I14" s="58">
        <v>0</v>
      </c>
      <c r="J14" s="59">
        <v>8</v>
      </c>
      <c r="K14" s="59">
        <v>5</v>
      </c>
      <c r="L14" s="35">
        <v>5</v>
      </c>
      <c r="M14" s="35">
        <v>5</v>
      </c>
      <c r="N14" s="61">
        <v>10</v>
      </c>
      <c r="O14" s="60">
        <v>5</v>
      </c>
      <c r="P14" s="62">
        <v>5</v>
      </c>
      <c r="Q14" s="63">
        <v>5</v>
      </c>
      <c r="R14" s="126">
        <v>5</v>
      </c>
      <c r="S14" s="40">
        <v>5</v>
      </c>
      <c r="T14" s="65">
        <v>5</v>
      </c>
      <c r="U14" s="35">
        <v>5</v>
      </c>
      <c r="V14" s="35">
        <v>0</v>
      </c>
      <c r="W14" s="65">
        <v>5</v>
      </c>
      <c r="X14" s="66">
        <v>5</v>
      </c>
      <c r="Y14" s="65">
        <v>5</v>
      </c>
      <c r="Z14" s="67">
        <v>5</v>
      </c>
      <c r="AA14" s="65">
        <v>5</v>
      </c>
      <c r="AB14" s="35">
        <v>5</v>
      </c>
      <c r="AC14" s="35">
        <v>5</v>
      </c>
      <c r="AD14" s="35">
        <v>5</v>
      </c>
      <c r="AE14" s="41">
        <v>4</v>
      </c>
      <c r="AF14" s="35">
        <v>20</v>
      </c>
      <c r="AG14" s="35">
        <v>0</v>
      </c>
      <c r="AH14" s="68">
        <v>5</v>
      </c>
      <c r="AI14" s="35">
        <v>5</v>
      </c>
      <c r="AJ14" s="234">
        <f t="shared" si="0"/>
        <v>150</v>
      </c>
    </row>
    <row r="15" spans="1:36" ht="12.75">
      <c r="A15" s="213"/>
      <c r="B15" s="4">
        <v>10</v>
      </c>
      <c r="C15" s="5" t="s">
        <v>41</v>
      </c>
      <c r="D15" s="30" t="s">
        <v>22</v>
      </c>
      <c r="E15" s="84">
        <v>10</v>
      </c>
      <c r="F15" s="35">
        <v>10</v>
      </c>
      <c r="G15" s="35">
        <v>10</v>
      </c>
      <c r="H15" s="35">
        <v>10</v>
      </c>
      <c r="I15" s="58">
        <v>0</v>
      </c>
      <c r="J15" s="59">
        <v>20</v>
      </c>
      <c r="K15" s="60">
        <v>15</v>
      </c>
      <c r="L15" s="35">
        <v>10</v>
      </c>
      <c r="M15" s="35">
        <v>10</v>
      </c>
      <c r="N15" s="61">
        <v>10</v>
      </c>
      <c r="O15" s="60">
        <v>10</v>
      </c>
      <c r="P15" s="62">
        <v>5</v>
      </c>
      <c r="Q15" s="63">
        <v>10</v>
      </c>
      <c r="R15" s="126">
        <v>10</v>
      </c>
      <c r="S15" s="40">
        <v>10</v>
      </c>
      <c r="T15" s="65">
        <v>10</v>
      </c>
      <c r="U15" s="35">
        <v>10</v>
      </c>
      <c r="V15" s="35">
        <v>10</v>
      </c>
      <c r="W15" s="65">
        <v>10</v>
      </c>
      <c r="X15" s="66">
        <v>0</v>
      </c>
      <c r="Y15" s="65">
        <v>10</v>
      </c>
      <c r="Z15" s="67">
        <v>10</v>
      </c>
      <c r="AA15" s="65">
        <v>10</v>
      </c>
      <c r="AB15" s="35">
        <v>10</v>
      </c>
      <c r="AC15" s="35">
        <v>10</v>
      </c>
      <c r="AD15" s="35">
        <v>10</v>
      </c>
      <c r="AE15" s="41">
        <v>12</v>
      </c>
      <c r="AF15" s="35">
        <v>20</v>
      </c>
      <c r="AG15" s="35">
        <v>43</v>
      </c>
      <c r="AH15" s="68">
        <v>5</v>
      </c>
      <c r="AI15" s="35">
        <v>20</v>
      </c>
      <c r="AJ15" s="234">
        <f t="shared" si="0"/>
        <v>350</v>
      </c>
    </row>
    <row r="16" spans="1:36" ht="38.25">
      <c r="A16" s="213"/>
      <c r="B16" s="4">
        <v>11</v>
      </c>
      <c r="C16" s="6" t="s">
        <v>111</v>
      </c>
      <c r="D16" s="30" t="s">
        <v>22</v>
      </c>
      <c r="E16" s="84">
        <v>0</v>
      </c>
      <c r="F16" s="35">
        <v>10</v>
      </c>
      <c r="G16" s="35">
        <v>10</v>
      </c>
      <c r="H16" s="35">
        <v>10</v>
      </c>
      <c r="I16" s="58">
        <v>0</v>
      </c>
      <c r="J16" s="59">
        <v>10</v>
      </c>
      <c r="K16" s="60">
        <v>10</v>
      </c>
      <c r="L16" s="35">
        <v>10</v>
      </c>
      <c r="M16" s="35">
        <v>10</v>
      </c>
      <c r="N16" s="61">
        <v>10</v>
      </c>
      <c r="O16" s="60">
        <v>0</v>
      </c>
      <c r="P16" s="62">
        <v>5</v>
      </c>
      <c r="Q16" s="63">
        <v>10</v>
      </c>
      <c r="R16" s="126">
        <v>0</v>
      </c>
      <c r="S16" s="40">
        <v>0</v>
      </c>
      <c r="T16" s="65">
        <v>10</v>
      </c>
      <c r="U16" s="35">
        <v>0</v>
      </c>
      <c r="V16" s="35">
        <v>0</v>
      </c>
      <c r="W16" s="65">
        <v>6</v>
      </c>
      <c r="X16" s="66">
        <v>15</v>
      </c>
      <c r="Y16" s="65">
        <v>10</v>
      </c>
      <c r="Z16" s="67">
        <v>0</v>
      </c>
      <c r="AA16" s="65">
        <v>15</v>
      </c>
      <c r="AB16" s="35">
        <v>10</v>
      </c>
      <c r="AC16" s="35">
        <v>10</v>
      </c>
      <c r="AD16" s="35">
        <v>10</v>
      </c>
      <c r="AE16" s="41">
        <v>10</v>
      </c>
      <c r="AF16" s="35">
        <v>54</v>
      </c>
      <c r="AG16" s="35">
        <v>0</v>
      </c>
      <c r="AH16" s="68">
        <v>0</v>
      </c>
      <c r="AI16" s="35">
        <v>5</v>
      </c>
      <c r="AJ16" s="234">
        <f t="shared" si="0"/>
        <v>250</v>
      </c>
    </row>
    <row r="17" spans="1:36" ht="12.75">
      <c r="A17" s="213"/>
      <c r="B17" s="4">
        <v>12</v>
      </c>
      <c r="C17" s="5" t="s">
        <v>113</v>
      </c>
      <c r="D17" s="30" t="s">
        <v>22</v>
      </c>
      <c r="E17" s="84">
        <v>0</v>
      </c>
      <c r="F17" s="35">
        <v>10</v>
      </c>
      <c r="G17" s="35">
        <v>0</v>
      </c>
      <c r="H17" s="35">
        <v>10</v>
      </c>
      <c r="I17" s="58">
        <v>0</v>
      </c>
      <c r="J17" s="59">
        <v>0</v>
      </c>
      <c r="K17" s="60">
        <v>0</v>
      </c>
      <c r="L17" s="35">
        <v>7</v>
      </c>
      <c r="M17" s="35">
        <v>7</v>
      </c>
      <c r="N17" s="61">
        <v>7</v>
      </c>
      <c r="O17" s="60">
        <v>0</v>
      </c>
      <c r="P17" s="62">
        <v>7</v>
      </c>
      <c r="Q17" s="63">
        <v>0</v>
      </c>
      <c r="R17" s="126">
        <v>0</v>
      </c>
      <c r="S17" s="40">
        <v>0</v>
      </c>
      <c r="T17" s="64">
        <v>0</v>
      </c>
      <c r="U17" s="35">
        <v>0</v>
      </c>
      <c r="V17" s="35">
        <v>0</v>
      </c>
      <c r="W17" s="65">
        <v>1</v>
      </c>
      <c r="X17" s="66">
        <v>10</v>
      </c>
      <c r="Y17" s="65">
        <v>7</v>
      </c>
      <c r="Z17" s="67">
        <v>7</v>
      </c>
      <c r="AA17" s="65">
        <v>7</v>
      </c>
      <c r="AB17" s="35">
        <v>7</v>
      </c>
      <c r="AC17" s="35">
        <v>5</v>
      </c>
      <c r="AD17" s="35">
        <v>7</v>
      </c>
      <c r="AE17" s="41">
        <v>7</v>
      </c>
      <c r="AF17" s="35">
        <v>29</v>
      </c>
      <c r="AG17" s="35">
        <v>0</v>
      </c>
      <c r="AH17" s="68">
        <v>10</v>
      </c>
      <c r="AI17" s="35">
        <v>5</v>
      </c>
      <c r="AJ17" s="234">
        <f t="shared" si="0"/>
        <v>150</v>
      </c>
    </row>
    <row r="18" spans="1:36" ht="25.5">
      <c r="A18" s="213"/>
      <c r="B18" s="4">
        <v>13</v>
      </c>
      <c r="C18" s="6" t="s">
        <v>112</v>
      </c>
      <c r="D18" s="30" t="s">
        <v>25</v>
      </c>
      <c r="E18" s="84">
        <v>0</v>
      </c>
      <c r="F18" s="35">
        <v>0</v>
      </c>
      <c r="G18" s="35">
        <v>0</v>
      </c>
      <c r="H18" s="35">
        <v>0</v>
      </c>
      <c r="I18" s="58">
        <v>0</v>
      </c>
      <c r="J18" s="59">
        <v>0</v>
      </c>
      <c r="K18" s="60">
        <v>0</v>
      </c>
      <c r="L18" s="35">
        <v>0</v>
      </c>
      <c r="M18" s="35">
        <v>0</v>
      </c>
      <c r="N18" s="61">
        <v>0</v>
      </c>
      <c r="O18" s="60">
        <v>0</v>
      </c>
      <c r="P18" s="62">
        <v>0</v>
      </c>
      <c r="Q18" s="63">
        <v>0</v>
      </c>
      <c r="R18" s="126">
        <v>0</v>
      </c>
      <c r="S18" s="40">
        <v>0</v>
      </c>
      <c r="T18" s="64">
        <v>0</v>
      </c>
      <c r="U18" s="35">
        <v>0</v>
      </c>
      <c r="V18" s="35">
        <v>0</v>
      </c>
      <c r="W18" s="65">
        <v>0</v>
      </c>
      <c r="X18" s="66">
        <v>0</v>
      </c>
      <c r="Y18" s="65">
        <v>0</v>
      </c>
      <c r="Z18" s="67">
        <v>0</v>
      </c>
      <c r="AA18" s="65">
        <v>0</v>
      </c>
      <c r="AB18" s="35">
        <v>0</v>
      </c>
      <c r="AC18" s="35">
        <v>0</v>
      </c>
      <c r="AD18" s="35">
        <v>0</v>
      </c>
      <c r="AE18" s="41">
        <v>0</v>
      </c>
      <c r="AF18" s="35">
        <v>9</v>
      </c>
      <c r="AG18" s="35">
        <v>6</v>
      </c>
      <c r="AH18" s="68">
        <v>0</v>
      </c>
      <c r="AI18" s="35">
        <v>0</v>
      </c>
      <c r="AJ18" s="234">
        <f t="shared" si="0"/>
        <v>15</v>
      </c>
    </row>
    <row r="19" spans="1:36" ht="25.5">
      <c r="A19" s="213"/>
      <c r="B19" s="4">
        <v>14</v>
      </c>
      <c r="C19" s="6" t="s">
        <v>114</v>
      </c>
      <c r="D19" s="30" t="s">
        <v>25</v>
      </c>
      <c r="E19" s="84">
        <v>0</v>
      </c>
      <c r="F19" s="35">
        <v>0</v>
      </c>
      <c r="G19" s="35">
        <v>0</v>
      </c>
      <c r="H19" s="35">
        <v>0</v>
      </c>
      <c r="I19" s="58">
        <v>0</v>
      </c>
      <c r="J19" s="59">
        <v>0</v>
      </c>
      <c r="K19" s="60">
        <v>0</v>
      </c>
      <c r="L19" s="35">
        <v>0</v>
      </c>
      <c r="M19" s="35">
        <v>0</v>
      </c>
      <c r="N19" s="61">
        <v>0</v>
      </c>
      <c r="O19" s="60">
        <v>0</v>
      </c>
      <c r="P19" s="62">
        <v>0</v>
      </c>
      <c r="Q19" s="63">
        <v>0</v>
      </c>
      <c r="R19" s="126">
        <v>0</v>
      </c>
      <c r="S19" s="40">
        <v>0</v>
      </c>
      <c r="T19" s="64">
        <v>0</v>
      </c>
      <c r="U19" s="35">
        <v>0</v>
      </c>
      <c r="V19" s="35">
        <v>0</v>
      </c>
      <c r="W19" s="65">
        <v>0</v>
      </c>
      <c r="X19" s="66">
        <v>0</v>
      </c>
      <c r="Y19" s="65">
        <v>0</v>
      </c>
      <c r="Z19" s="67">
        <v>0</v>
      </c>
      <c r="AA19" s="65">
        <v>0</v>
      </c>
      <c r="AB19" s="41">
        <v>0</v>
      </c>
      <c r="AC19" s="35">
        <v>0</v>
      </c>
      <c r="AD19" s="35">
        <v>0</v>
      </c>
      <c r="AE19" s="41">
        <v>0</v>
      </c>
      <c r="AF19" s="35">
        <v>3</v>
      </c>
      <c r="AG19" s="35">
        <v>12</v>
      </c>
      <c r="AH19" s="68">
        <v>0</v>
      </c>
      <c r="AI19" s="35">
        <v>0</v>
      </c>
      <c r="AJ19" s="234">
        <f t="shared" si="0"/>
        <v>15</v>
      </c>
    </row>
    <row r="20" spans="1:36" ht="12.75">
      <c r="A20" s="213"/>
      <c r="B20" s="4">
        <v>15</v>
      </c>
      <c r="C20" s="6" t="s">
        <v>42</v>
      </c>
      <c r="D20" s="50" t="s">
        <v>22</v>
      </c>
      <c r="E20" s="84">
        <v>0</v>
      </c>
      <c r="F20" s="35">
        <v>7</v>
      </c>
      <c r="G20" s="35">
        <v>5</v>
      </c>
      <c r="H20" s="35">
        <v>7</v>
      </c>
      <c r="I20" s="58">
        <v>0</v>
      </c>
      <c r="J20" s="59">
        <v>0</v>
      </c>
      <c r="K20" s="60">
        <v>7</v>
      </c>
      <c r="L20" s="35">
        <v>7</v>
      </c>
      <c r="M20" s="35">
        <v>7</v>
      </c>
      <c r="N20" s="61">
        <v>7</v>
      </c>
      <c r="O20" s="60">
        <v>7</v>
      </c>
      <c r="P20" s="62">
        <v>7</v>
      </c>
      <c r="Q20" s="63">
        <v>7</v>
      </c>
      <c r="R20" s="35">
        <v>7</v>
      </c>
      <c r="S20" s="40">
        <v>0</v>
      </c>
      <c r="T20" s="64">
        <v>0</v>
      </c>
      <c r="U20" s="35">
        <v>7</v>
      </c>
      <c r="V20" s="35">
        <v>5</v>
      </c>
      <c r="W20" s="65">
        <v>7</v>
      </c>
      <c r="X20" s="66">
        <v>0</v>
      </c>
      <c r="Y20" s="65">
        <v>7</v>
      </c>
      <c r="Z20" s="67">
        <v>0</v>
      </c>
      <c r="AA20" s="65">
        <v>7</v>
      </c>
      <c r="AB20" s="41">
        <v>10</v>
      </c>
      <c r="AC20" s="35">
        <v>7</v>
      </c>
      <c r="AD20" s="35">
        <v>5</v>
      </c>
      <c r="AE20" s="41">
        <v>7</v>
      </c>
      <c r="AF20" s="35">
        <v>30</v>
      </c>
      <c r="AG20" s="35">
        <v>63</v>
      </c>
      <c r="AH20" s="68">
        <v>10</v>
      </c>
      <c r="AI20" s="35">
        <v>10</v>
      </c>
      <c r="AJ20" s="234">
        <f t="shared" si="0"/>
        <v>250</v>
      </c>
    </row>
    <row r="21" spans="1:36" ht="12.75">
      <c r="A21" s="213"/>
      <c r="B21" s="4">
        <v>16</v>
      </c>
      <c r="C21" s="6" t="s">
        <v>43</v>
      </c>
      <c r="D21" s="50" t="s">
        <v>23</v>
      </c>
      <c r="E21" s="84">
        <v>7</v>
      </c>
      <c r="F21" s="35">
        <v>7</v>
      </c>
      <c r="G21" s="35">
        <v>5</v>
      </c>
      <c r="H21" s="35">
        <v>7</v>
      </c>
      <c r="I21" s="58">
        <v>0</v>
      </c>
      <c r="J21" s="59">
        <v>15</v>
      </c>
      <c r="K21" s="60">
        <v>7</v>
      </c>
      <c r="L21" s="35">
        <v>7</v>
      </c>
      <c r="M21" s="35">
        <v>7</v>
      </c>
      <c r="N21" s="61">
        <v>7</v>
      </c>
      <c r="O21" s="60">
        <v>2</v>
      </c>
      <c r="P21" s="62">
        <v>10</v>
      </c>
      <c r="Q21" s="63">
        <v>7</v>
      </c>
      <c r="R21" s="35">
        <v>7</v>
      </c>
      <c r="S21" s="40">
        <v>0</v>
      </c>
      <c r="T21" s="64">
        <v>7</v>
      </c>
      <c r="U21" s="35">
        <v>7</v>
      </c>
      <c r="V21" s="35">
        <v>7</v>
      </c>
      <c r="W21" s="65">
        <v>15</v>
      </c>
      <c r="X21" s="66">
        <v>5</v>
      </c>
      <c r="Y21" s="65">
        <v>0</v>
      </c>
      <c r="Z21" s="67">
        <v>0</v>
      </c>
      <c r="AA21" s="65">
        <v>7</v>
      </c>
      <c r="AB21" s="41">
        <v>7</v>
      </c>
      <c r="AC21" s="35">
        <v>7</v>
      </c>
      <c r="AD21" s="35">
        <v>5</v>
      </c>
      <c r="AE21" s="41">
        <v>2</v>
      </c>
      <c r="AF21" s="35">
        <v>15</v>
      </c>
      <c r="AG21" s="35">
        <v>10</v>
      </c>
      <c r="AH21" s="68">
        <v>1</v>
      </c>
      <c r="AI21" s="35">
        <v>10</v>
      </c>
      <c r="AJ21" s="234">
        <f t="shared" si="0"/>
        <v>200</v>
      </c>
    </row>
    <row r="22" spans="1:36" ht="26.25" thickBot="1">
      <c r="A22" s="214"/>
      <c r="B22" s="4">
        <v>17</v>
      </c>
      <c r="C22" s="6" t="s">
        <v>44</v>
      </c>
      <c r="D22" s="50" t="s">
        <v>22</v>
      </c>
      <c r="E22" s="85">
        <v>0</v>
      </c>
      <c r="F22" s="69">
        <v>20</v>
      </c>
      <c r="G22" s="69">
        <v>20</v>
      </c>
      <c r="H22" s="69">
        <v>20</v>
      </c>
      <c r="I22" s="70">
        <v>0</v>
      </c>
      <c r="J22" s="71">
        <v>0</v>
      </c>
      <c r="K22" s="72">
        <v>20</v>
      </c>
      <c r="L22" s="69">
        <v>20</v>
      </c>
      <c r="M22" s="69">
        <v>20</v>
      </c>
      <c r="N22" s="73">
        <v>5</v>
      </c>
      <c r="O22" s="72">
        <v>5</v>
      </c>
      <c r="P22" s="74">
        <v>20</v>
      </c>
      <c r="Q22" s="75">
        <v>20</v>
      </c>
      <c r="R22" s="69">
        <v>20</v>
      </c>
      <c r="S22" s="76">
        <v>0</v>
      </c>
      <c r="T22" s="77">
        <v>20</v>
      </c>
      <c r="U22" s="69">
        <v>20</v>
      </c>
      <c r="V22" s="69">
        <v>0</v>
      </c>
      <c r="W22" s="78">
        <v>12</v>
      </c>
      <c r="X22" s="79">
        <v>20</v>
      </c>
      <c r="Y22" s="78">
        <v>5</v>
      </c>
      <c r="Z22" s="80">
        <v>0</v>
      </c>
      <c r="AA22" s="78">
        <v>30</v>
      </c>
      <c r="AB22" s="81">
        <v>30</v>
      </c>
      <c r="AC22" s="69">
        <v>10</v>
      </c>
      <c r="AD22" s="69">
        <v>5</v>
      </c>
      <c r="AE22" s="81">
        <v>8</v>
      </c>
      <c r="AF22" s="69">
        <v>25</v>
      </c>
      <c r="AG22" s="69">
        <v>0</v>
      </c>
      <c r="AH22" s="82">
        <v>15</v>
      </c>
      <c r="AI22" s="69">
        <v>10</v>
      </c>
      <c r="AJ22" s="235">
        <f t="shared" si="0"/>
        <v>400</v>
      </c>
    </row>
    <row r="23" spans="1:36" ht="13.5" thickTop="1">
      <c r="A23" s="9"/>
      <c r="B23" s="10"/>
      <c r="C23" s="44"/>
      <c r="D23" s="14"/>
      <c r="E23" s="45"/>
      <c r="F23" s="45"/>
      <c r="G23" s="45"/>
      <c r="H23" s="45"/>
      <c r="I23" s="127"/>
      <c r="J23" s="128"/>
      <c r="K23" s="127"/>
      <c r="L23" s="45"/>
      <c r="M23" s="45"/>
      <c r="N23" s="129"/>
      <c r="O23" s="130"/>
      <c r="P23" s="131"/>
      <c r="Q23" s="47"/>
      <c r="R23" s="45"/>
      <c r="S23" s="48"/>
      <c r="T23" s="132"/>
      <c r="U23" s="45"/>
      <c r="V23" s="45"/>
      <c r="W23" s="133"/>
      <c r="X23" s="129"/>
      <c r="Y23" s="133"/>
      <c r="Z23" s="134"/>
      <c r="AA23" s="133"/>
      <c r="AB23" s="46"/>
      <c r="AC23" s="45"/>
      <c r="AD23" s="45"/>
      <c r="AE23" s="46"/>
      <c r="AF23" s="45"/>
      <c r="AG23" s="45"/>
      <c r="AH23" s="133"/>
      <c r="AI23" s="45"/>
      <c r="AJ23" s="49"/>
    </row>
    <row r="24" spans="1:36" ht="12.75">
      <c r="A24" s="9"/>
      <c r="B24" s="10"/>
      <c r="C24" s="44"/>
      <c r="D24" s="14"/>
      <c r="E24" s="45"/>
      <c r="F24" s="45"/>
      <c r="G24" s="45"/>
      <c r="H24" s="45"/>
      <c r="I24" s="127"/>
      <c r="J24" s="128"/>
      <c r="K24" s="127"/>
      <c r="L24" s="45"/>
      <c r="M24" s="45"/>
      <c r="N24" s="129"/>
      <c r="O24" s="130"/>
      <c r="P24" s="131"/>
      <c r="Q24" s="47"/>
      <c r="R24" s="45"/>
      <c r="S24" s="48"/>
      <c r="T24" s="132"/>
      <c r="U24" s="45"/>
      <c r="V24" s="45"/>
      <c r="W24" s="133"/>
      <c r="X24" s="129"/>
      <c r="Y24" s="133"/>
      <c r="Z24" s="134"/>
      <c r="AA24" s="133"/>
      <c r="AB24" s="46"/>
      <c r="AC24" s="45"/>
      <c r="AD24" s="45"/>
      <c r="AE24" s="46"/>
      <c r="AF24" s="45"/>
      <c r="AG24" s="45"/>
      <c r="AH24" s="133"/>
      <c r="AI24" s="45"/>
      <c r="AJ24" s="49"/>
    </row>
    <row r="25" spans="1:4" ht="12.75">
      <c r="A25" s="9"/>
      <c r="B25" s="10"/>
      <c r="C25" s="11"/>
      <c r="D25" s="12"/>
    </row>
    <row r="26" spans="1:36" ht="24.75" customHeight="1">
      <c r="A26" s="212" t="s">
        <v>26</v>
      </c>
      <c r="B26" s="105" t="s">
        <v>0</v>
      </c>
      <c r="C26" s="188" t="s">
        <v>1</v>
      </c>
      <c r="D26" s="218" t="s">
        <v>2</v>
      </c>
      <c r="E26" s="99" t="s">
        <v>3</v>
      </c>
      <c r="F26" s="99" t="s">
        <v>4</v>
      </c>
      <c r="G26" s="109" t="s">
        <v>5</v>
      </c>
      <c r="H26" s="102" t="s">
        <v>101</v>
      </c>
      <c r="I26" s="101" t="s">
        <v>6</v>
      </c>
      <c r="J26" s="101" t="s">
        <v>7</v>
      </c>
      <c r="K26" s="101" t="s">
        <v>8</v>
      </c>
      <c r="L26" s="101" t="s">
        <v>9</v>
      </c>
      <c r="M26" s="101" t="s">
        <v>10</v>
      </c>
      <c r="N26" s="101" t="s">
        <v>11</v>
      </c>
      <c r="O26" s="101" t="s">
        <v>12</v>
      </c>
      <c r="P26" s="101" t="s">
        <v>13</v>
      </c>
      <c r="Q26" s="101" t="s">
        <v>14</v>
      </c>
      <c r="R26" s="101" t="s">
        <v>15</v>
      </c>
      <c r="S26" s="101" t="s">
        <v>33</v>
      </c>
      <c r="T26" s="83" t="s">
        <v>16</v>
      </c>
      <c r="U26" s="101" t="s">
        <v>17</v>
      </c>
      <c r="V26" s="101" t="s">
        <v>18</v>
      </c>
      <c r="W26" s="101" t="s">
        <v>19</v>
      </c>
      <c r="X26" s="98" t="s">
        <v>58</v>
      </c>
      <c r="Y26" s="101" t="s">
        <v>59</v>
      </c>
      <c r="Z26" s="101" t="s">
        <v>60</v>
      </c>
      <c r="AA26" s="101" t="s">
        <v>61</v>
      </c>
      <c r="AB26" s="101" t="s">
        <v>62</v>
      </c>
      <c r="AC26" s="101" t="s">
        <v>63</v>
      </c>
      <c r="AD26" s="101" t="s">
        <v>20</v>
      </c>
      <c r="AE26" s="101" t="s">
        <v>64</v>
      </c>
      <c r="AF26" s="101" t="s">
        <v>65</v>
      </c>
      <c r="AG26" s="110" t="s">
        <v>66</v>
      </c>
      <c r="AH26" s="101" t="s">
        <v>21</v>
      </c>
      <c r="AI26" s="101" t="s">
        <v>67</v>
      </c>
      <c r="AJ26" s="220" t="s">
        <v>98</v>
      </c>
    </row>
    <row r="27" spans="1:36" ht="61.5" customHeight="1">
      <c r="A27" s="213"/>
      <c r="B27" s="106"/>
      <c r="C27" s="189"/>
      <c r="D27" s="219"/>
      <c r="E27" s="108" t="s">
        <v>100</v>
      </c>
      <c r="F27" s="3" t="s">
        <v>68</v>
      </c>
      <c r="G27" s="98" t="s">
        <v>69</v>
      </c>
      <c r="H27" s="98" t="s">
        <v>70</v>
      </c>
      <c r="I27" s="98" t="s">
        <v>71</v>
      </c>
      <c r="J27" s="98" t="s">
        <v>72</v>
      </c>
      <c r="K27" s="98" t="s">
        <v>73</v>
      </c>
      <c r="L27" s="98" t="s">
        <v>74</v>
      </c>
      <c r="M27" s="98" t="s">
        <v>75</v>
      </c>
      <c r="N27" s="98" t="s">
        <v>76</v>
      </c>
      <c r="O27" s="98" t="s">
        <v>77</v>
      </c>
      <c r="P27" s="98" t="s">
        <v>78</v>
      </c>
      <c r="Q27" s="98" t="s">
        <v>79</v>
      </c>
      <c r="R27" s="98" t="s">
        <v>80</v>
      </c>
      <c r="S27" s="98" t="s">
        <v>81</v>
      </c>
      <c r="T27" s="98" t="s">
        <v>82</v>
      </c>
      <c r="U27" s="98" t="s">
        <v>83</v>
      </c>
      <c r="V27" s="98" t="s">
        <v>84</v>
      </c>
      <c r="W27" s="98" t="s">
        <v>85</v>
      </c>
      <c r="X27" s="98" t="s">
        <v>87</v>
      </c>
      <c r="Y27" s="98" t="s">
        <v>88</v>
      </c>
      <c r="Z27" s="98" t="s">
        <v>89</v>
      </c>
      <c r="AA27" s="98" t="s">
        <v>90</v>
      </c>
      <c r="AB27" s="98" t="s">
        <v>91</v>
      </c>
      <c r="AC27" s="98" t="s">
        <v>93</v>
      </c>
      <c r="AD27" s="98" t="s">
        <v>92</v>
      </c>
      <c r="AE27" s="98" t="s">
        <v>94</v>
      </c>
      <c r="AF27" s="98" t="s">
        <v>95</v>
      </c>
      <c r="AG27" s="98" t="s">
        <v>97</v>
      </c>
      <c r="AH27" s="98" t="s">
        <v>96</v>
      </c>
      <c r="AI27" s="98" t="s">
        <v>86</v>
      </c>
      <c r="AJ27" s="221"/>
    </row>
    <row r="28" spans="1:36" ht="18.75" customHeight="1" thickBot="1">
      <c r="A28" s="213"/>
      <c r="B28" s="107"/>
      <c r="C28" s="190"/>
      <c r="D28" s="98">
        <v>1</v>
      </c>
      <c r="E28" s="86">
        <v>2</v>
      </c>
      <c r="F28" s="108">
        <v>3</v>
      </c>
      <c r="G28" s="113">
        <v>4</v>
      </c>
      <c r="H28" s="100">
        <v>5</v>
      </c>
      <c r="I28" s="114">
        <v>6</v>
      </c>
      <c r="J28" s="100">
        <v>7</v>
      </c>
      <c r="K28" s="100">
        <v>8</v>
      </c>
      <c r="L28" s="100">
        <v>9</v>
      </c>
      <c r="M28" s="100">
        <v>10</v>
      </c>
      <c r="N28" s="100">
        <v>11</v>
      </c>
      <c r="O28" s="100">
        <v>12</v>
      </c>
      <c r="P28" s="100">
        <v>13</v>
      </c>
      <c r="Q28" s="100">
        <v>14</v>
      </c>
      <c r="R28" s="100">
        <v>15</v>
      </c>
      <c r="S28" s="100">
        <v>16</v>
      </c>
      <c r="T28" s="100">
        <v>17</v>
      </c>
      <c r="U28" s="100">
        <v>18</v>
      </c>
      <c r="V28" s="100">
        <v>19</v>
      </c>
      <c r="W28" s="100">
        <v>20</v>
      </c>
      <c r="X28" s="108">
        <v>21</v>
      </c>
      <c r="Y28" s="100">
        <v>22</v>
      </c>
      <c r="Z28" s="100">
        <v>23</v>
      </c>
      <c r="AA28" s="100">
        <v>24</v>
      </c>
      <c r="AB28" s="100">
        <v>25</v>
      </c>
      <c r="AC28" s="100">
        <v>26</v>
      </c>
      <c r="AD28" s="100">
        <v>27</v>
      </c>
      <c r="AE28" s="100">
        <v>28</v>
      </c>
      <c r="AF28" s="100">
        <v>29</v>
      </c>
      <c r="AG28" s="112">
        <v>30</v>
      </c>
      <c r="AH28" s="100">
        <v>31</v>
      </c>
      <c r="AI28" s="100">
        <v>32</v>
      </c>
      <c r="AJ28" s="100">
        <v>33</v>
      </c>
    </row>
    <row r="29" spans="1:36" ht="39" thickTop="1">
      <c r="A29" s="213"/>
      <c r="B29" s="4">
        <v>1</v>
      </c>
      <c r="C29" s="20" t="s">
        <v>117</v>
      </c>
      <c r="D29" s="30" t="s">
        <v>23</v>
      </c>
      <c r="E29" s="135">
        <v>0</v>
      </c>
      <c r="F29" s="87">
        <v>10</v>
      </c>
      <c r="G29" s="35">
        <v>5</v>
      </c>
      <c r="H29" s="87">
        <v>10</v>
      </c>
      <c r="I29" s="60">
        <v>15</v>
      </c>
      <c r="J29" s="136">
        <v>10</v>
      </c>
      <c r="K29" s="137">
        <v>10</v>
      </c>
      <c r="L29" s="89">
        <v>20</v>
      </c>
      <c r="M29" s="89">
        <v>4</v>
      </c>
      <c r="N29" s="123">
        <v>10</v>
      </c>
      <c r="O29" s="115">
        <v>0</v>
      </c>
      <c r="P29" s="90">
        <v>25</v>
      </c>
      <c r="Q29" s="120">
        <v>20</v>
      </c>
      <c r="R29" s="89">
        <v>20</v>
      </c>
      <c r="S29" s="91">
        <v>10</v>
      </c>
      <c r="T29" s="122">
        <v>20</v>
      </c>
      <c r="U29" s="92">
        <v>10</v>
      </c>
      <c r="V29" s="89">
        <v>20</v>
      </c>
      <c r="W29" s="123">
        <v>3</v>
      </c>
      <c r="X29" s="123">
        <v>20</v>
      </c>
      <c r="Y29" s="122">
        <v>15</v>
      </c>
      <c r="Z29" s="124">
        <v>20</v>
      </c>
      <c r="AA29" s="123">
        <v>20</v>
      </c>
      <c r="AB29" s="89">
        <v>20</v>
      </c>
      <c r="AC29" s="92">
        <v>10</v>
      </c>
      <c r="AD29" s="92">
        <v>15</v>
      </c>
      <c r="AE29" s="92">
        <v>15</v>
      </c>
      <c r="AF29" s="89">
        <v>70</v>
      </c>
      <c r="AG29" s="89">
        <v>250</v>
      </c>
      <c r="AH29" s="122">
        <v>5</v>
      </c>
      <c r="AI29" s="89">
        <v>15</v>
      </c>
      <c r="AJ29" s="233">
        <f aca="true" t="shared" si="1" ref="AJ29:AJ35">E29+F29+G29+H29+I29+J29+K29+L29+M29+N29+O29+P29+Q29+R29+S29+T29+U29+V29+W29+X29+Y29+Z29+AA29+AB29+AC29+AD29+AE29+AF29+AG29+AH29+AI29</f>
        <v>697</v>
      </c>
    </row>
    <row r="30" spans="1:36" ht="38.25">
      <c r="A30" s="213"/>
      <c r="B30" s="4">
        <v>2</v>
      </c>
      <c r="C30" s="20" t="s">
        <v>118</v>
      </c>
      <c r="D30" s="30" t="s">
        <v>23</v>
      </c>
      <c r="E30" s="84">
        <v>3</v>
      </c>
      <c r="F30" s="84">
        <v>0</v>
      </c>
      <c r="G30" s="35">
        <v>1</v>
      </c>
      <c r="H30" s="84">
        <v>0</v>
      </c>
      <c r="I30" s="60">
        <v>0</v>
      </c>
      <c r="J30" s="138">
        <v>0</v>
      </c>
      <c r="K30" s="58">
        <v>0</v>
      </c>
      <c r="L30" s="35">
        <v>7</v>
      </c>
      <c r="M30" s="35">
        <v>0</v>
      </c>
      <c r="N30" s="66">
        <v>0</v>
      </c>
      <c r="O30" s="58">
        <v>0</v>
      </c>
      <c r="P30" s="38">
        <v>2</v>
      </c>
      <c r="Q30" s="63">
        <v>4</v>
      </c>
      <c r="R30" s="35">
        <v>4</v>
      </c>
      <c r="S30" s="40">
        <v>0</v>
      </c>
      <c r="T30" s="65">
        <v>0</v>
      </c>
      <c r="U30" s="41">
        <v>4</v>
      </c>
      <c r="V30" s="35">
        <v>0</v>
      </c>
      <c r="W30" s="65">
        <v>0</v>
      </c>
      <c r="X30" s="66">
        <v>8</v>
      </c>
      <c r="Y30" s="65">
        <v>0</v>
      </c>
      <c r="Z30" s="67">
        <v>0</v>
      </c>
      <c r="AA30" s="66">
        <v>4</v>
      </c>
      <c r="AB30" s="35">
        <v>4</v>
      </c>
      <c r="AC30" s="41">
        <v>0</v>
      </c>
      <c r="AD30" s="41">
        <v>0</v>
      </c>
      <c r="AE30" s="41">
        <v>4</v>
      </c>
      <c r="AF30" s="35">
        <v>15</v>
      </c>
      <c r="AG30" s="35">
        <v>0</v>
      </c>
      <c r="AH30" s="65">
        <v>0</v>
      </c>
      <c r="AI30" s="35">
        <v>5</v>
      </c>
      <c r="AJ30" s="234">
        <f t="shared" si="1"/>
        <v>65</v>
      </c>
    </row>
    <row r="31" spans="1:36" s="13" customFormat="1" ht="38.25">
      <c r="A31" s="213"/>
      <c r="B31" s="4">
        <v>3</v>
      </c>
      <c r="C31" s="20" t="s">
        <v>119</v>
      </c>
      <c r="D31" s="30" t="s">
        <v>22</v>
      </c>
      <c r="E31" s="84">
        <v>0</v>
      </c>
      <c r="F31" s="84">
        <v>0</v>
      </c>
      <c r="G31" s="35">
        <v>0</v>
      </c>
      <c r="H31" s="84">
        <v>0</v>
      </c>
      <c r="I31" s="60">
        <v>0</v>
      </c>
      <c r="J31" s="88">
        <v>0</v>
      </c>
      <c r="K31" s="58">
        <v>0</v>
      </c>
      <c r="L31" s="35">
        <v>0</v>
      </c>
      <c r="M31" s="35">
        <v>0</v>
      </c>
      <c r="N31" s="66">
        <v>0</v>
      </c>
      <c r="O31" s="58">
        <v>0</v>
      </c>
      <c r="P31" s="35">
        <v>0</v>
      </c>
      <c r="Q31" s="35">
        <v>2</v>
      </c>
      <c r="R31" s="35">
        <v>0</v>
      </c>
      <c r="S31" s="35">
        <v>0</v>
      </c>
      <c r="T31" s="66">
        <v>0</v>
      </c>
      <c r="U31" s="35">
        <v>0</v>
      </c>
      <c r="V31" s="35">
        <v>0</v>
      </c>
      <c r="W31" s="66">
        <v>0</v>
      </c>
      <c r="X31" s="66">
        <v>5</v>
      </c>
      <c r="Y31" s="66">
        <v>0</v>
      </c>
      <c r="Z31" s="67">
        <v>0</v>
      </c>
      <c r="AA31" s="66">
        <v>1</v>
      </c>
      <c r="AB31" s="35">
        <v>0</v>
      </c>
      <c r="AC31" s="35">
        <v>0</v>
      </c>
      <c r="AD31" s="35">
        <v>0</v>
      </c>
      <c r="AE31" s="35">
        <v>2</v>
      </c>
      <c r="AF31" s="35">
        <v>0</v>
      </c>
      <c r="AG31" s="35">
        <v>2</v>
      </c>
      <c r="AH31" s="66">
        <v>0</v>
      </c>
      <c r="AI31" s="35">
        <v>3</v>
      </c>
      <c r="AJ31" s="234">
        <f t="shared" si="1"/>
        <v>15</v>
      </c>
    </row>
    <row r="32" spans="1:36" s="13" customFormat="1" ht="63.75">
      <c r="A32" s="213"/>
      <c r="B32" s="191">
        <v>4</v>
      </c>
      <c r="C32" s="20" t="s">
        <v>120</v>
      </c>
      <c r="D32" s="30" t="s">
        <v>121</v>
      </c>
      <c r="E32" s="84">
        <v>15</v>
      </c>
      <c r="F32" s="84">
        <v>0</v>
      </c>
      <c r="G32" s="35">
        <v>20</v>
      </c>
      <c r="H32" s="84">
        <v>1</v>
      </c>
      <c r="I32" s="60">
        <v>0</v>
      </c>
      <c r="J32" s="88">
        <v>0</v>
      </c>
      <c r="K32" s="58">
        <v>1</v>
      </c>
      <c r="L32" s="35">
        <v>15</v>
      </c>
      <c r="M32" s="35">
        <v>0</v>
      </c>
      <c r="N32" s="66">
        <v>0</v>
      </c>
      <c r="O32" s="58">
        <v>0</v>
      </c>
      <c r="P32" s="35">
        <v>15</v>
      </c>
      <c r="Q32" s="35">
        <v>1</v>
      </c>
      <c r="R32" s="35">
        <v>0</v>
      </c>
      <c r="S32" s="35">
        <v>0</v>
      </c>
      <c r="T32" s="66">
        <v>15</v>
      </c>
      <c r="U32" s="35">
        <v>10</v>
      </c>
      <c r="V32" s="35">
        <v>0</v>
      </c>
      <c r="W32" s="66">
        <v>0</v>
      </c>
      <c r="X32" s="66">
        <v>0</v>
      </c>
      <c r="Y32" s="66">
        <v>0</v>
      </c>
      <c r="Z32" s="67">
        <v>0</v>
      </c>
      <c r="AA32" s="66">
        <v>10</v>
      </c>
      <c r="AB32" s="35">
        <v>10</v>
      </c>
      <c r="AC32" s="35">
        <v>0</v>
      </c>
      <c r="AD32" s="35">
        <v>0</v>
      </c>
      <c r="AE32" s="35">
        <v>10</v>
      </c>
      <c r="AF32" s="35">
        <v>10</v>
      </c>
      <c r="AG32" s="35">
        <v>100</v>
      </c>
      <c r="AH32" s="66">
        <v>0</v>
      </c>
      <c r="AI32" s="35">
        <v>2</v>
      </c>
      <c r="AJ32" s="234">
        <f t="shared" si="1"/>
        <v>235</v>
      </c>
    </row>
    <row r="33" spans="1:36" s="13" customFormat="1" ht="12.75">
      <c r="A33" s="213"/>
      <c r="B33" s="4">
        <v>5</v>
      </c>
      <c r="C33" s="20" t="s">
        <v>116</v>
      </c>
      <c r="D33" s="30" t="s">
        <v>22</v>
      </c>
      <c r="E33" s="84">
        <v>0</v>
      </c>
      <c r="F33" s="84">
        <v>0</v>
      </c>
      <c r="G33" s="35">
        <v>0</v>
      </c>
      <c r="H33" s="84">
        <v>0</v>
      </c>
      <c r="I33" s="60">
        <v>0</v>
      </c>
      <c r="J33" s="88">
        <v>0</v>
      </c>
      <c r="K33" s="58">
        <v>0</v>
      </c>
      <c r="L33" s="35">
        <v>0</v>
      </c>
      <c r="M33" s="35">
        <v>0</v>
      </c>
      <c r="N33" s="66">
        <v>0</v>
      </c>
      <c r="O33" s="58">
        <v>0</v>
      </c>
      <c r="P33" s="35">
        <v>0</v>
      </c>
      <c r="Q33" s="35">
        <v>0</v>
      </c>
      <c r="R33" s="35">
        <v>0</v>
      </c>
      <c r="S33" s="35">
        <v>0</v>
      </c>
      <c r="T33" s="66">
        <v>0</v>
      </c>
      <c r="U33" s="35">
        <v>0</v>
      </c>
      <c r="V33" s="35">
        <v>0</v>
      </c>
      <c r="W33" s="66">
        <v>0</v>
      </c>
      <c r="X33" s="66">
        <v>0</v>
      </c>
      <c r="Y33" s="66">
        <v>0</v>
      </c>
      <c r="Z33" s="67">
        <v>0</v>
      </c>
      <c r="AA33" s="66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1</v>
      </c>
      <c r="AH33" s="66">
        <v>0</v>
      </c>
      <c r="AI33" s="35">
        <v>0</v>
      </c>
      <c r="AJ33" s="234">
        <f t="shared" si="1"/>
        <v>1</v>
      </c>
    </row>
    <row r="34" spans="1:36" s="13" customFormat="1" ht="12.75">
      <c r="A34" s="213"/>
      <c r="B34" s="192">
        <v>6</v>
      </c>
      <c r="C34" s="193" t="s">
        <v>122</v>
      </c>
      <c r="D34" s="194" t="s">
        <v>22</v>
      </c>
      <c r="E34" s="195">
        <v>10</v>
      </c>
      <c r="F34" s="195">
        <v>0</v>
      </c>
      <c r="G34" s="196">
        <v>8</v>
      </c>
      <c r="H34" s="195">
        <v>5</v>
      </c>
      <c r="I34" s="197">
        <v>10</v>
      </c>
      <c r="J34" s="198">
        <v>0</v>
      </c>
      <c r="K34" s="199">
        <v>10</v>
      </c>
      <c r="L34" s="196">
        <v>10</v>
      </c>
      <c r="M34" s="196">
        <v>12</v>
      </c>
      <c r="N34" s="200">
        <v>0</v>
      </c>
      <c r="O34" s="199">
        <v>5</v>
      </c>
      <c r="P34" s="196">
        <v>25</v>
      </c>
      <c r="Q34" s="196">
        <v>20</v>
      </c>
      <c r="R34" s="196">
        <v>10</v>
      </c>
      <c r="S34" s="196">
        <v>0</v>
      </c>
      <c r="T34" s="200">
        <v>5</v>
      </c>
      <c r="U34" s="196">
        <v>10</v>
      </c>
      <c r="V34" s="196">
        <v>10</v>
      </c>
      <c r="W34" s="200">
        <v>10</v>
      </c>
      <c r="X34" s="200">
        <v>10</v>
      </c>
      <c r="Y34" s="200">
        <v>6</v>
      </c>
      <c r="Z34" s="201">
        <v>0</v>
      </c>
      <c r="AA34" s="200">
        <v>10</v>
      </c>
      <c r="AB34" s="196">
        <v>10</v>
      </c>
      <c r="AC34" s="196">
        <v>10</v>
      </c>
      <c r="AD34" s="196">
        <v>5</v>
      </c>
      <c r="AE34" s="196">
        <v>10</v>
      </c>
      <c r="AF34" s="196">
        <v>10</v>
      </c>
      <c r="AG34" s="196">
        <v>100</v>
      </c>
      <c r="AH34" s="200">
        <v>20</v>
      </c>
      <c r="AI34" s="196">
        <v>24</v>
      </c>
      <c r="AJ34" s="236">
        <f t="shared" si="1"/>
        <v>375</v>
      </c>
    </row>
    <row r="35" spans="1:36" s="13" customFormat="1" ht="13.5" thickBot="1">
      <c r="A35" s="214"/>
      <c r="B35" s="192">
        <v>7</v>
      </c>
      <c r="C35" s="193" t="s">
        <v>36</v>
      </c>
      <c r="D35" s="194" t="s">
        <v>22</v>
      </c>
      <c r="E35" s="202">
        <v>2</v>
      </c>
      <c r="F35" s="202">
        <v>1</v>
      </c>
      <c r="G35" s="203">
        <v>2</v>
      </c>
      <c r="H35" s="202">
        <v>2</v>
      </c>
      <c r="I35" s="204">
        <v>0</v>
      </c>
      <c r="J35" s="205">
        <v>0</v>
      </c>
      <c r="K35" s="206">
        <v>1</v>
      </c>
      <c r="L35" s="203">
        <v>1</v>
      </c>
      <c r="M35" s="203">
        <v>2</v>
      </c>
      <c r="N35" s="207">
        <v>0</v>
      </c>
      <c r="O35" s="206">
        <v>2</v>
      </c>
      <c r="P35" s="203">
        <v>0</v>
      </c>
      <c r="Q35" s="203">
        <v>2</v>
      </c>
      <c r="R35" s="203">
        <v>2</v>
      </c>
      <c r="S35" s="203">
        <v>2</v>
      </c>
      <c r="T35" s="207">
        <v>2</v>
      </c>
      <c r="U35" s="203">
        <v>2</v>
      </c>
      <c r="V35" s="203">
        <v>2</v>
      </c>
      <c r="W35" s="207">
        <v>1</v>
      </c>
      <c r="X35" s="207">
        <v>2</v>
      </c>
      <c r="Y35" s="207">
        <v>1</v>
      </c>
      <c r="Z35" s="208">
        <v>0</v>
      </c>
      <c r="AA35" s="207">
        <v>2</v>
      </c>
      <c r="AB35" s="203">
        <v>2</v>
      </c>
      <c r="AC35" s="203">
        <v>2</v>
      </c>
      <c r="AD35" s="203">
        <v>1</v>
      </c>
      <c r="AE35" s="203">
        <v>1</v>
      </c>
      <c r="AF35" s="203">
        <v>3</v>
      </c>
      <c r="AG35" s="203">
        <v>8</v>
      </c>
      <c r="AH35" s="207">
        <v>1</v>
      </c>
      <c r="AI35" s="203">
        <v>1</v>
      </c>
      <c r="AJ35" s="237">
        <f t="shared" si="1"/>
        <v>50</v>
      </c>
    </row>
    <row r="36" spans="1:36" s="8" customFormat="1" ht="13.5" thickTop="1">
      <c r="A36" s="7"/>
      <c r="B36" s="209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1"/>
      <c r="T36" s="210"/>
      <c r="U36" s="210"/>
      <c r="V36" s="210"/>
      <c r="W36" s="210"/>
      <c r="X36" s="210"/>
      <c r="Y36" s="210"/>
      <c r="Z36" s="211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</row>
    <row r="37" spans="1:4" ht="12.75">
      <c r="A37" s="9"/>
      <c r="B37" s="10"/>
      <c r="C37" s="11"/>
      <c r="D37" s="14"/>
    </row>
    <row r="38" spans="1:36" ht="18" customHeight="1">
      <c r="A38" s="212" t="s">
        <v>27</v>
      </c>
      <c r="B38" s="224" t="s">
        <v>0</v>
      </c>
      <c r="C38" s="227" t="s">
        <v>1</v>
      </c>
      <c r="D38" s="218" t="s">
        <v>2</v>
      </c>
      <c r="E38" s="99" t="s">
        <v>3</v>
      </c>
      <c r="F38" s="99" t="s">
        <v>4</v>
      </c>
      <c r="G38" s="109" t="s">
        <v>5</v>
      </c>
      <c r="H38" s="102" t="s">
        <v>101</v>
      </c>
      <c r="I38" s="101" t="s">
        <v>6</v>
      </c>
      <c r="J38" s="101" t="s">
        <v>7</v>
      </c>
      <c r="K38" s="101" t="s">
        <v>8</v>
      </c>
      <c r="L38" s="101" t="s">
        <v>9</v>
      </c>
      <c r="M38" s="101" t="s">
        <v>10</v>
      </c>
      <c r="N38" s="101" t="s">
        <v>11</v>
      </c>
      <c r="O38" s="101" t="s">
        <v>12</v>
      </c>
      <c r="P38" s="101" t="s">
        <v>13</v>
      </c>
      <c r="Q38" s="101" t="s">
        <v>14</v>
      </c>
      <c r="R38" s="101" t="s">
        <v>15</v>
      </c>
      <c r="S38" s="101" t="s">
        <v>33</v>
      </c>
      <c r="T38" s="83" t="s">
        <v>16</v>
      </c>
      <c r="U38" s="101" t="s">
        <v>17</v>
      </c>
      <c r="V38" s="101" t="s">
        <v>18</v>
      </c>
      <c r="W38" s="101" t="s">
        <v>19</v>
      </c>
      <c r="X38" s="98" t="s">
        <v>58</v>
      </c>
      <c r="Y38" s="101" t="s">
        <v>59</v>
      </c>
      <c r="Z38" s="101" t="s">
        <v>60</v>
      </c>
      <c r="AA38" s="101" t="s">
        <v>61</v>
      </c>
      <c r="AB38" s="101" t="s">
        <v>62</v>
      </c>
      <c r="AC38" s="101" t="s">
        <v>63</v>
      </c>
      <c r="AD38" s="101" t="s">
        <v>20</v>
      </c>
      <c r="AE38" s="101" t="s">
        <v>64</v>
      </c>
      <c r="AF38" s="101" t="s">
        <v>65</v>
      </c>
      <c r="AG38" s="110" t="s">
        <v>66</v>
      </c>
      <c r="AH38" s="101" t="s">
        <v>21</v>
      </c>
      <c r="AI38" s="101" t="s">
        <v>67</v>
      </c>
      <c r="AJ38" s="220" t="s">
        <v>98</v>
      </c>
    </row>
    <row r="39" spans="1:36" ht="72.75" customHeight="1">
      <c r="A39" s="213"/>
      <c r="B39" s="225"/>
      <c r="C39" s="228"/>
      <c r="D39" s="219"/>
      <c r="E39" s="108" t="s">
        <v>100</v>
      </c>
      <c r="F39" s="3" t="s">
        <v>68</v>
      </c>
      <c r="G39" s="98" t="s">
        <v>69</v>
      </c>
      <c r="H39" s="98" t="s">
        <v>70</v>
      </c>
      <c r="I39" s="98" t="s">
        <v>71</v>
      </c>
      <c r="J39" s="98" t="s">
        <v>72</v>
      </c>
      <c r="K39" s="98" t="s">
        <v>73</v>
      </c>
      <c r="L39" s="98" t="s">
        <v>74</v>
      </c>
      <c r="M39" s="98" t="s">
        <v>75</v>
      </c>
      <c r="N39" s="98" t="s">
        <v>76</v>
      </c>
      <c r="O39" s="98" t="s">
        <v>77</v>
      </c>
      <c r="P39" s="98" t="s">
        <v>78</v>
      </c>
      <c r="Q39" s="98" t="s">
        <v>79</v>
      </c>
      <c r="R39" s="98" t="s">
        <v>80</v>
      </c>
      <c r="S39" s="98" t="s">
        <v>81</v>
      </c>
      <c r="T39" s="98" t="s">
        <v>82</v>
      </c>
      <c r="U39" s="98" t="s">
        <v>83</v>
      </c>
      <c r="V39" s="98" t="s">
        <v>84</v>
      </c>
      <c r="W39" s="98" t="s">
        <v>85</v>
      </c>
      <c r="X39" s="98" t="s">
        <v>87</v>
      </c>
      <c r="Y39" s="98" t="s">
        <v>88</v>
      </c>
      <c r="Z39" s="98" t="s">
        <v>89</v>
      </c>
      <c r="AA39" s="98" t="s">
        <v>90</v>
      </c>
      <c r="AB39" s="98" t="s">
        <v>91</v>
      </c>
      <c r="AC39" s="98" t="s">
        <v>93</v>
      </c>
      <c r="AD39" s="98" t="s">
        <v>92</v>
      </c>
      <c r="AE39" s="98" t="s">
        <v>94</v>
      </c>
      <c r="AF39" s="98" t="s">
        <v>95</v>
      </c>
      <c r="AG39" s="98" t="s">
        <v>97</v>
      </c>
      <c r="AH39" s="98" t="s">
        <v>96</v>
      </c>
      <c r="AI39" s="98" t="s">
        <v>86</v>
      </c>
      <c r="AJ39" s="221"/>
    </row>
    <row r="40" spans="1:36" ht="13.5" thickBot="1">
      <c r="A40" s="213"/>
      <c r="B40" s="226"/>
      <c r="C40" s="229"/>
      <c r="D40" s="3">
        <v>1</v>
      </c>
      <c r="E40" s="103">
        <v>2</v>
      </c>
      <c r="F40" s="108">
        <v>3</v>
      </c>
      <c r="G40" s="111">
        <v>4</v>
      </c>
      <c r="H40" s="100">
        <v>5</v>
      </c>
      <c r="I40" s="100">
        <v>6</v>
      </c>
      <c r="J40" s="100">
        <v>7</v>
      </c>
      <c r="K40" s="100">
        <v>8</v>
      </c>
      <c r="L40" s="100">
        <v>9</v>
      </c>
      <c r="M40" s="100">
        <v>10</v>
      </c>
      <c r="N40" s="100">
        <v>11</v>
      </c>
      <c r="O40" s="100">
        <v>12</v>
      </c>
      <c r="P40" s="100">
        <v>13</v>
      </c>
      <c r="Q40" s="100">
        <v>14</v>
      </c>
      <c r="R40" s="100">
        <v>15</v>
      </c>
      <c r="S40" s="100">
        <v>16</v>
      </c>
      <c r="T40" s="100">
        <v>17</v>
      </c>
      <c r="U40" s="100">
        <v>18</v>
      </c>
      <c r="V40" s="100">
        <v>19</v>
      </c>
      <c r="W40" s="100">
        <v>20</v>
      </c>
      <c r="X40" s="108">
        <v>21</v>
      </c>
      <c r="Y40" s="100">
        <v>22</v>
      </c>
      <c r="Z40" s="100">
        <v>23</v>
      </c>
      <c r="AA40" s="100">
        <v>24</v>
      </c>
      <c r="AB40" s="100">
        <v>25</v>
      </c>
      <c r="AC40" s="100">
        <v>26</v>
      </c>
      <c r="AD40" s="100">
        <v>27</v>
      </c>
      <c r="AE40" s="100">
        <v>28</v>
      </c>
      <c r="AF40" s="100">
        <v>29</v>
      </c>
      <c r="AG40" s="112">
        <v>30</v>
      </c>
      <c r="AH40" s="100">
        <v>31</v>
      </c>
      <c r="AI40" s="100">
        <v>32</v>
      </c>
      <c r="AJ40" s="100">
        <v>33</v>
      </c>
    </row>
    <row r="41" spans="1:36" ht="13.5" thickTop="1">
      <c r="A41" s="213"/>
      <c r="B41" s="15">
        <v>1</v>
      </c>
      <c r="C41" s="16" t="s">
        <v>45</v>
      </c>
      <c r="D41" s="31" t="s">
        <v>22</v>
      </c>
      <c r="E41" s="139">
        <v>0</v>
      </c>
      <c r="F41" s="93">
        <v>10</v>
      </c>
      <c r="G41" s="93">
        <v>2</v>
      </c>
      <c r="H41" s="93">
        <v>10</v>
      </c>
      <c r="I41" s="140">
        <v>0</v>
      </c>
      <c r="J41" s="141">
        <v>0</v>
      </c>
      <c r="K41" s="141">
        <v>10</v>
      </c>
      <c r="L41" s="93">
        <v>10</v>
      </c>
      <c r="M41" s="93">
        <v>10</v>
      </c>
      <c r="N41" s="142">
        <v>5</v>
      </c>
      <c r="O41" s="140">
        <v>0</v>
      </c>
      <c r="P41" s="143">
        <v>10</v>
      </c>
      <c r="Q41" s="144">
        <v>10</v>
      </c>
      <c r="R41" s="93">
        <v>10</v>
      </c>
      <c r="S41" s="94">
        <v>0</v>
      </c>
      <c r="T41" s="145">
        <v>10</v>
      </c>
      <c r="U41" s="93">
        <v>5</v>
      </c>
      <c r="V41" s="93">
        <v>10</v>
      </c>
      <c r="W41" s="145">
        <v>0</v>
      </c>
      <c r="X41" s="142">
        <v>10</v>
      </c>
      <c r="Y41" s="95">
        <v>2</v>
      </c>
      <c r="Z41" s="146">
        <v>10</v>
      </c>
      <c r="AA41" s="145">
        <v>10</v>
      </c>
      <c r="AB41" s="93">
        <v>0</v>
      </c>
      <c r="AC41" s="96">
        <v>10</v>
      </c>
      <c r="AD41" s="96">
        <v>10</v>
      </c>
      <c r="AE41" s="96">
        <v>10</v>
      </c>
      <c r="AF41" s="93">
        <v>31</v>
      </c>
      <c r="AG41" s="93">
        <v>80</v>
      </c>
      <c r="AH41" s="145">
        <v>0</v>
      </c>
      <c r="AI41" s="184">
        <v>10</v>
      </c>
      <c r="AJ41" s="238">
        <f>E41+F41+G41+H41+I41+J41+K41+L41+M41+N41+O41+P41+N41+Q41+R41+S41+T41+U41+V41+W41+X41+Y41+Z41+AA41+AB41+AC41+AD41+AE41+AF41+AG41+AH41+AI41</f>
        <v>300</v>
      </c>
    </row>
    <row r="42" spans="1:36" ht="25.5">
      <c r="A42" s="213"/>
      <c r="B42" s="15">
        <v>2</v>
      </c>
      <c r="C42" s="16" t="s">
        <v>46</v>
      </c>
      <c r="D42" s="31" t="s">
        <v>22</v>
      </c>
      <c r="E42" s="147">
        <v>0</v>
      </c>
      <c r="F42" s="33">
        <v>3</v>
      </c>
      <c r="G42" s="33">
        <v>0</v>
      </c>
      <c r="H42" s="33">
        <v>3</v>
      </c>
      <c r="I42" s="60">
        <v>0</v>
      </c>
      <c r="J42" s="59">
        <v>0</v>
      </c>
      <c r="K42" s="59">
        <v>3</v>
      </c>
      <c r="L42" s="33">
        <v>0</v>
      </c>
      <c r="M42" s="33">
        <v>3</v>
      </c>
      <c r="N42" s="66">
        <v>2</v>
      </c>
      <c r="O42" s="60">
        <v>0</v>
      </c>
      <c r="P42" s="62">
        <v>0</v>
      </c>
      <c r="Q42" s="148">
        <v>3</v>
      </c>
      <c r="R42" s="33">
        <v>0</v>
      </c>
      <c r="S42" s="41">
        <v>0</v>
      </c>
      <c r="T42" s="65">
        <v>3</v>
      </c>
      <c r="U42" s="33">
        <v>2</v>
      </c>
      <c r="V42" s="33">
        <v>0</v>
      </c>
      <c r="W42" s="65">
        <v>3</v>
      </c>
      <c r="X42" s="66">
        <v>0</v>
      </c>
      <c r="Y42" s="42">
        <v>3</v>
      </c>
      <c r="Z42" s="67">
        <v>3</v>
      </c>
      <c r="AA42" s="65">
        <v>3</v>
      </c>
      <c r="AB42" s="36">
        <v>0</v>
      </c>
      <c r="AC42" s="36">
        <v>2</v>
      </c>
      <c r="AD42" s="36">
        <v>0</v>
      </c>
      <c r="AE42" s="36">
        <v>3</v>
      </c>
      <c r="AF42" s="33">
        <v>5</v>
      </c>
      <c r="AG42" s="33">
        <v>2</v>
      </c>
      <c r="AH42" s="65">
        <v>0</v>
      </c>
      <c r="AI42" s="183">
        <v>2</v>
      </c>
      <c r="AJ42" s="239">
        <f aca="true" t="shared" si="2" ref="AJ42:AJ58">E42+F42+G42+H42+I42+J42+K42+L42+M42+N42+O42+P42+N42+Q42+R42+S42+T42+U42+V42+W42+X42+Y42+Z42+AA42+AB42+AC42+AD42+AE42+AF42+AG42+AH42+AI42</f>
        <v>50</v>
      </c>
    </row>
    <row r="43" spans="1:36" ht="25.5">
      <c r="A43" s="213"/>
      <c r="B43" s="15">
        <v>3</v>
      </c>
      <c r="C43" s="16" t="s">
        <v>47</v>
      </c>
      <c r="D43" s="31" t="s">
        <v>22</v>
      </c>
      <c r="E43" s="147">
        <v>15</v>
      </c>
      <c r="F43" s="33">
        <v>15</v>
      </c>
      <c r="G43" s="33">
        <v>15</v>
      </c>
      <c r="H43" s="33">
        <v>15</v>
      </c>
      <c r="I43" s="60">
        <v>0</v>
      </c>
      <c r="J43" s="59">
        <v>20</v>
      </c>
      <c r="K43" s="59">
        <v>15</v>
      </c>
      <c r="L43" s="33">
        <v>15</v>
      </c>
      <c r="M43" s="33">
        <v>15</v>
      </c>
      <c r="N43" s="66">
        <v>15</v>
      </c>
      <c r="O43" s="60">
        <v>15</v>
      </c>
      <c r="P43" s="62">
        <v>10</v>
      </c>
      <c r="Q43" s="148">
        <v>15</v>
      </c>
      <c r="R43" s="33">
        <v>15</v>
      </c>
      <c r="S43" s="41">
        <v>15</v>
      </c>
      <c r="T43" s="65">
        <v>15</v>
      </c>
      <c r="U43" s="33">
        <v>15</v>
      </c>
      <c r="V43" s="33">
        <v>15</v>
      </c>
      <c r="W43" s="65">
        <v>15</v>
      </c>
      <c r="X43" s="66">
        <v>15</v>
      </c>
      <c r="Y43" s="42">
        <v>15</v>
      </c>
      <c r="Z43" s="67">
        <v>15</v>
      </c>
      <c r="AA43" s="65">
        <v>15</v>
      </c>
      <c r="AB43" s="33">
        <v>15</v>
      </c>
      <c r="AC43" s="36">
        <v>12</v>
      </c>
      <c r="AD43" s="36">
        <v>12</v>
      </c>
      <c r="AE43" s="36">
        <v>11</v>
      </c>
      <c r="AF43" s="33">
        <v>15</v>
      </c>
      <c r="AG43" s="33">
        <v>75</v>
      </c>
      <c r="AH43" s="65">
        <v>5</v>
      </c>
      <c r="AI43" s="183">
        <v>10</v>
      </c>
      <c r="AJ43" s="239">
        <f t="shared" si="2"/>
        <v>500</v>
      </c>
    </row>
    <row r="44" spans="1:36" ht="12.75">
      <c r="A44" s="213"/>
      <c r="B44" s="15">
        <v>4</v>
      </c>
      <c r="C44" s="16" t="s">
        <v>48</v>
      </c>
      <c r="D44" s="31" t="s">
        <v>22</v>
      </c>
      <c r="E44" s="147">
        <v>15</v>
      </c>
      <c r="F44" s="33">
        <v>15</v>
      </c>
      <c r="G44" s="33">
        <v>0</v>
      </c>
      <c r="H44" s="33">
        <v>10</v>
      </c>
      <c r="I44" s="60">
        <v>0</v>
      </c>
      <c r="J44" s="59">
        <v>15</v>
      </c>
      <c r="K44" s="59">
        <v>15</v>
      </c>
      <c r="L44" s="33">
        <v>15</v>
      </c>
      <c r="M44" s="33">
        <v>10</v>
      </c>
      <c r="N44" s="66">
        <v>10</v>
      </c>
      <c r="O44" s="60">
        <v>15</v>
      </c>
      <c r="P44" s="62">
        <v>5</v>
      </c>
      <c r="Q44" s="148">
        <v>15</v>
      </c>
      <c r="R44" s="33">
        <v>10</v>
      </c>
      <c r="S44" s="41">
        <v>10</v>
      </c>
      <c r="T44" s="65">
        <v>15</v>
      </c>
      <c r="U44" s="33">
        <v>15</v>
      </c>
      <c r="V44" s="33">
        <v>0</v>
      </c>
      <c r="W44" s="65">
        <v>15</v>
      </c>
      <c r="X44" s="66">
        <v>10</v>
      </c>
      <c r="Y44" s="42">
        <v>5</v>
      </c>
      <c r="Z44" s="67">
        <v>15</v>
      </c>
      <c r="AA44" s="65">
        <v>15</v>
      </c>
      <c r="AB44" s="33">
        <v>15</v>
      </c>
      <c r="AC44" s="36">
        <v>5</v>
      </c>
      <c r="AD44" s="36">
        <v>5</v>
      </c>
      <c r="AE44" s="36">
        <v>5</v>
      </c>
      <c r="AF44" s="33">
        <v>15</v>
      </c>
      <c r="AG44" s="33">
        <v>80</v>
      </c>
      <c r="AH44" s="65">
        <v>10</v>
      </c>
      <c r="AI44" s="183">
        <v>5</v>
      </c>
      <c r="AJ44" s="239">
        <f t="shared" si="2"/>
        <v>400</v>
      </c>
    </row>
    <row r="45" spans="1:36" ht="12.75">
      <c r="A45" s="213"/>
      <c r="B45" s="15">
        <v>5</v>
      </c>
      <c r="C45" s="16" t="s">
        <v>49</v>
      </c>
      <c r="D45" s="31" t="s">
        <v>22</v>
      </c>
      <c r="E45" s="147">
        <v>0</v>
      </c>
      <c r="F45" s="33">
        <v>100</v>
      </c>
      <c r="G45" s="33">
        <v>100</v>
      </c>
      <c r="H45" s="33">
        <v>100</v>
      </c>
      <c r="I45" s="60">
        <v>0</v>
      </c>
      <c r="J45" s="59">
        <v>100</v>
      </c>
      <c r="K45" s="59">
        <v>100</v>
      </c>
      <c r="L45" s="33">
        <v>100</v>
      </c>
      <c r="M45" s="33">
        <v>100</v>
      </c>
      <c r="N45" s="66">
        <v>50</v>
      </c>
      <c r="O45" s="60">
        <v>2</v>
      </c>
      <c r="P45" s="62">
        <v>300</v>
      </c>
      <c r="Q45" s="148">
        <v>100</v>
      </c>
      <c r="R45" s="33">
        <v>0</v>
      </c>
      <c r="S45" s="41">
        <v>100</v>
      </c>
      <c r="T45" s="65">
        <v>150</v>
      </c>
      <c r="U45" s="33">
        <v>100</v>
      </c>
      <c r="V45" s="33">
        <v>0</v>
      </c>
      <c r="W45" s="65">
        <v>150</v>
      </c>
      <c r="X45" s="66">
        <v>100</v>
      </c>
      <c r="Y45" s="42">
        <v>100</v>
      </c>
      <c r="Z45" s="67">
        <v>100</v>
      </c>
      <c r="AA45" s="65">
        <v>100</v>
      </c>
      <c r="AB45" s="33">
        <v>148</v>
      </c>
      <c r="AC45" s="36">
        <v>50</v>
      </c>
      <c r="AD45" s="36">
        <v>100</v>
      </c>
      <c r="AE45" s="36">
        <v>50</v>
      </c>
      <c r="AF45" s="33">
        <v>200</v>
      </c>
      <c r="AG45" s="33">
        <v>200</v>
      </c>
      <c r="AH45" s="65">
        <v>50</v>
      </c>
      <c r="AI45" s="183">
        <v>100</v>
      </c>
      <c r="AJ45" s="239">
        <f t="shared" si="2"/>
        <v>3000</v>
      </c>
    </row>
    <row r="46" spans="1:36" ht="12.75">
      <c r="A46" s="213"/>
      <c r="B46" s="15">
        <v>6</v>
      </c>
      <c r="C46" s="16" t="s">
        <v>50</v>
      </c>
      <c r="D46" s="31" t="s">
        <v>22</v>
      </c>
      <c r="E46" s="147">
        <v>0</v>
      </c>
      <c r="F46" s="33">
        <v>100</v>
      </c>
      <c r="G46" s="33">
        <v>150</v>
      </c>
      <c r="H46" s="33">
        <v>130</v>
      </c>
      <c r="I46" s="60">
        <v>0</v>
      </c>
      <c r="J46" s="59">
        <v>130</v>
      </c>
      <c r="K46" s="59">
        <v>150</v>
      </c>
      <c r="L46" s="33">
        <v>130</v>
      </c>
      <c r="M46" s="33">
        <v>100</v>
      </c>
      <c r="N46" s="66">
        <v>0</v>
      </c>
      <c r="O46" s="60">
        <v>10</v>
      </c>
      <c r="P46" s="62">
        <v>130</v>
      </c>
      <c r="Q46" s="148">
        <v>200</v>
      </c>
      <c r="R46" s="33">
        <v>0</v>
      </c>
      <c r="S46" s="41">
        <v>150</v>
      </c>
      <c r="T46" s="65">
        <v>300</v>
      </c>
      <c r="U46" s="33">
        <v>100</v>
      </c>
      <c r="V46" s="33">
        <v>100</v>
      </c>
      <c r="W46" s="65">
        <v>250</v>
      </c>
      <c r="X46" s="66">
        <v>200</v>
      </c>
      <c r="Y46" s="42">
        <v>10</v>
      </c>
      <c r="Z46" s="67">
        <v>100</v>
      </c>
      <c r="AA46" s="65">
        <v>200</v>
      </c>
      <c r="AB46" s="33">
        <v>200</v>
      </c>
      <c r="AC46" s="36">
        <v>150</v>
      </c>
      <c r="AD46" s="36">
        <v>200</v>
      </c>
      <c r="AE46" s="36">
        <v>200</v>
      </c>
      <c r="AF46" s="33">
        <v>400</v>
      </c>
      <c r="AG46" s="33">
        <v>50</v>
      </c>
      <c r="AH46" s="65">
        <v>60</v>
      </c>
      <c r="AI46" s="183">
        <v>100</v>
      </c>
      <c r="AJ46" s="239">
        <f t="shared" si="2"/>
        <v>4000</v>
      </c>
    </row>
    <row r="47" spans="1:36" ht="12.75">
      <c r="A47" s="213"/>
      <c r="B47" s="15">
        <v>7</v>
      </c>
      <c r="C47" s="16" t="s">
        <v>35</v>
      </c>
      <c r="D47" s="31" t="s">
        <v>22</v>
      </c>
      <c r="E47" s="147">
        <v>0</v>
      </c>
      <c r="F47" s="33">
        <v>5</v>
      </c>
      <c r="G47" s="33">
        <v>0</v>
      </c>
      <c r="H47" s="33">
        <v>2</v>
      </c>
      <c r="I47" s="60">
        <v>0</v>
      </c>
      <c r="J47" s="59">
        <v>0</v>
      </c>
      <c r="K47" s="59">
        <v>5</v>
      </c>
      <c r="L47" s="33">
        <v>5</v>
      </c>
      <c r="M47" s="33">
        <v>5</v>
      </c>
      <c r="N47" s="66">
        <v>5</v>
      </c>
      <c r="O47" s="60">
        <v>0</v>
      </c>
      <c r="P47" s="62">
        <v>0</v>
      </c>
      <c r="Q47" s="148">
        <v>5</v>
      </c>
      <c r="R47" s="33">
        <v>5</v>
      </c>
      <c r="S47" s="41">
        <v>0</v>
      </c>
      <c r="T47" s="65">
        <v>8</v>
      </c>
      <c r="U47" s="33">
        <v>5</v>
      </c>
      <c r="V47" s="33">
        <v>0</v>
      </c>
      <c r="W47" s="65">
        <v>0</v>
      </c>
      <c r="X47" s="66">
        <v>8</v>
      </c>
      <c r="Y47" s="42">
        <v>4</v>
      </c>
      <c r="Z47" s="67">
        <v>4</v>
      </c>
      <c r="AA47" s="65">
        <v>8</v>
      </c>
      <c r="AB47" s="33">
        <v>0</v>
      </c>
      <c r="AC47" s="36">
        <v>2</v>
      </c>
      <c r="AD47" s="36">
        <v>0</v>
      </c>
      <c r="AE47" s="36">
        <v>5</v>
      </c>
      <c r="AF47" s="33">
        <v>12</v>
      </c>
      <c r="AG47" s="33">
        <v>0</v>
      </c>
      <c r="AH47" s="65">
        <v>0</v>
      </c>
      <c r="AI47" s="183">
        <v>2</v>
      </c>
      <c r="AJ47" s="239">
        <f t="shared" si="2"/>
        <v>100</v>
      </c>
    </row>
    <row r="48" spans="1:36" ht="25.5">
      <c r="A48" s="213"/>
      <c r="B48" s="15">
        <v>8</v>
      </c>
      <c r="C48" s="16" t="s">
        <v>28</v>
      </c>
      <c r="D48" s="31" t="s">
        <v>22</v>
      </c>
      <c r="E48" s="147">
        <v>0</v>
      </c>
      <c r="F48" s="33">
        <v>2</v>
      </c>
      <c r="G48" s="33">
        <v>2</v>
      </c>
      <c r="H48" s="33">
        <v>3</v>
      </c>
      <c r="I48" s="60">
        <v>0</v>
      </c>
      <c r="J48" s="59">
        <v>3</v>
      </c>
      <c r="K48" s="59">
        <v>2</v>
      </c>
      <c r="L48" s="33">
        <v>2</v>
      </c>
      <c r="M48" s="33">
        <v>2</v>
      </c>
      <c r="N48" s="66">
        <v>2</v>
      </c>
      <c r="O48" s="60">
        <v>0</v>
      </c>
      <c r="P48" s="62">
        <v>0</v>
      </c>
      <c r="Q48" s="148">
        <v>2</v>
      </c>
      <c r="R48" s="33">
        <v>0</v>
      </c>
      <c r="S48" s="41">
        <v>0</v>
      </c>
      <c r="T48" s="65">
        <v>3</v>
      </c>
      <c r="U48" s="33">
        <v>2</v>
      </c>
      <c r="V48" s="33">
        <v>0</v>
      </c>
      <c r="W48" s="65">
        <v>1</v>
      </c>
      <c r="X48" s="66">
        <v>5</v>
      </c>
      <c r="Y48" s="42">
        <v>1</v>
      </c>
      <c r="Z48" s="67">
        <v>3</v>
      </c>
      <c r="AA48" s="65">
        <v>5</v>
      </c>
      <c r="AB48" s="33">
        <v>0</v>
      </c>
      <c r="AC48" s="36">
        <v>3</v>
      </c>
      <c r="AD48" s="36">
        <v>0</v>
      </c>
      <c r="AE48" s="36">
        <v>3</v>
      </c>
      <c r="AF48" s="33">
        <v>8</v>
      </c>
      <c r="AG48" s="33">
        <v>0</v>
      </c>
      <c r="AH48" s="65">
        <v>2</v>
      </c>
      <c r="AI48" s="183">
        <v>2</v>
      </c>
      <c r="AJ48" s="239">
        <f t="shared" si="2"/>
        <v>60</v>
      </c>
    </row>
    <row r="49" spans="1:36" ht="38.25">
      <c r="A49" s="213"/>
      <c r="B49" s="15">
        <v>9</v>
      </c>
      <c r="C49" s="16" t="s">
        <v>51</v>
      </c>
      <c r="D49" s="31" t="s">
        <v>22</v>
      </c>
      <c r="E49" s="147">
        <v>10</v>
      </c>
      <c r="F49" s="33">
        <v>10</v>
      </c>
      <c r="G49" s="33">
        <v>10</v>
      </c>
      <c r="H49" s="33">
        <v>10</v>
      </c>
      <c r="I49" s="60">
        <v>0</v>
      </c>
      <c r="J49" s="59">
        <v>30</v>
      </c>
      <c r="K49" s="59">
        <v>10</v>
      </c>
      <c r="L49" s="33">
        <v>10</v>
      </c>
      <c r="M49" s="33">
        <v>10</v>
      </c>
      <c r="N49" s="66">
        <v>10</v>
      </c>
      <c r="O49" s="60">
        <v>0</v>
      </c>
      <c r="P49" s="62">
        <v>10</v>
      </c>
      <c r="Q49" s="148">
        <v>10</v>
      </c>
      <c r="R49" s="33">
        <v>10</v>
      </c>
      <c r="S49" s="41">
        <v>0</v>
      </c>
      <c r="T49" s="65">
        <v>20</v>
      </c>
      <c r="U49" s="33">
        <v>15</v>
      </c>
      <c r="V49" s="33">
        <v>10</v>
      </c>
      <c r="W49" s="65">
        <v>15</v>
      </c>
      <c r="X49" s="66">
        <v>20</v>
      </c>
      <c r="Y49" s="42">
        <v>10</v>
      </c>
      <c r="Z49" s="67">
        <v>15</v>
      </c>
      <c r="AA49" s="65">
        <v>15</v>
      </c>
      <c r="AB49" s="33">
        <v>10</v>
      </c>
      <c r="AC49" s="36">
        <v>10</v>
      </c>
      <c r="AD49" s="36">
        <v>10</v>
      </c>
      <c r="AE49" s="36">
        <v>10</v>
      </c>
      <c r="AF49" s="33">
        <v>20</v>
      </c>
      <c r="AG49" s="33">
        <v>60</v>
      </c>
      <c r="AH49" s="65">
        <v>0</v>
      </c>
      <c r="AI49" s="183">
        <v>10</v>
      </c>
      <c r="AJ49" s="239">
        <f t="shared" si="2"/>
        <v>400</v>
      </c>
    </row>
    <row r="50" spans="1:36" ht="25.5">
      <c r="A50" s="213"/>
      <c r="B50" s="15">
        <v>10</v>
      </c>
      <c r="C50" s="16" t="s">
        <v>34</v>
      </c>
      <c r="D50" s="31" t="s">
        <v>22</v>
      </c>
      <c r="E50" s="147">
        <v>7</v>
      </c>
      <c r="F50" s="33">
        <v>7</v>
      </c>
      <c r="G50" s="33">
        <v>0</v>
      </c>
      <c r="H50" s="33">
        <v>7</v>
      </c>
      <c r="I50" s="60">
        <v>0</v>
      </c>
      <c r="J50" s="59">
        <v>0</v>
      </c>
      <c r="K50" s="59">
        <v>7</v>
      </c>
      <c r="L50" s="33">
        <v>5</v>
      </c>
      <c r="M50" s="33">
        <v>7</v>
      </c>
      <c r="N50" s="66">
        <v>7</v>
      </c>
      <c r="O50" s="60">
        <v>0</v>
      </c>
      <c r="P50" s="62">
        <v>2</v>
      </c>
      <c r="Q50" s="148">
        <v>7</v>
      </c>
      <c r="R50" s="33">
        <v>0</v>
      </c>
      <c r="S50" s="41">
        <v>0</v>
      </c>
      <c r="T50" s="65">
        <v>0</v>
      </c>
      <c r="U50" s="33">
        <v>7</v>
      </c>
      <c r="V50" s="33">
        <v>7</v>
      </c>
      <c r="W50" s="65">
        <v>2</v>
      </c>
      <c r="X50" s="66">
        <v>7</v>
      </c>
      <c r="Y50" s="42">
        <v>5</v>
      </c>
      <c r="Z50" s="67">
        <v>7</v>
      </c>
      <c r="AA50" s="65">
        <v>5</v>
      </c>
      <c r="AB50" s="33">
        <v>7</v>
      </c>
      <c r="AC50" s="36">
        <v>7</v>
      </c>
      <c r="AD50" s="36">
        <v>7</v>
      </c>
      <c r="AE50" s="36">
        <v>3</v>
      </c>
      <c r="AF50" s="33">
        <v>0</v>
      </c>
      <c r="AG50" s="33">
        <v>20</v>
      </c>
      <c r="AH50" s="65">
        <v>0</v>
      </c>
      <c r="AI50" s="183">
        <v>3</v>
      </c>
      <c r="AJ50" s="239">
        <f t="shared" si="2"/>
        <v>150</v>
      </c>
    </row>
    <row r="51" spans="1:36" ht="12.75">
      <c r="A51" s="213"/>
      <c r="B51" s="15">
        <v>11</v>
      </c>
      <c r="C51" s="16" t="s">
        <v>52</v>
      </c>
      <c r="D51" s="31" t="s">
        <v>22</v>
      </c>
      <c r="E51" s="147">
        <v>0</v>
      </c>
      <c r="F51" s="33">
        <v>5</v>
      </c>
      <c r="G51" s="33">
        <v>0</v>
      </c>
      <c r="H51" s="33">
        <v>7</v>
      </c>
      <c r="I51" s="60">
        <v>0</v>
      </c>
      <c r="J51" s="59">
        <v>0</v>
      </c>
      <c r="K51" s="59">
        <v>7</v>
      </c>
      <c r="L51" s="33">
        <v>7</v>
      </c>
      <c r="M51" s="33">
        <v>7</v>
      </c>
      <c r="N51" s="66">
        <v>7</v>
      </c>
      <c r="O51" s="60">
        <v>0</v>
      </c>
      <c r="P51" s="62">
        <v>0</v>
      </c>
      <c r="Q51" s="148">
        <v>7</v>
      </c>
      <c r="R51" s="33">
        <v>0</v>
      </c>
      <c r="S51" s="41">
        <v>0</v>
      </c>
      <c r="T51" s="65">
        <v>7</v>
      </c>
      <c r="U51" s="33">
        <v>5</v>
      </c>
      <c r="V51" s="33">
        <v>0</v>
      </c>
      <c r="W51" s="65">
        <v>7</v>
      </c>
      <c r="X51" s="66">
        <v>10</v>
      </c>
      <c r="Y51" s="42">
        <v>2</v>
      </c>
      <c r="Z51" s="67">
        <v>7</v>
      </c>
      <c r="AA51" s="65">
        <v>5</v>
      </c>
      <c r="AB51" s="36">
        <v>0</v>
      </c>
      <c r="AC51" s="36">
        <v>7</v>
      </c>
      <c r="AD51" s="36">
        <v>0</v>
      </c>
      <c r="AE51" s="36">
        <v>6</v>
      </c>
      <c r="AF51" s="33">
        <v>10</v>
      </c>
      <c r="AG51" s="33">
        <v>0</v>
      </c>
      <c r="AH51" s="65">
        <v>0</v>
      </c>
      <c r="AI51" s="183">
        <v>0</v>
      </c>
      <c r="AJ51" s="239">
        <f t="shared" si="2"/>
        <v>120</v>
      </c>
    </row>
    <row r="52" spans="1:36" ht="25.5">
      <c r="A52" s="213"/>
      <c r="B52" s="15">
        <v>12</v>
      </c>
      <c r="C52" s="16" t="s">
        <v>53</v>
      </c>
      <c r="D52" s="31" t="s">
        <v>22</v>
      </c>
      <c r="E52" s="147">
        <v>5</v>
      </c>
      <c r="F52" s="33">
        <v>5</v>
      </c>
      <c r="G52" s="33">
        <v>0</v>
      </c>
      <c r="H52" s="33">
        <v>5</v>
      </c>
      <c r="I52" s="60">
        <v>0</v>
      </c>
      <c r="J52" s="59">
        <v>0</v>
      </c>
      <c r="K52" s="59">
        <v>5</v>
      </c>
      <c r="L52" s="33">
        <v>5</v>
      </c>
      <c r="M52" s="33">
        <v>5</v>
      </c>
      <c r="N52" s="66">
        <v>5</v>
      </c>
      <c r="O52" s="60">
        <v>0</v>
      </c>
      <c r="P52" s="62">
        <v>5</v>
      </c>
      <c r="Q52" s="148">
        <v>5</v>
      </c>
      <c r="R52" s="33">
        <v>5</v>
      </c>
      <c r="S52" s="41">
        <v>0</v>
      </c>
      <c r="T52" s="65">
        <v>20</v>
      </c>
      <c r="U52" s="33">
        <v>5</v>
      </c>
      <c r="V52" s="33">
        <v>0</v>
      </c>
      <c r="W52" s="65">
        <v>5</v>
      </c>
      <c r="X52" s="66">
        <v>10</v>
      </c>
      <c r="Y52" s="42">
        <v>5</v>
      </c>
      <c r="Z52" s="67">
        <v>5</v>
      </c>
      <c r="AA52" s="65">
        <v>10</v>
      </c>
      <c r="AB52" s="33">
        <v>5</v>
      </c>
      <c r="AC52" s="36">
        <v>5</v>
      </c>
      <c r="AD52" s="36">
        <v>0</v>
      </c>
      <c r="AE52" s="36">
        <v>5</v>
      </c>
      <c r="AF52" s="33">
        <v>0</v>
      </c>
      <c r="AG52" s="33">
        <v>10</v>
      </c>
      <c r="AH52" s="65">
        <v>10</v>
      </c>
      <c r="AI52" s="183">
        <v>0</v>
      </c>
      <c r="AJ52" s="239">
        <f t="shared" si="2"/>
        <v>150</v>
      </c>
    </row>
    <row r="53" spans="1:36" ht="12.75">
      <c r="A53" s="213"/>
      <c r="B53" s="15">
        <v>13</v>
      </c>
      <c r="C53" s="16" t="s">
        <v>54</v>
      </c>
      <c r="D53" s="31" t="s">
        <v>22</v>
      </c>
      <c r="E53" s="147">
        <v>0</v>
      </c>
      <c r="F53" s="33">
        <v>3</v>
      </c>
      <c r="G53" s="33">
        <v>0</v>
      </c>
      <c r="H53" s="33">
        <v>0</v>
      </c>
      <c r="I53" s="60">
        <v>0</v>
      </c>
      <c r="J53" s="59">
        <v>0</v>
      </c>
      <c r="K53" s="59">
        <v>0</v>
      </c>
      <c r="L53" s="33">
        <v>0</v>
      </c>
      <c r="M53" s="33">
        <v>3</v>
      </c>
      <c r="N53" s="66">
        <v>0</v>
      </c>
      <c r="O53" s="60">
        <v>0</v>
      </c>
      <c r="P53" s="62">
        <v>0</v>
      </c>
      <c r="Q53" s="148">
        <v>0</v>
      </c>
      <c r="R53" s="33">
        <v>0</v>
      </c>
      <c r="S53" s="41">
        <v>0</v>
      </c>
      <c r="T53" s="65">
        <v>0</v>
      </c>
      <c r="U53" s="33">
        <v>0</v>
      </c>
      <c r="V53" s="33">
        <v>0</v>
      </c>
      <c r="W53" s="65">
        <v>0</v>
      </c>
      <c r="X53" s="66">
        <v>0</v>
      </c>
      <c r="Y53" s="42">
        <v>0</v>
      </c>
      <c r="Z53" s="67">
        <v>2</v>
      </c>
      <c r="AA53" s="65">
        <v>2</v>
      </c>
      <c r="AB53" s="36">
        <v>0</v>
      </c>
      <c r="AC53" s="36">
        <v>0</v>
      </c>
      <c r="AD53" s="36">
        <v>0</v>
      </c>
      <c r="AE53" s="36">
        <v>0</v>
      </c>
      <c r="AF53" s="33">
        <v>0</v>
      </c>
      <c r="AG53" s="33">
        <v>0</v>
      </c>
      <c r="AH53" s="65">
        <v>0</v>
      </c>
      <c r="AI53" s="183">
        <v>0</v>
      </c>
      <c r="AJ53" s="239">
        <f t="shared" si="2"/>
        <v>10</v>
      </c>
    </row>
    <row r="54" spans="1:36" ht="12.75">
      <c r="A54" s="213"/>
      <c r="B54" s="15">
        <v>14</v>
      </c>
      <c r="C54" s="17" t="s">
        <v>29</v>
      </c>
      <c r="D54" s="32" t="s">
        <v>30</v>
      </c>
      <c r="E54" s="147">
        <v>0</v>
      </c>
      <c r="F54" s="33">
        <v>5</v>
      </c>
      <c r="G54" s="33">
        <v>5</v>
      </c>
      <c r="H54" s="33">
        <v>5</v>
      </c>
      <c r="I54" s="60">
        <v>0</v>
      </c>
      <c r="J54" s="59">
        <v>5</v>
      </c>
      <c r="K54" s="59">
        <v>5</v>
      </c>
      <c r="L54" s="39">
        <v>5</v>
      </c>
      <c r="M54" s="33">
        <v>5</v>
      </c>
      <c r="N54" s="66">
        <v>5</v>
      </c>
      <c r="O54" s="60">
        <v>0</v>
      </c>
      <c r="P54" s="62">
        <v>2</v>
      </c>
      <c r="Q54" s="148">
        <v>5</v>
      </c>
      <c r="R54" s="39">
        <v>5</v>
      </c>
      <c r="S54" s="41">
        <v>0</v>
      </c>
      <c r="T54" s="65">
        <v>5</v>
      </c>
      <c r="U54" s="33">
        <v>5</v>
      </c>
      <c r="V54" s="33">
        <v>0</v>
      </c>
      <c r="W54" s="65">
        <v>5</v>
      </c>
      <c r="X54" s="66">
        <v>6</v>
      </c>
      <c r="Y54" s="42">
        <v>5</v>
      </c>
      <c r="Z54" s="67">
        <v>5</v>
      </c>
      <c r="AA54" s="149">
        <v>5</v>
      </c>
      <c r="AB54" s="33">
        <v>5</v>
      </c>
      <c r="AC54" s="36">
        <v>5</v>
      </c>
      <c r="AD54" s="36">
        <v>5</v>
      </c>
      <c r="AE54" s="36">
        <v>5</v>
      </c>
      <c r="AF54" s="33">
        <v>20</v>
      </c>
      <c r="AG54" s="39">
        <v>10</v>
      </c>
      <c r="AH54" s="65">
        <v>2</v>
      </c>
      <c r="AI54" s="185">
        <v>5</v>
      </c>
      <c r="AJ54" s="239">
        <f t="shared" si="2"/>
        <v>150</v>
      </c>
    </row>
    <row r="55" spans="1:36" s="13" customFormat="1" ht="12.75">
      <c r="A55" s="213"/>
      <c r="B55" s="18">
        <v>15</v>
      </c>
      <c r="C55" s="17" t="s">
        <v>31</v>
      </c>
      <c r="D55" s="32" t="s">
        <v>22</v>
      </c>
      <c r="E55" s="147">
        <v>0</v>
      </c>
      <c r="F55" s="33">
        <v>4</v>
      </c>
      <c r="G55" s="33">
        <v>0</v>
      </c>
      <c r="H55" s="33">
        <v>4</v>
      </c>
      <c r="I55" s="60">
        <v>0</v>
      </c>
      <c r="J55" s="60">
        <v>5</v>
      </c>
      <c r="K55" s="60">
        <v>4</v>
      </c>
      <c r="L55" s="33">
        <v>4</v>
      </c>
      <c r="M55" s="33">
        <v>4</v>
      </c>
      <c r="N55" s="66">
        <v>4</v>
      </c>
      <c r="O55" s="60">
        <v>5</v>
      </c>
      <c r="P55" s="66">
        <v>0</v>
      </c>
      <c r="Q55" s="33">
        <v>4</v>
      </c>
      <c r="R55" s="33">
        <v>0</v>
      </c>
      <c r="S55" s="35">
        <v>0</v>
      </c>
      <c r="T55" s="66">
        <v>5</v>
      </c>
      <c r="U55" s="33">
        <v>4</v>
      </c>
      <c r="V55" s="33">
        <v>0</v>
      </c>
      <c r="W55" s="66">
        <v>4</v>
      </c>
      <c r="X55" s="66">
        <v>10</v>
      </c>
      <c r="Y55" s="42">
        <v>2</v>
      </c>
      <c r="Z55" s="67">
        <v>4</v>
      </c>
      <c r="AA55" s="66">
        <v>4</v>
      </c>
      <c r="AB55" s="36">
        <v>0</v>
      </c>
      <c r="AC55" s="36">
        <v>3</v>
      </c>
      <c r="AD55" s="36">
        <v>4</v>
      </c>
      <c r="AE55" s="33">
        <v>4</v>
      </c>
      <c r="AF55" s="33">
        <v>10</v>
      </c>
      <c r="AG55" s="33">
        <v>0</v>
      </c>
      <c r="AH55" s="66">
        <v>2</v>
      </c>
      <c r="AI55" s="183">
        <v>2</v>
      </c>
      <c r="AJ55" s="239">
        <f t="shared" si="2"/>
        <v>100</v>
      </c>
    </row>
    <row r="56" spans="1:36" ht="12.75">
      <c r="A56" s="213"/>
      <c r="B56" s="19">
        <v>16</v>
      </c>
      <c r="C56" s="20" t="s">
        <v>37</v>
      </c>
      <c r="D56" s="50" t="s">
        <v>22</v>
      </c>
      <c r="E56" s="150">
        <v>0</v>
      </c>
      <c r="F56" s="39">
        <v>3</v>
      </c>
      <c r="G56" s="39">
        <v>3</v>
      </c>
      <c r="H56" s="39">
        <v>2</v>
      </c>
      <c r="I56" s="151">
        <v>0</v>
      </c>
      <c r="J56" s="152">
        <v>0</v>
      </c>
      <c r="K56" s="153">
        <v>3</v>
      </c>
      <c r="L56" s="57">
        <v>3</v>
      </c>
      <c r="M56" s="39">
        <v>3</v>
      </c>
      <c r="N56" s="154">
        <v>0</v>
      </c>
      <c r="O56" s="153">
        <v>0</v>
      </c>
      <c r="P56" s="154">
        <v>0</v>
      </c>
      <c r="Q56" s="39">
        <v>4</v>
      </c>
      <c r="R56" s="39">
        <v>3</v>
      </c>
      <c r="S56" s="54">
        <v>0</v>
      </c>
      <c r="T56" s="154">
        <v>3</v>
      </c>
      <c r="U56" s="39">
        <v>3</v>
      </c>
      <c r="V56" s="39">
        <v>0</v>
      </c>
      <c r="W56" s="154">
        <v>0</v>
      </c>
      <c r="X56" s="155">
        <v>3</v>
      </c>
      <c r="Y56" s="55">
        <v>1</v>
      </c>
      <c r="Z56" s="156">
        <v>0</v>
      </c>
      <c r="AA56" s="154">
        <v>4</v>
      </c>
      <c r="AB56" s="157">
        <v>4</v>
      </c>
      <c r="AC56" s="56">
        <v>0</v>
      </c>
      <c r="AD56" s="56">
        <v>0</v>
      </c>
      <c r="AE56" s="39">
        <v>3</v>
      </c>
      <c r="AF56" s="39">
        <v>3</v>
      </c>
      <c r="AG56" s="57">
        <v>0</v>
      </c>
      <c r="AH56" s="154">
        <v>0</v>
      </c>
      <c r="AI56" s="185">
        <v>2</v>
      </c>
      <c r="AJ56" s="239">
        <f t="shared" si="2"/>
        <v>50</v>
      </c>
    </row>
    <row r="57" spans="1:36" s="169" customFormat="1" ht="12.75">
      <c r="A57" s="213"/>
      <c r="B57" s="102">
        <v>17</v>
      </c>
      <c r="C57" s="20" t="s">
        <v>99</v>
      </c>
      <c r="D57" s="50" t="s">
        <v>22</v>
      </c>
      <c r="E57" s="171">
        <v>0</v>
      </c>
      <c r="F57" s="172">
        <v>0</v>
      </c>
      <c r="G57" s="172">
        <v>0</v>
      </c>
      <c r="H57" s="172">
        <v>0</v>
      </c>
      <c r="I57" s="173">
        <v>0</v>
      </c>
      <c r="J57" s="174">
        <v>0</v>
      </c>
      <c r="K57" s="173">
        <v>0</v>
      </c>
      <c r="L57" s="172">
        <v>0</v>
      </c>
      <c r="M57" s="172">
        <v>0</v>
      </c>
      <c r="N57" s="173">
        <v>0</v>
      </c>
      <c r="O57" s="173">
        <v>0</v>
      </c>
      <c r="P57" s="173">
        <v>0</v>
      </c>
      <c r="Q57" s="172">
        <v>0</v>
      </c>
      <c r="R57" s="172">
        <v>2</v>
      </c>
      <c r="S57" s="175">
        <v>0</v>
      </c>
      <c r="T57" s="173">
        <v>0</v>
      </c>
      <c r="U57" s="172">
        <v>0</v>
      </c>
      <c r="V57" s="172">
        <v>0</v>
      </c>
      <c r="W57" s="173">
        <v>0</v>
      </c>
      <c r="X57" s="173">
        <v>0</v>
      </c>
      <c r="Y57" s="172">
        <v>0</v>
      </c>
      <c r="Z57" s="176">
        <v>0</v>
      </c>
      <c r="AA57" s="173">
        <v>0</v>
      </c>
      <c r="AB57" s="177">
        <v>0</v>
      </c>
      <c r="AC57" s="177">
        <v>0</v>
      </c>
      <c r="AD57" s="177">
        <v>0</v>
      </c>
      <c r="AE57" s="172">
        <v>0</v>
      </c>
      <c r="AF57" s="172">
        <v>0</v>
      </c>
      <c r="AG57" s="172">
        <v>0</v>
      </c>
      <c r="AH57" s="173">
        <v>0</v>
      </c>
      <c r="AI57" s="186">
        <v>0</v>
      </c>
      <c r="AJ57" s="239">
        <f t="shared" si="2"/>
        <v>2</v>
      </c>
    </row>
    <row r="58" spans="1:36" s="169" customFormat="1" ht="13.5" thickBot="1">
      <c r="A58" s="214"/>
      <c r="B58" s="170">
        <v>18</v>
      </c>
      <c r="C58" s="20" t="s">
        <v>102</v>
      </c>
      <c r="D58" s="50" t="s">
        <v>103</v>
      </c>
      <c r="E58" s="178">
        <v>0</v>
      </c>
      <c r="F58" s="178">
        <v>0</v>
      </c>
      <c r="G58" s="178">
        <v>0</v>
      </c>
      <c r="H58" s="178">
        <v>0</v>
      </c>
      <c r="I58" s="179">
        <v>0</v>
      </c>
      <c r="J58" s="180">
        <v>0</v>
      </c>
      <c r="K58" s="179">
        <v>0</v>
      </c>
      <c r="L58" s="178">
        <v>0</v>
      </c>
      <c r="M58" s="178">
        <v>0</v>
      </c>
      <c r="N58" s="179">
        <v>0</v>
      </c>
      <c r="O58" s="179">
        <v>0</v>
      </c>
      <c r="P58" s="179">
        <v>0</v>
      </c>
      <c r="Q58" s="178">
        <v>0</v>
      </c>
      <c r="R58" s="178">
        <v>0</v>
      </c>
      <c r="S58" s="178">
        <v>0</v>
      </c>
      <c r="T58" s="179">
        <v>0</v>
      </c>
      <c r="U58" s="178">
        <v>0</v>
      </c>
      <c r="V58" s="178">
        <v>0</v>
      </c>
      <c r="W58" s="179">
        <v>0</v>
      </c>
      <c r="X58" s="179">
        <v>0</v>
      </c>
      <c r="Y58" s="178">
        <v>0</v>
      </c>
      <c r="Z58" s="181">
        <v>0</v>
      </c>
      <c r="AA58" s="179">
        <v>0</v>
      </c>
      <c r="AB58" s="182">
        <v>0</v>
      </c>
      <c r="AC58" s="182">
        <v>0</v>
      </c>
      <c r="AD58" s="182">
        <v>0</v>
      </c>
      <c r="AE58" s="178">
        <v>0</v>
      </c>
      <c r="AF58" s="178">
        <v>0</v>
      </c>
      <c r="AG58" s="178">
        <v>10</v>
      </c>
      <c r="AH58" s="179">
        <v>0</v>
      </c>
      <c r="AI58" s="187">
        <v>0</v>
      </c>
      <c r="AJ58" s="235">
        <f t="shared" si="2"/>
        <v>10</v>
      </c>
    </row>
    <row r="59" spans="1:36" ht="13.5" thickTop="1">
      <c r="A59" s="51"/>
      <c r="B59" s="10"/>
      <c r="C59" s="21"/>
      <c r="D59" s="22"/>
      <c r="E59" s="45"/>
      <c r="F59" s="45"/>
      <c r="G59" s="45"/>
      <c r="H59" s="45"/>
      <c r="I59" s="158"/>
      <c r="J59" s="128"/>
      <c r="K59" s="127"/>
      <c r="L59" s="52"/>
      <c r="M59" s="45"/>
      <c r="N59" s="129"/>
      <c r="O59" s="127"/>
      <c r="P59" s="129"/>
      <c r="Q59" s="45"/>
      <c r="R59" s="45"/>
      <c r="S59" s="45"/>
      <c r="T59" s="129"/>
      <c r="U59" s="45"/>
      <c r="V59" s="45"/>
      <c r="W59" s="129"/>
      <c r="X59" s="129"/>
      <c r="Y59" s="45"/>
      <c r="Z59" s="134"/>
      <c r="AA59" s="129"/>
      <c r="AB59" s="53"/>
      <c r="AC59" s="46"/>
      <c r="AD59" s="46"/>
      <c r="AE59" s="45"/>
      <c r="AF59" s="45"/>
      <c r="AG59" s="52"/>
      <c r="AH59" s="129"/>
      <c r="AI59" s="45"/>
      <c r="AJ59" s="49"/>
    </row>
    <row r="60" spans="1:4" ht="12.75">
      <c r="A60" s="9"/>
      <c r="B60" s="10"/>
      <c r="C60" s="21"/>
      <c r="D60" s="22"/>
    </row>
    <row r="61" spans="1:36" ht="27.75" customHeight="1">
      <c r="A61" s="212" t="s">
        <v>32</v>
      </c>
      <c r="B61" s="215" t="s">
        <v>0</v>
      </c>
      <c r="C61" s="215" t="s">
        <v>1</v>
      </c>
      <c r="D61" s="218" t="s">
        <v>2</v>
      </c>
      <c r="E61" s="99" t="s">
        <v>3</v>
      </c>
      <c r="F61" s="99" t="s">
        <v>4</v>
      </c>
      <c r="G61" s="109" t="s">
        <v>5</v>
      </c>
      <c r="H61" s="102" t="s">
        <v>101</v>
      </c>
      <c r="I61" s="101" t="s">
        <v>6</v>
      </c>
      <c r="J61" s="101" t="s">
        <v>7</v>
      </c>
      <c r="K61" s="101" t="s">
        <v>8</v>
      </c>
      <c r="L61" s="101" t="s">
        <v>9</v>
      </c>
      <c r="M61" s="101" t="s">
        <v>10</v>
      </c>
      <c r="N61" s="101" t="s">
        <v>11</v>
      </c>
      <c r="O61" s="101" t="s">
        <v>12</v>
      </c>
      <c r="P61" s="101" t="s">
        <v>13</v>
      </c>
      <c r="Q61" s="101" t="s">
        <v>14</v>
      </c>
      <c r="R61" s="101" t="s">
        <v>15</v>
      </c>
      <c r="S61" s="101" t="s">
        <v>33</v>
      </c>
      <c r="T61" s="83" t="s">
        <v>16</v>
      </c>
      <c r="U61" s="101" t="s">
        <v>17</v>
      </c>
      <c r="V61" s="101" t="s">
        <v>18</v>
      </c>
      <c r="W61" s="101" t="s">
        <v>19</v>
      </c>
      <c r="X61" s="98" t="s">
        <v>58</v>
      </c>
      <c r="Y61" s="101" t="s">
        <v>59</v>
      </c>
      <c r="Z61" s="101" t="s">
        <v>60</v>
      </c>
      <c r="AA61" s="101" t="s">
        <v>61</v>
      </c>
      <c r="AB61" s="101" t="s">
        <v>62</v>
      </c>
      <c r="AC61" s="101" t="s">
        <v>63</v>
      </c>
      <c r="AD61" s="101" t="s">
        <v>20</v>
      </c>
      <c r="AE61" s="101" t="s">
        <v>64</v>
      </c>
      <c r="AF61" s="101" t="s">
        <v>65</v>
      </c>
      <c r="AG61" s="110" t="s">
        <v>66</v>
      </c>
      <c r="AH61" s="101" t="s">
        <v>21</v>
      </c>
      <c r="AI61" s="101" t="s">
        <v>67</v>
      </c>
      <c r="AJ61" s="220" t="s">
        <v>98</v>
      </c>
    </row>
    <row r="62" spans="1:36" ht="60.75" customHeight="1">
      <c r="A62" s="213"/>
      <c r="B62" s="216"/>
      <c r="C62" s="216"/>
      <c r="D62" s="219"/>
      <c r="E62" s="108" t="s">
        <v>100</v>
      </c>
      <c r="F62" s="3" t="s">
        <v>68</v>
      </c>
      <c r="G62" s="98" t="s">
        <v>69</v>
      </c>
      <c r="H62" s="98" t="s">
        <v>70</v>
      </c>
      <c r="I62" s="98" t="s">
        <v>71</v>
      </c>
      <c r="J62" s="98" t="s">
        <v>72</v>
      </c>
      <c r="K62" s="98" t="s">
        <v>73</v>
      </c>
      <c r="L62" s="98" t="s">
        <v>74</v>
      </c>
      <c r="M62" s="98" t="s">
        <v>75</v>
      </c>
      <c r="N62" s="98" t="s">
        <v>76</v>
      </c>
      <c r="O62" s="98" t="s">
        <v>77</v>
      </c>
      <c r="P62" s="98" t="s">
        <v>78</v>
      </c>
      <c r="Q62" s="98" t="s">
        <v>79</v>
      </c>
      <c r="R62" s="98" t="s">
        <v>80</v>
      </c>
      <c r="S62" s="98" t="s">
        <v>81</v>
      </c>
      <c r="T62" s="98" t="s">
        <v>82</v>
      </c>
      <c r="U62" s="98" t="s">
        <v>83</v>
      </c>
      <c r="V62" s="98" t="s">
        <v>84</v>
      </c>
      <c r="W62" s="98" t="s">
        <v>85</v>
      </c>
      <c r="X62" s="98" t="s">
        <v>87</v>
      </c>
      <c r="Y62" s="98" t="s">
        <v>88</v>
      </c>
      <c r="Z62" s="98" t="s">
        <v>89</v>
      </c>
      <c r="AA62" s="98" t="s">
        <v>90</v>
      </c>
      <c r="AB62" s="98" t="s">
        <v>91</v>
      </c>
      <c r="AC62" s="98" t="s">
        <v>93</v>
      </c>
      <c r="AD62" s="98" t="s">
        <v>92</v>
      </c>
      <c r="AE62" s="98" t="s">
        <v>94</v>
      </c>
      <c r="AF62" s="98" t="s">
        <v>95</v>
      </c>
      <c r="AG62" s="98" t="s">
        <v>97</v>
      </c>
      <c r="AH62" s="98" t="s">
        <v>96</v>
      </c>
      <c r="AI62" s="98" t="s">
        <v>86</v>
      </c>
      <c r="AJ62" s="221"/>
    </row>
    <row r="63" spans="1:36" ht="13.5" thickBot="1">
      <c r="A63" s="213"/>
      <c r="B63" s="217"/>
      <c r="C63" s="217"/>
      <c r="D63" s="3">
        <v>1</v>
      </c>
      <c r="E63" s="103">
        <v>2</v>
      </c>
      <c r="F63" s="108">
        <v>3</v>
      </c>
      <c r="G63" s="111">
        <v>4</v>
      </c>
      <c r="H63" s="100">
        <v>5</v>
      </c>
      <c r="I63" s="100">
        <v>6</v>
      </c>
      <c r="J63" s="100">
        <v>7</v>
      </c>
      <c r="K63" s="100">
        <v>8</v>
      </c>
      <c r="L63" s="100">
        <v>9</v>
      </c>
      <c r="M63" s="100">
        <v>10</v>
      </c>
      <c r="N63" s="100">
        <v>11</v>
      </c>
      <c r="O63" s="100">
        <v>12</v>
      </c>
      <c r="P63" s="100">
        <v>13</v>
      </c>
      <c r="Q63" s="100">
        <v>14</v>
      </c>
      <c r="R63" s="100">
        <v>15</v>
      </c>
      <c r="S63" s="100">
        <v>16</v>
      </c>
      <c r="T63" s="100">
        <v>17</v>
      </c>
      <c r="U63" s="100">
        <v>18</v>
      </c>
      <c r="V63" s="100">
        <v>19</v>
      </c>
      <c r="W63" s="100">
        <v>20</v>
      </c>
      <c r="X63" s="108">
        <v>21</v>
      </c>
      <c r="Y63" s="100">
        <v>22</v>
      </c>
      <c r="Z63" s="100">
        <v>23</v>
      </c>
      <c r="AA63" s="100">
        <v>24</v>
      </c>
      <c r="AB63" s="100">
        <v>25</v>
      </c>
      <c r="AC63" s="100">
        <v>26</v>
      </c>
      <c r="AD63" s="100">
        <v>27</v>
      </c>
      <c r="AE63" s="100">
        <v>28</v>
      </c>
      <c r="AF63" s="100">
        <v>29</v>
      </c>
      <c r="AG63" s="112">
        <v>30</v>
      </c>
      <c r="AH63" s="100">
        <v>31</v>
      </c>
      <c r="AI63" s="100">
        <v>32</v>
      </c>
      <c r="AJ63" s="100">
        <v>33</v>
      </c>
    </row>
    <row r="64" spans="1:36" ht="13.5" thickTop="1">
      <c r="A64" s="213"/>
      <c r="B64" s="4">
        <v>1</v>
      </c>
      <c r="C64" s="23" t="s">
        <v>55</v>
      </c>
      <c r="D64" s="97" t="s">
        <v>22</v>
      </c>
      <c r="E64" s="164">
        <v>1300</v>
      </c>
      <c r="F64" s="165">
        <v>2000</v>
      </c>
      <c r="G64" s="165">
        <v>2000</v>
      </c>
      <c r="H64" s="165">
        <v>2200</v>
      </c>
      <c r="I64" s="117">
        <v>1800</v>
      </c>
      <c r="J64" s="116">
        <v>4200</v>
      </c>
      <c r="K64" s="166">
        <v>2000</v>
      </c>
      <c r="L64" s="165">
        <v>2200</v>
      </c>
      <c r="M64" s="165">
        <v>2000</v>
      </c>
      <c r="N64" s="123">
        <v>2000</v>
      </c>
      <c r="O64" s="117">
        <v>2000</v>
      </c>
      <c r="P64" s="119">
        <v>1300</v>
      </c>
      <c r="Q64" s="167">
        <v>2000</v>
      </c>
      <c r="R64" s="165">
        <v>1500</v>
      </c>
      <c r="S64" s="166">
        <v>1000</v>
      </c>
      <c r="T64" s="122">
        <v>2500</v>
      </c>
      <c r="U64" s="165">
        <v>1500</v>
      </c>
      <c r="V64" s="165">
        <v>1500</v>
      </c>
      <c r="W64" s="122">
        <v>2000</v>
      </c>
      <c r="X64" s="123">
        <v>4350</v>
      </c>
      <c r="Y64" s="122">
        <v>500</v>
      </c>
      <c r="Z64" s="168">
        <v>1500</v>
      </c>
      <c r="AA64" s="122">
        <v>2000</v>
      </c>
      <c r="AB64" s="165">
        <v>1600</v>
      </c>
      <c r="AC64" s="165">
        <v>800</v>
      </c>
      <c r="AD64" s="165">
        <v>1000</v>
      </c>
      <c r="AE64" s="166">
        <v>250</v>
      </c>
      <c r="AF64" s="165">
        <v>7500</v>
      </c>
      <c r="AG64" s="165">
        <v>12000</v>
      </c>
      <c r="AH64" s="122">
        <v>500</v>
      </c>
      <c r="AI64" s="165">
        <v>1000</v>
      </c>
      <c r="AJ64" s="233">
        <f>E64+F64+G64+H64+I64+J64+K64+L64+M64+N64+O64+P64+Q64+R64+S64+T64+U64+V64+W64+X64+Y64+Z64+AA64+AB64+AC64+AD64+AE64+AF64+AG64+AH64+AI64</f>
        <v>70000</v>
      </c>
    </row>
    <row r="65" spans="1:36" ht="12.75">
      <c r="A65" s="213"/>
      <c r="B65" s="4">
        <v>2</v>
      </c>
      <c r="C65" s="23" t="s">
        <v>56</v>
      </c>
      <c r="D65" s="97" t="s">
        <v>22</v>
      </c>
      <c r="E65" s="160">
        <v>600</v>
      </c>
      <c r="F65" s="33">
        <v>1200</v>
      </c>
      <c r="G65" s="33">
        <v>1200</v>
      </c>
      <c r="H65" s="33">
        <v>1200</v>
      </c>
      <c r="I65" s="60">
        <v>1200</v>
      </c>
      <c r="J65" s="59">
        <v>2200</v>
      </c>
      <c r="K65" s="36">
        <v>900</v>
      </c>
      <c r="L65" s="33">
        <v>1500</v>
      </c>
      <c r="M65" s="33">
        <v>1000</v>
      </c>
      <c r="N65" s="66">
        <v>1200</v>
      </c>
      <c r="O65" s="60">
        <v>500</v>
      </c>
      <c r="P65" s="62">
        <v>1000</v>
      </c>
      <c r="Q65" s="148">
        <v>1000</v>
      </c>
      <c r="R65" s="33">
        <v>1000</v>
      </c>
      <c r="S65" s="36">
        <v>450</v>
      </c>
      <c r="T65" s="65">
        <v>1200</v>
      </c>
      <c r="U65" s="33">
        <v>1000</v>
      </c>
      <c r="V65" s="33">
        <v>300</v>
      </c>
      <c r="W65" s="65">
        <v>1000</v>
      </c>
      <c r="X65" s="66">
        <v>2350</v>
      </c>
      <c r="Y65" s="65">
        <v>600</v>
      </c>
      <c r="Z65" s="159">
        <v>1000</v>
      </c>
      <c r="AA65" s="65">
        <v>1250</v>
      </c>
      <c r="AB65" s="33">
        <v>1000</v>
      </c>
      <c r="AC65" s="33">
        <v>300</v>
      </c>
      <c r="AD65" s="33">
        <v>500</v>
      </c>
      <c r="AE65" s="36">
        <v>50</v>
      </c>
      <c r="AF65" s="33">
        <v>2000</v>
      </c>
      <c r="AG65" s="33">
        <v>10000</v>
      </c>
      <c r="AH65" s="65">
        <v>500</v>
      </c>
      <c r="AI65" s="33">
        <v>800</v>
      </c>
      <c r="AJ65" s="234">
        <f>E65+F65+G65+H65+I65+J65+K65+L65+M65+N65+O65+P65+Q65+R65+S65+T65+U65+V65+W65+X65+Y65+Z65+AA65+AB65+AC65+AD65+AE65+AF65+AG65+AH65+AI65</f>
        <v>40000</v>
      </c>
    </row>
    <row r="66" spans="1:36" s="25" customFormat="1" ht="26.25" thickBot="1">
      <c r="A66" s="214"/>
      <c r="B66" s="4">
        <v>3</v>
      </c>
      <c r="C66" s="24" t="s">
        <v>57</v>
      </c>
      <c r="D66" s="97" t="s">
        <v>38</v>
      </c>
      <c r="E66" s="161">
        <v>10</v>
      </c>
      <c r="F66" s="34">
        <v>8</v>
      </c>
      <c r="G66" s="34">
        <v>8</v>
      </c>
      <c r="H66" s="34">
        <v>10</v>
      </c>
      <c r="I66" s="72">
        <v>8</v>
      </c>
      <c r="J66" s="71">
        <v>0</v>
      </c>
      <c r="K66" s="37">
        <v>2</v>
      </c>
      <c r="L66" s="34">
        <v>0</v>
      </c>
      <c r="M66" s="34">
        <v>10</v>
      </c>
      <c r="N66" s="79">
        <v>0</v>
      </c>
      <c r="O66" s="72">
        <v>0</v>
      </c>
      <c r="P66" s="74">
        <v>0</v>
      </c>
      <c r="Q66" s="162">
        <v>8</v>
      </c>
      <c r="R66" s="34">
        <v>5</v>
      </c>
      <c r="S66" s="37">
        <v>0</v>
      </c>
      <c r="T66" s="78">
        <v>0</v>
      </c>
      <c r="U66" s="34">
        <v>10</v>
      </c>
      <c r="V66" s="34">
        <v>0</v>
      </c>
      <c r="W66" s="78">
        <v>10</v>
      </c>
      <c r="X66" s="79">
        <v>20</v>
      </c>
      <c r="Y66" s="78">
        <v>0</v>
      </c>
      <c r="Z66" s="163">
        <v>0</v>
      </c>
      <c r="AA66" s="78">
        <v>0</v>
      </c>
      <c r="AB66" s="34">
        <v>0</v>
      </c>
      <c r="AC66" s="34">
        <v>7</v>
      </c>
      <c r="AD66" s="34">
        <v>0</v>
      </c>
      <c r="AE66" s="37">
        <v>7</v>
      </c>
      <c r="AF66" s="34">
        <v>20</v>
      </c>
      <c r="AG66" s="34">
        <v>50</v>
      </c>
      <c r="AH66" s="78">
        <v>0</v>
      </c>
      <c r="AI66" s="34">
        <v>7</v>
      </c>
      <c r="AJ66" s="235">
        <f>E66+F66+G66+H66+I66+J66+K66+L66+M66+N66+O66+P66+Q66+R66+S66+T66+U66+V66+W66+X66+Y66+Z66+AA66+AB66+AC66+AD66+AE66+AF66+AG66+AH66+AI66</f>
        <v>200</v>
      </c>
    </row>
    <row r="67" spans="3:5" ht="13.5" thickTop="1">
      <c r="C67" s="27"/>
      <c r="D67" s="104"/>
      <c r="E67" s="104"/>
    </row>
    <row r="68" ht="12.75">
      <c r="C68" s="28"/>
    </row>
    <row r="69" ht="12.75">
      <c r="C69" s="28"/>
    </row>
  </sheetData>
  <sheetProtection/>
  <mergeCells count="19">
    <mergeCell ref="A1:AD2"/>
    <mergeCell ref="B38:B40"/>
    <mergeCell ref="C38:C40"/>
    <mergeCell ref="A38:A58"/>
    <mergeCell ref="AJ61:AJ62"/>
    <mergeCell ref="AJ3:AJ4"/>
    <mergeCell ref="A26:A35"/>
    <mergeCell ref="D26:D27"/>
    <mergeCell ref="AJ26:AJ27"/>
    <mergeCell ref="A3:A22"/>
    <mergeCell ref="B3:B5"/>
    <mergeCell ref="C3:C5"/>
    <mergeCell ref="D3:D4"/>
    <mergeCell ref="A61:A66"/>
    <mergeCell ref="B61:B63"/>
    <mergeCell ref="C61:C63"/>
    <mergeCell ref="D61:D62"/>
    <mergeCell ref="D38:D39"/>
    <mergeCell ref="AJ38:AJ39"/>
  </mergeCells>
  <printOptions/>
  <pageMargins left="0.2" right="0.2" top="0.25" bottom="0.25" header="0.3" footer="0.3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Pribanovic</dc:creator>
  <cp:keywords/>
  <dc:description/>
  <cp:lastModifiedBy>Tatijana Humo</cp:lastModifiedBy>
  <cp:lastPrinted>2019-09-19T13:47:45Z</cp:lastPrinted>
  <dcterms:created xsi:type="dcterms:W3CDTF">2018-06-01T06:01:38Z</dcterms:created>
  <dcterms:modified xsi:type="dcterms:W3CDTF">2019-09-24T10:08:55Z</dcterms:modified>
  <cp:category/>
  <cp:version/>
  <cp:contentType/>
  <cp:contentStatus/>
</cp:coreProperties>
</file>