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970" windowHeight="12270" activeTab="0"/>
  </bookViews>
  <sheets>
    <sheet name="specifikacija" sheetId="1" r:id="rId1"/>
    <sheet name="Obrazac KVI" sheetId="2" r:id="rId2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B7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šifra leka N003509</t>
        </r>
      </text>
    </comment>
    <comment ref="B8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šifra leka N003491</t>
        </r>
      </text>
    </comment>
    <comment ref="B9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šifra leka N003517</t>
        </r>
      </text>
    </comment>
  </commentList>
</comments>
</file>

<file path=xl/sharedStrings.xml><?xml version="1.0" encoding="utf-8"?>
<sst xmlns="http://schemas.openxmlformats.org/spreadsheetml/2006/main" count="61" uniqueCount="55">
  <si>
    <t>Фармацеутски облик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</si>
  <si>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</si>
  <si>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</si>
  <si>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</si>
  <si>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</si>
  <si>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</si>
  <si>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</si>
  <si>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</si>
  <si>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</si>
  <si>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</si>
  <si>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</si>
  <si>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</si>
  <si>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</si>
  <si>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</si>
  <si>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</si>
  <si>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</si>
  <si>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</si>
  <si>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</si>
  <si>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ПРИЛОГ 1 УГОВОРА - СПЕЦИФИКАЦИЈА ЛЕКОВА СА ЦЕНАМА</t>
  </si>
  <si>
    <t>Број решења УЈН</t>
  </si>
  <si>
    <t>Обликована по партијама, централизована, оквирни споразум</t>
  </si>
  <si>
    <t>Класичан сектор - приходи из буџета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</si>
  <si>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</si>
  <si>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</si>
  <si>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</si>
  <si>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</si>
  <si>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</si>
  <si>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Број партије</t>
  </si>
  <si>
    <t>JKL</t>
  </si>
  <si>
    <t>INN</t>
  </si>
  <si>
    <t>Заштићено име лека</t>
  </si>
  <si>
    <t>Паковање и јачина лека</t>
  </si>
  <si>
    <t>Jединица мере</t>
  </si>
  <si>
    <t>Процењена јединична цена</t>
  </si>
  <si>
    <t>Укупна процењена цена без ПДВ-а</t>
  </si>
  <si>
    <t>Укупна вредност без ПДВ-а</t>
  </si>
  <si>
    <t>404-1-110/18-52</t>
  </si>
  <si>
    <t>ЛЕКОВА СА ЛИСТЕ А И ЛИСТЕ А1 ЛИСТЕ ЛЕКОВА ЗА 2018. ГОДИНУ</t>
  </si>
  <si>
    <t>33600000
1582000</t>
  </si>
  <si>
    <t>Jединична цена</t>
  </si>
  <si>
    <t xml:space="preserve">Количине </t>
  </si>
  <si>
    <t>MEDIKUNION D.O.O.</t>
  </si>
  <si>
    <t>N003509</t>
  </si>
  <si>
    <t>N003491</t>
  </si>
  <si>
    <t>N003517</t>
  </si>
  <si>
    <t>molsidomin</t>
  </si>
  <si>
    <t>CORVATON FORTE</t>
  </si>
  <si>
    <t>tableta 4 mg</t>
  </si>
  <si>
    <t>CORVATON</t>
  </si>
  <si>
    <t>tableta 2 mg</t>
  </si>
  <si>
    <t>tableta sa produženim oslobađanjem 8 mg</t>
  </si>
  <si>
    <t>таблета</t>
  </si>
  <si>
    <t xml:space="preserve">tableta </t>
  </si>
  <si>
    <t>tableta</t>
  </si>
  <si>
    <t xml:space="preserve">tableta sa produženim oslobađanjem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</si>
</sst>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9"/>
      <color theme="1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9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vertical="center" wrapText="1"/>
    </xf>
    <xf numFmtId="4" fontId="50" fillId="0" borderId="12" xfId="0" applyNumberFormat="1" applyFont="1" applyFill="1" applyBorder="1" applyAlignment="1">
      <alignment vertical="center" wrapText="1"/>
    </xf>
    <xf numFmtId="4" fontId="50" fillId="0" borderId="13" xfId="0" applyNumberFormat="1" applyFont="1" applyFill="1" applyBorder="1" applyAlignment="1">
      <alignment vertical="center" wrapText="1"/>
    </xf>
    <xf numFmtId="3" fontId="50" fillId="0" borderId="14" xfId="0" applyNumberFormat="1" applyFont="1" applyFill="1" applyBorder="1" applyAlignment="1">
      <alignment vertical="center" wrapText="1"/>
    </xf>
    <xf numFmtId="3" fontId="50" fillId="0" borderId="15" xfId="0" applyNumberFormat="1" applyFont="1" applyFill="1" applyBorder="1" applyAlignment="1">
      <alignment vertical="center" wrapText="1"/>
    </xf>
    <xf numFmtId="3" fontId="50" fillId="0" borderId="16" xfId="0" applyNumberFormat="1" applyFont="1" applyFill="1" applyBorder="1" applyAlignment="1">
      <alignment vertical="center" wrapText="1"/>
    </xf>
    <xf numFmtId="4" fontId="47" fillId="0" borderId="0" xfId="0" applyNumberFormat="1" applyFont="1" applyAlignment="1">
      <alignment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2" fillId="33" borderId="10" xfId="57" applyFont="1" applyFill="1" applyBorder="1" applyAlignment="1">
      <alignment horizontal="center" vertical="center" wrapText="1"/>
      <protection/>
    </xf>
    <xf numFmtId="4" fontId="48" fillId="0" borderId="10" xfId="57" applyNumberFormat="1" applyFont="1" applyFill="1" applyBorder="1" applyAlignment="1">
      <alignment horizontal="center" vertical="center" wrapText="1"/>
      <protection/>
    </xf>
    <xf numFmtId="0" fontId="3" fillId="33" borderId="11" xfId="57" applyFont="1" applyFill="1" applyBorder="1" applyAlignment="1">
      <alignment horizontal="center" vertical="center" wrapText="1"/>
      <protection/>
    </xf>
    <xf numFmtId="0" fontId="3" fillId="33" borderId="15" xfId="57" applyFont="1" applyFill="1" applyBorder="1" applyAlignment="1">
      <alignment horizontal="center" vertical="center" wrapText="1"/>
      <protection/>
    </xf>
    <xf numFmtId="0" fontId="3" fillId="33" borderId="13" xfId="57" applyFont="1" applyFill="1" applyBorder="1" applyAlignment="1">
      <alignment horizontal="center" vertical="center" wrapText="1"/>
      <protection/>
    </xf>
    <xf numFmtId="3" fontId="51" fillId="0" borderId="10" xfId="0" applyNumberFormat="1" applyFont="1" applyFill="1" applyBorder="1" applyAlignment="1">
      <alignment horizontal="center" vertical="center" wrapText="1"/>
    </xf>
    <xf numFmtId="3" fontId="42" fillId="0" borderId="0" xfId="0" applyNumberFormat="1" applyFont="1" applyAlignment="1">
      <alignment horizontal="center" vertical="center" wrapText="1"/>
    </xf>
    <xf numFmtId="4" fontId="42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4" fontId="49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49" fontId="6" fillId="34" borderId="10" xfId="55" applyNumberFormat="1" applyFont="1" applyFill="1" applyBorder="1" applyAlignment="1">
      <alignment horizontal="center" vertical="center" wrapText="1"/>
      <protection/>
    </xf>
    <xf numFmtId="0" fontId="6" fillId="34" borderId="10" xfId="55" applyFont="1" applyFill="1" applyBorder="1" applyAlignment="1">
      <alignment horizontal="center" vertical="center" wrapText="1"/>
      <protection/>
    </xf>
    <xf numFmtId="4" fontId="6" fillId="34" borderId="10" xfId="55" applyNumberFormat="1" applyFont="1" applyFill="1" applyBorder="1" applyAlignment="1">
      <alignment horizontal="center" vertical="center" wrapText="1"/>
      <protection/>
    </xf>
    <xf numFmtId="3" fontId="5" fillId="34" borderId="10" xfId="55" applyNumberFormat="1" applyFont="1" applyFill="1" applyBorder="1" applyAlignment="1">
      <alignment horizontal="center" vertical="center"/>
      <protection/>
    </xf>
    <xf numFmtId="4" fontId="6" fillId="34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55" applyNumberFormat="1" applyFont="1" applyFill="1" applyBorder="1" applyAlignment="1">
      <alignment horizontal="center" vertical="center" wrapText="1"/>
      <protection/>
    </xf>
    <xf numFmtId="0" fontId="7" fillId="33" borderId="10" xfId="55" applyFont="1" applyFill="1" applyBorder="1" applyAlignment="1">
      <alignment horizontal="center" vertical="center" wrapText="1"/>
      <protection/>
    </xf>
    <xf numFmtId="4" fontId="7" fillId="33" borderId="10" xfId="55" applyNumberFormat="1" applyFont="1" applyFill="1" applyBorder="1" applyAlignment="1">
      <alignment horizontal="center" vertical="center" wrapText="1"/>
      <protection/>
    </xf>
    <xf numFmtId="0" fontId="7" fillId="35" borderId="10" xfId="55" applyFont="1" applyFill="1" applyBorder="1" applyAlignment="1">
      <alignment horizontal="center" vertical="center" wrapText="1"/>
      <protection/>
    </xf>
    <xf numFmtId="3" fontId="7" fillId="33" borderId="10" xfId="55" applyNumberFormat="1" applyFont="1" applyFill="1" applyBorder="1" applyAlignment="1">
      <alignment horizontal="center" vertical="center" wrapText="1"/>
      <protection/>
    </xf>
    <xf numFmtId="4" fontId="7" fillId="33" borderId="10" xfId="0" applyNumberFormat="1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/>
    </xf>
    <xf numFmtId="4" fontId="6" fillId="36" borderId="10" xfId="55" applyNumberFormat="1" applyFont="1" applyFill="1" applyBorder="1" applyAlignment="1">
      <alignment horizontal="center" vertical="center"/>
      <protection/>
    </xf>
    <xf numFmtId="0" fontId="50" fillId="0" borderId="0" xfId="0" applyFont="1" applyAlignment="1">
      <alignment horizontal="center" vertical="center" wrapText="1"/>
    </xf>
    <xf numFmtId="0" fontId="54" fillId="33" borderId="17" xfId="0" applyFont="1" applyFill="1" applyBorder="1" applyAlignment="1">
      <alignment horizontal="right" vertical="center" wrapText="1"/>
    </xf>
    <xf numFmtId="0" fontId="54" fillId="33" borderId="18" xfId="0" applyFont="1" applyFill="1" applyBorder="1" applyAlignment="1">
      <alignment horizontal="right" vertical="center" wrapText="1"/>
    </xf>
    <xf numFmtId="0" fontId="54" fillId="33" borderId="19" xfId="0" applyFont="1" applyFill="1" applyBorder="1" applyAlignment="1">
      <alignment horizontal="right" vertical="center" wrapText="1"/>
    </xf>
    <xf numFmtId="4" fontId="50" fillId="33" borderId="14" xfId="57" applyNumberFormat="1" applyFont="1" applyFill="1" applyBorder="1" applyAlignment="1">
      <alignment horizontal="center" vertical="center" wrapText="1"/>
      <protection/>
    </xf>
    <xf numFmtId="4" fontId="50" fillId="33" borderId="12" xfId="57" applyNumberFormat="1" applyFont="1" applyFill="1" applyBorder="1" applyAlignment="1">
      <alignment horizontal="center" vertical="center" wrapText="1"/>
      <protection/>
    </xf>
    <xf numFmtId="4" fontId="50" fillId="33" borderId="16" xfId="57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14" xfId="56"/>
    <cellStyle name="Normal 4" xfId="57"/>
    <cellStyle name="Note" xfId="58"/>
    <cellStyle name="Output" xfId="59"/>
    <cellStyle name="Percent" xfId="60"/>
    <cellStyle name="Percent 2" xfId="61"/>
    <cellStyle name="Percent 4" xfId="62"/>
    <cellStyle name="Title" xfId="63"/>
    <cellStyle name="Total" xfId="64"/>
    <cellStyle name="Warning Text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"/>
  <sheetViews>
    <sheetView tabSelected="1" zoomScalePageLayoutView="0" workbookViewId="0" topLeftCell="A1">
      <selection activeCell="F21" sqref="F21"/>
    </sheetView>
  </sheetViews>
  <sheetFormatPr defaultColWidth="9.140625" defaultRowHeight="15"/>
  <cols>
    <col min="1" max="1" width="8.00390625" style="17" customWidth="1"/>
    <col min="2" max="2" width="14.28125" style="18" customWidth="1"/>
    <col min="3" max="3" width="9.28125" style="2" customWidth="1"/>
    <col min="4" max="4" width="13.8515625" style="2" customWidth="1"/>
    <col min="5" max="5" width="15.8515625" style="18" customWidth="1"/>
    <col min="6" max="6" width="14.421875" style="2" customWidth="1"/>
    <col min="7" max="7" width="9.7109375" style="2" customWidth="1"/>
    <col min="8" max="8" width="12.8515625" style="2" hidden="1" customWidth="1"/>
    <col min="9" max="9" width="9.8515625" style="26" customWidth="1"/>
    <col min="10" max="10" width="12.00390625" style="27" customWidth="1"/>
    <col min="11" max="11" width="12.421875" style="27" hidden="1" customWidth="1"/>
    <col min="12" max="12" width="15.57421875" style="27" customWidth="1"/>
    <col min="13" max="13" width="22.8515625" style="27" hidden="1" customWidth="1"/>
    <col min="14" max="16384" width="9.140625" style="2" customWidth="1"/>
  </cols>
  <sheetData>
    <row r="1" ht="12.75"/>
    <row r="2" spans="1:13" ht="12.75" customHeight="1">
      <c r="A2" s="51" t="s">
        <v>18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2.75" customHeight="1">
      <c r="A3" s="51" t="s">
        <v>41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ht="12.75"/>
    <row r="5" ht="12.75"/>
    <row r="6" spans="1:13" ht="51">
      <c r="A6" s="40" t="s">
        <v>27</v>
      </c>
      <c r="B6" s="41" t="s">
        <v>28</v>
      </c>
      <c r="C6" s="42" t="s">
        <v>29</v>
      </c>
      <c r="D6" s="42" t="s">
        <v>30</v>
      </c>
      <c r="E6" s="42" t="s">
        <v>0</v>
      </c>
      <c r="F6" s="42" t="s">
        <v>31</v>
      </c>
      <c r="G6" s="43" t="s">
        <v>32</v>
      </c>
      <c r="H6" s="44" t="s">
        <v>33</v>
      </c>
      <c r="I6" s="45" t="s">
        <v>40</v>
      </c>
      <c r="J6" s="46" t="s">
        <v>39</v>
      </c>
      <c r="K6" s="47" t="s">
        <v>34</v>
      </c>
      <c r="L6" s="48" t="s">
        <v>35</v>
      </c>
      <c r="M6" s="31" t="s">
        <v>1</v>
      </c>
    </row>
    <row r="7" spans="1:13" s="19" customFormat="1" ht="22.5">
      <c r="A7" s="32">
        <v>163</v>
      </c>
      <c r="B7" s="33" t="s">
        <v>42</v>
      </c>
      <c r="C7" s="34" t="s">
        <v>45</v>
      </c>
      <c r="D7" s="34" t="s">
        <v>46</v>
      </c>
      <c r="E7" s="34" t="s">
        <v>52</v>
      </c>
      <c r="F7" s="34" t="s">
        <v>47</v>
      </c>
      <c r="G7" s="35" t="s">
        <v>51</v>
      </c>
      <c r="H7" s="50">
        <v>6.07</v>
      </c>
      <c r="I7" s="36"/>
      <c r="J7" s="37">
        <v>8.14</v>
      </c>
      <c r="K7" s="37">
        <f aca="true" t="shared" si="0" ref="K7:L9">H7*I7</f>
        <v>0</v>
      </c>
      <c r="L7" s="38">
        <f t="shared" si="0"/>
        <v>0</v>
      </c>
      <c r="M7" s="39">
        <v>1</v>
      </c>
    </row>
    <row r="8" spans="1:13" s="19" customFormat="1" ht="22.5">
      <c r="A8" s="32">
        <v>164</v>
      </c>
      <c r="B8" s="33" t="s">
        <v>43</v>
      </c>
      <c r="C8" s="33" t="s">
        <v>45</v>
      </c>
      <c r="D8" s="33" t="s">
        <v>48</v>
      </c>
      <c r="E8" s="33" t="s">
        <v>53</v>
      </c>
      <c r="F8" s="33" t="s">
        <v>49</v>
      </c>
      <c r="G8" s="35" t="s">
        <v>51</v>
      </c>
      <c r="H8" s="50">
        <v>4.22</v>
      </c>
      <c r="I8" s="36"/>
      <c r="J8" s="37">
        <v>4.03</v>
      </c>
      <c r="K8" s="37">
        <f t="shared" si="0"/>
        <v>0</v>
      </c>
      <c r="L8" s="38">
        <f t="shared" si="0"/>
        <v>0</v>
      </c>
      <c r="M8" s="39">
        <v>2</v>
      </c>
    </row>
    <row r="9" spans="1:13" s="19" customFormat="1" ht="33.75">
      <c r="A9" s="32">
        <v>165</v>
      </c>
      <c r="B9" s="33" t="s">
        <v>44</v>
      </c>
      <c r="C9" s="33" t="s">
        <v>45</v>
      </c>
      <c r="D9" s="33" t="s">
        <v>48</v>
      </c>
      <c r="E9" s="33" t="s">
        <v>54</v>
      </c>
      <c r="F9" s="33" t="s">
        <v>50</v>
      </c>
      <c r="G9" s="35" t="s">
        <v>51</v>
      </c>
      <c r="H9" s="50">
        <v>13.04</v>
      </c>
      <c r="I9" s="36"/>
      <c r="J9" s="37">
        <v>13</v>
      </c>
      <c r="K9" s="37">
        <f t="shared" si="0"/>
        <v>0</v>
      </c>
      <c r="L9" s="38">
        <f t="shared" si="0"/>
        <v>0</v>
      </c>
      <c r="M9" s="39">
        <v>1</v>
      </c>
    </row>
    <row r="10" spans="1:13" ht="18.75" customHeight="1">
      <c r="A10" s="52" t="s">
        <v>2</v>
      </c>
      <c r="B10" s="53"/>
      <c r="C10" s="53"/>
      <c r="D10" s="53"/>
      <c r="E10" s="53"/>
      <c r="F10" s="53"/>
      <c r="G10" s="53"/>
      <c r="H10" s="53"/>
      <c r="I10" s="53"/>
      <c r="J10" s="54"/>
      <c r="K10" s="49">
        <f>SUM(K7:K9)</f>
        <v>0</v>
      </c>
      <c r="L10" s="30">
        <f>SUM(L7:L9)</f>
        <v>0</v>
      </c>
      <c r="M10" s="2"/>
    </row>
    <row r="11" spans="1:13" ht="18" customHeight="1">
      <c r="A11" s="52" t="s">
        <v>3</v>
      </c>
      <c r="B11" s="53"/>
      <c r="C11" s="53"/>
      <c r="D11" s="53"/>
      <c r="E11" s="53"/>
      <c r="F11" s="53"/>
      <c r="G11" s="53"/>
      <c r="H11" s="53"/>
      <c r="I11" s="53"/>
      <c r="J11" s="54"/>
      <c r="K11" s="30">
        <f>K10*0.1</f>
        <v>0</v>
      </c>
      <c r="L11" s="30">
        <f>L10*0.1</f>
        <v>0</v>
      </c>
      <c r="M11" s="2"/>
    </row>
    <row r="12" spans="1:13" ht="14.25" customHeight="1">
      <c r="A12" s="52" t="s">
        <v>4</v>
      </c>
      <c r="B12" s="53"/>
      <c r="C12" s="53"/>
      <c r="D12" s="53"/>
      <c r="E12" s="53"/>
      <c r="F12" s="53"/>
      <c r="G12" s="53"/>
      <c r="H12" s="53"/>
      <c r="I12" s="53"/>
      <c r="J12" s="54"/>
      <c r="K12" s="30">
        <f>K10+K11</f>
        <v>0</v>
      </c>
      <c r="L12" s="30">
        <f>L11+L10</f>
        <v>0</v>
      </c>
      <c r="M12" s="2"/>
    </row>
  </sheetData>
  <sheetProtection/>
  <mergeCells count="5">
    <mergeCell ref="A2:M2"/>
    <mergeCell ref="A3:M3"/>
    <mergeCell ref="A10:J10"/>
    <mergeCell ref="A11:J11"/>
    <mergeCell ref="A12:J12"/>
  </mergeCells>
  <conditionalFormatting sqref="B6">
    <cfRule type="duplicateValues" priority="6" dxfId="2" stopIfTrue="1">
      <formula>AND(COUNTIF($B$6:$B$6,B6)&gt;1,NOT(ISBLANK(B6)))</formula>
    </cfRule>
  </conditionalFormatting>
  <conditionalFormatting sqref="B7:B9">
    <cfRule type="duplicateValues" priority="1" dxfId="2" stopIfTrue="1">
      <formula>AND(COUNTIF($B$7:$B$9,B7)&gt;1,NOT(ISBLANK(B7)))</formula>
    </cfRule>
  </conditionalFormatting>
  <printOptions/>
  <pageMargins left="0.7" right="0.7" top="0.75" bottom="0.75" header="0.3" footer="0.3"/>
  <pageSetup orientation="landscape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7" sqref="E7:G7"/>
    </sheetView>
  </sheetViews>
  <sheetFormatPr defaultColWidth="9.140625" defaultRowHeight="15"/>
  <cols>
    <col min="1" max="1" width="5.8515625" style="1" customWidth="1"/>
    <col min="2" max="2" width="27.8515625" style="1" customWidth="1"/>
    <col min="3" max="3" width="27.00390625" style="1" customWidth="1"/>
    <col min="4" max="4" width="25.28125" style="1" customWidth="1"/>
    <col min="5" max="5" width="21.421875" style="1" customWidth="1"/>
    <col min="6" max="6" width="21.57421875" style="1" customWidth="1"/>
    <col min="7" max="7" width="20.421875" style="1" customWidth="1"/>
    <col min="8" max="16384" width="9.140625" style="1" customWidth="1"/>
  </cols>
  <sheetData>
    <row r="2" spans="2:5" ht="15">
      <c r="B2" s="28" t="s">
        <v>5</v>
      </c>
      <c r="C2" s="28"/>
      <c r="D2" s="28"/>
      <c r="E2" s="29" t="s">
        <v>41</v>
      </c>
    </row>
    <row r="4" ht="15" thickBot="1"/>
    <row r="5" spans="2:7" ht="36.75" thickBot="1">
      <c r="B5" s="3" t="s">
        <v>6</v>
      </c>
      <c r="C5" s="4" t="s">
        <v>36</v>
      </c>
      <c r="E5" s="22" t="s">
        <v>23</v>
      </c>
      <c r="F5" s="23" t="s">
        <v>24</v>
      </c>
      <c r="G5" s="24" t="s">
        <v>25</v>
      </c>
    </row>
    <row r="6" spans="2:7" ht="15" thickBot="1">
      <c r="B6" s="5"/>
      <c r="C6" s="6"/>
      <c r="E6" s="10">
        <f>specifikacija!K10</f>
        <v>0</v>
      </c>
      <c r="F6" s="11">
        <f>specifikacija!L10</f>
        <v>0</v>
      </c>
      <c r="G6" s="12">
        <f>specifikacija!K12</f>
        <v>0</v>
      </c>
    </row>
    <row r="7" spans="2:7" ht="36.75" thickBot="1">
      <c r="B7" s="3" t="s">
        <v>7</v>
      </c>
      <c r="C7" s="7" t="s">
        <v>20</v>
      </c>
      <c r="E7" s="55" t="s">
        <v>26</v>
      </c>
      <c r="F7" s="56"/>
      <c r="G7" s="57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8</v>
      </c>
      <c r="C9" s="7" t="s">
        <v>17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9</v>
      </c>
      <c r="C11" s="7" t="s">
        <v>13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10</v>
      </c>
      <c r="C13" s="4" t="s">
        <v>21</v>
      </c>
      <c r="E13" s="8" t="s">
        <v>15</v>
      </c>
      <c r="F13" s="25">
        <f>AVERAGE(specifikacija!M9:M9)</f>
        <v>1</v>
      </c>
      <c r="G13" s="5"/>
    </row>
    <row r="14" spans="2:7" ht="14.25">
      <c r="B14" s="5"/>
      <c r="C14" s="6"/>
      <c r="E14" s="6"/>
      <c r="F14" s="6"/>
      <c r="G14" s="5"/>
    </row>
    <row r="15" spans="2:6" ht="37.5" customHeight="1">
      <c r="B15" s="3" t="s">
        <v>11</v>
      </c>
      <c r="C15" s="4" t="s">
        <v>37</v>
      </c>
      <c r="E15" s="8" t="s">
        <v>16</v>
      </c>
      <c r="F15" s="7" t="s">
        <v>14</v>
      </c>
    </row>
    <row r="16" spans="2:3" ht="14.25">
      <c r="B16" s="5"/>
      <c r="C16" s="6"/>
    </row>
    <row r="17" spans="2:3" ht="15">
      <c r="B17" s="20" t="s">
        <v>19</v>
      </c>
      <c r="C17" s="21" t="s">
        <v>22</v>
      </c>
    </row>
    <row r="18" spans="2:3" ht="14.25">
      <c r="B18" s="5"/>
      <c r="C18" s="6"/>
    </row>
    <row r="19" spans="2:3" ht="25.5">
      <c r="B19" s="3" t="s">
        <v>12</v>
      </c>
      <c r="C19" s="9" t="s">
        <v>38</v>
      </c>
    </row>
    <row r="25" ht="14.25">
      <c r="G25" s="16"/>
    </row>
    <row r="26" ht="14.25">
      <c r="G26" s="16"/>
    </row>
    <row r="27" ht="14.25">
      <c r="G27" s="16"/>
    </row>
    <row r="28" ht="14.25">
      <c r="G28" s="16"/>
    </row>
    <row r="29" ht="14.25">
      <c r="G29" s="16"/>
    </row>
  </sheetData>
  <sheetProtection/>
  <mergeCells count="1">
    <mergeCell ref="E7:G7"/>
  </mergeCells>
  <printOptions/>
  <pageMargins left="0.7" right="0.7" top="0.75" bottom="0.75" header="0.3" footer="0.3"/>
  <pageSetup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2019-01-31T11:33:47Z</dcterms:modified>
  <cp:category/>
  <cp:version/>
  <cp:contentType/>
  <cp:contentStatus/>
</cp:coreProperties>
</file>