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25" activeTab="0"/>
  </bookViews>
  <sheets>
    <sheet name="Sheet1" sheetId="1" r:id="rId1"/>
  </sheets>
  <definedNames>
    <definedName name="_xlnm.Print_Area" localSheetId="0">'Sheet1'!$A$1:$AB$78</definedName>
    <definedName name="_xlnm.Print_Titles" localSheetId="0">'Sheet1'!$1:$3</definedName>
  </definedNames>
  <calcPr fullCalcOnLoad="1"/>
</workbook>
</file>

<file path=xl/sharedStrings.xml><?xml version="1.0" encoding="utf-8"?>
<sst xmlns="http://schemas.openxmlformats.org/spreadsheetml/2006/main" count="650" uniqueCount="226">
  <si>
    <t>Назив здравствене установе</t>
  </si>
  <si>
    <t>Укупно</t>
  </si>
  <si>
    <t>Назив набавке</t>
  </si>
  <si>
    <t>Број набавке</t>
  </si>
  <si>
    <t>Број партије</t>
  </si>
  <si>
    <t>Назив партије</t>
  </si>
  <si>
    <t>Шифра</t>
  </si>
  <si>
    <t>ЈЕДИНИЦА МЕРЕ</t>
  </si>
  <si>
    <t>ЈЕДИНИЧНА ЦЕНА</t>
  </si>
  <si>
    <t>Испоручилац</t>
  </si>
  <si>
    <t>Уговорено</t>
  </si>
  <si>
    <t>Испоручено</t>
  </si>
  <si>
    <t>Утрошено</t>
  </si>
  <si>
    <t>Додатно уговорено</t>
  </si>
  <si>
    <t>Неосигурана лица</t>
  </si>
  <si>
    <t>Осигурана лица</t>
  </si>
  <si>
    <t>Jednokomorski pejsmejker sa frekvetnom adaptacijom (VVIR)  + 1 Elektroda bipolarna, konekcije IS-1 pasivne ili aktivne fiksacije, prava ili "J"-krivina + odgovarajući uvodnik za elektrodu</t>
  </si>
  <si>
    <t>Dvokomorski pejsmejker sa frekventnom adaptacijom (DDDR) + 2  Elektrode bipolarne, konekcije IS-1 pasivne ili aktivne fiksacije, prava ili "J"-krivina  + odgovarajući uvodnici za elektrode</t>
  </si>
  <si>
    <t>Resinhronizacioni pejsmejker (CRT-p) + 2  Elektrode bipolarne, konekcije IS-1 pasivne ili aktivne fiksacije, prava ili "J"-krivina  + 1 Elektroda za koronarni sinus unipolarna, bipolarna ili kvadripolarna (različitih oblika vrha) + odgovarajući uvodnici za elektrode</t>
  </si>
  <si>
    <t>Resinhronizacioni pejsmejker sa defibrilacionom funkcijom (CRT-D) + 1 Elektroda bipolarna, konekcije IS-1 pasivne ili aktivne fiksacije, prava ili "J"- krivina + 1 Elektroda za koronarni sinus unipolarna, bipolarna ili kvadripolarna (različitih oblika vrha) + 1 HV elektroda aktivne ili pasivne fiksacije ''single-coil'' ili ''dual-coil'', konekcije DF-4 i DF-1 + odgovarajući uvodnici za elektrode</t>
  </si>
  <si>
    <t>Jednokomorski implantabilni kardioverter defibrilator (ICD-VR) + 1 HV elektroda aktivne ili pasivne fiksacije ''single coil'' ili ''dual coil'', konekcije DF-4 i DF-1 + odgovarajući uvodnik za HV elektrodu</t>
  </si>
  <si>
    <t>Jednokomorski implantabilni kardioverter defibrilator (ICD-VR) za osobe astenične konstitucije + 1 HV elektroda aktivne ili pasivne fiksacije ''single-coil'' ili ''dual-coil'', konekcije DF-4 + odgovarajući uvodnik za HV elektrodu</t>
  </si>
  <si>
    <t>Jednokomorski implantabilni kardioverter defibrilator sa mogućnošću detekcije pretkomorskih signala + odgovarajuća HV elektroda aktivne fiksacije + odgovarajući uvodnik za HV elektrodu</t>
  </si>
  <si>
    <t xml:space="preserve">Dvokomorski implantabilni kardioverter defibrilator (ICD-DR) + 1  Elektroda bipolarna, konekcije IS-1 pasivne ili aktivne fiksacije, prava ili "J"-krivina + 1 HV elektroda aktivne ili pasivne fiksacije ''single coil'' ili ''dual coil'', konekcije DF-1 / DF-4  + uz odgovarajuće uvodnike za elektrode </t>
  </si>
  <si>
    <t xml:space="preserve">Implantabilni monitor srčanog ritma </t>
  </si>
  <si>
    <t>Elektroda za koronarni sinus bipolarna i kvadripolarna, pasivne fiksacije</t>
  </si>
  <si>
    <t>Elektroda za koronarni sinus bipolarna i kvadripolarna, aktivne fiksacije</t>
  </si>
  <si>
    <t>Epikardijalna elektroda (unipolarna ili bipolarna</t>
  </si>
  <si>
    <t xml:space="preserve">Elektroda za bradikardne pejsmejkere manja od 4.5Fr sa aktivnom fiksacijom sa odgovarajućim uvodnicima </t>
  </si>
  <si>
    <t>Uvodnik za koronarni sinus sa »preformiranim vrhom« uz žicu-vodič za ovaj uvodnik</t>
  </si>
  <si>
    <t>Kateter EPS za koronarni sinus sa deflektabilnim vrhom</t>
  </si>
  <si>
    <t>Subselektorni kateter za koronarni sinus</t>
  </si>
  <si>
    <t>Balon kateter za venogram koronarnog sinusa</t>
  </si>
  <si>
    <t>Žica, vodič, za elektrodu »Over the wire« za koronarni sinus</t>
  </si>
  <si>
    <t>Jednokomorski pejsmejker sa frekventnom adaptacijom (VVIR) sa zaštitom od magnetne rezonance + Elektroda bipolarna, konekcije IS-1 pasivne ili aktivne fiksacije, prava ili "J"-krivina sa zaštitom od magnetne  rezonance + odgovarajući uvodnik za elektrodu</t>
  </si>
  <si>
    <t>Dvokomorski pejsmejker sa frekventnom adaptacijom (DDDR) sa zaštitom od magnetne rezonance + 2  Elektrode bipolarne, konekcije IS-1 pasivne ili aktivne fiksacije, prava ili "J"-krivina sa zaštitom od magnetne  rezonance + odgovarajući uvodnici za electrode</t>
  </si>
  <si>
    <t>Resinhronizacioni pejsmejker (CRT-p) sa zaštitom od magnetne rezonance + 2  Elektrode bipolarne, konekcije IS-1 pasivne ili aktivne fiksacije, prava ili "J"-krivina  + 1 Elektroda za koronarni sinus unipolarna, bipolarna ili kvadripolarna (različitih oblika vrha) sa zaštitom od magnetne  rezonance + odgovarajući uvodnici za elektrode</t>
  </si>
  <si>
    <t>Resinhronizacioni pejsmejker sa defibrilacionom funkcijom (CRT-D) sa zaštitom od magnetne rezonance + 1 Elektroda bipolarna, konekcije IS-1 pasivne ili aktivne fiksacije, prava ili "J"- krivina + 1 Elektroda za koronarni sinus unipolarna, bipolarna ili kvadripolarna (različitih oblika vrha) + 1 HV elektroda aktivne ili pasivne fiksacije ''single-coil'' ili ''dual-coil'', konekcije DF-4 i DF-1 sa zaštitom od magnetne  rezonance + odgovarajući uvodnici za elektrode</t>
  </si>
  <si>
    <t>Jednokomorski implantabilni kardioverter defibrilator (ICD-VR) sa zaštitom od magnetne  rezonance + 1 HV elektroda aktivne ili pasivne fiksacije ''single coil'' ili ''dual coil'' sa zaštitom od magnetne  rezonance, konekcije DF-4 + odgovarajući uvodnik za elektrodu</t>
  </si>
  <si>
    <t>Implantabilni kardioverter defibrilator (ICD-DR) sa zaštitom od magnetne rezonance + 1  Elektroda bipolarna, konekcije IS-1 pasivne ili aktivne fiksacije, prava ili "J"-krivina sa zaštitom od magnetne  rezonance + 1 HV elektroda aktivne ili pasivne fiksacije ''single coil'' ili ''dual coil'' sa zaštitom od magnetne rezonance, konekcije DF-4  + odgovarajući uvodnici za elektrode</t>
  </si>
  <si>
    <t>Dvokomorski pejsmejker sa frekventnom adaptacijom (DDDR) sa posebnom terapijom za neurokardiogene sinkope + 2  Elektrode bipolarne, konekcije IS-1 pasivne ili aktivne fiksacije, prava ili "J"-krivina + odgovarajući uvodnici za elektrode</t>
  </si>
  <si>
    <t>Mehanički aktivni rotacioni sistem/set za uklanjanje pejsmejker elektrode</t>
  </si>
  <si>
    <t>Jednokomorski pejsmejker sa frekventnom adaptacijom (VVIR) za decu telesne mase ispod 10kg</t>
  </si>
  <si>
    <t>Dvokomorski pejsmejker sa frekventnom adaptacijom (DDDR) za decu telesne mase ispod 30 kg</t>
  </si>
  <si>
    <t>Elektroda konekcije IS-1 pasivne fiksacije, unipolarna, promera od 1,2 mm (za decu) + odgovarajući uvodnik</t>
  </si>
  <si>
    <t>Elektroda konekcije IS-1 aktivne fiksacije, bipolarna sa poliuretanskim omotačem (za decu) + odgovarajući uvodnik</t>
  </si>
  <si>
    <t>PM19001</t>
  </si>
  <si>
    <t>PM19032 
PM19033
PM19034</t>
  </si>
  <si>
    <t>BKT19038</t>
  </si>
  <si>
    <t>PM19002</t>
  </si>
  <si>
    <t>PM19003</t>
  </si>
  <si>
    <t>BKT19039</t>
  </si>
  <si>
    <t>PM19004</t>
  </si>
  <si>
    <t>PM19005</t>
  </si>
  <si>
    <t>PM19006
PM19019</t>
  </si>
  <si>
    <t>PM19007</t>
  </si>
  <si>
    <t>PM19008</t>
  </si>
  <si>
    <t>PM19009</t>
  </si>
  <si>
    <t>BKT19040</t>
  </si>
  <si>
    <t>PM19010</t>
  </si>
  <si>
    <t>PM19011</t>
  </si>
  <si>
    <t>BKT19041</t>
  </si>
  <si>
    <t>PM19012</t>
  </si>
  <si>
    <t>PM19013</t>
  </si>
  <si>
    <t>BKT19042</t>
  </si>
  <si>
    <t>PM19014
PM19035</t>
  </si>
  <si>
    <t>PM19003
 PM19021</t>
  </si>
  <si>
    <t>PM19007
PM19011</t>
  </si>
  <si>
    <t>BKT19039
BKT19041</t>
  </si>
  <si>
    <t>/</t>
  </si>
  <si>
    <t>PM19015</t>
  </si>
  <si>
    <t>PM19016</t>
  </si>
  <si>
    <t>PM19017</t>
  </si>
  <si>
    <t>PM19018</t>
  </si>
  <si>
    <t>BKT19043</t>
  </si>
  <si>
    <t>BKT19055</t>
  </si>
  <si>
    <t>BKT19044</t>
  </si>
  <si>
    <t>BKT19045</t>
  </si>
  <si>
    <t>BKT19046</t>
  </si>
  <si>
    <t>BKT19047</t>
  </si>
  <si>
    <t>BKT19048</t>
  </si>
  <si>
    <t>BKT19049
BKT19050</t>
  </si>
  <si>
    <t>PM19020</t>
  </si>
  <si>
    <t>PM19021</t>
  </si>
  <si>
    <t>PM19022</t>
  </si>
  <si>
    <t>PM19023</t>
  </si>
  <si>
    <t>PM19024</t>
  </si>
  <si>
    <t>PM19025</t>
  </si>
  <si>
    <t>BKT19038
BKT19040</t>
  </si>
  <si>
    <t>PM19026</t>
  </si>
  <si>
    <t>PM19027</t>
  </si>
  <si>
    <t>PM19028</t>
  </si>
  <si>
    <t>PM19029</t>
  </si>
  <si>
    <t>BKT19054</t>
  </si>
  <si>
    <t>BKT19051</t>
  </si>
  <si>
    <t>BKT19052</t>
  </si>
  <si>
    <t>BKT19053</t>
  </si>
  <si>
    <t>PM19030</t>
  </si>
  <si>
    <t>PM19031</t>
  </si>
  <si>
    <t>PM19032</t>
  </si>
  <si>
    <t>PM19033</t>
  </si>
  <si>
    <t>Ставка</t>
  </si>
  <si>
    <t>Назив ставке</t>
  </si>
  <si>
    <t>Заштићени назив и каталошки број</t>
  </si>
  <si>
    <t>Jednokomorski pejsmejker sa frekvetnom adaptacijom (VVIR)</t>
  </si>
  <si>
    <t>Vitatron G-series implantable pulse generator MRI SureScan  G20 SR ;  G20A2</t>
  </si>
  <si>
    <t xml:space="preserve">Elektroda bipolarna, konekcije IS-1 pasivne ili aktivne fiksacije prava ili "J"-krivina </t>
  </si>
  <si>
    <t>CapSure fix  Novus 5076xx;               CapSure fix Novus 4076xx                                                     Capsure sense 4074xx                                                    CapSure sense 4574xx</t>
  </si>
  <si>
    <t>Odgovarajući uvodnik za elektrodu</t>
  </si>
  <si>
    <t>Percutaneous lead introducer  6207-S1</t>
  </si>
  <si>
    <t>Dvokomorski pejsmejker sa frekventnom adaptacijom (DDDR)</t>
  </si>
  <si>
    <t>Endurity™ Dual-Chamber Pacemaker, PM2162</t>
  </si>
  <si>
    <t>Elektroda bipolarne, konekcije IS-1 pasivne ili aktivne fiksacije prava ili "J"-krivina</t>
  </si>
  <si>
    <t>Tendril™ STS Pacing Lead, 2088TC/xx; IsoFlex™ Optim™ Pacing Lead, 1944/xx, 1948/xx</t>
  </si>
  <si>
    <t>Odgovarajući uvodnik za elektrode</t>
  </si>
  <si>
    <t>Peel-Away Introducer Sheath, 4051xx</t>
  </si>
  <si>
    <t>Resinhronizacioni pejsmejker (CRT-p)</t>
  </si>
  <si>
    <t>Allure™ RF CRT-P, PM3222; Quadra Allure MP™ CRT-P, PM3562</t>
  </si>
  <si>
    <t>Elektroda za koronarni sinus unipolarna, bipolarna ili kvadripolarna (različitih oblika vrha)</t>
  </si>
  <si>
    <t>Quartet™ LV Lead, 145xQ/xx, 1458QL/xx; QuickFlex™ μ Left-Heart Lead, 1258T/xx</t>
  </si>
  <si>
    <t>Odgovarajući uvodnik za elektrode iz stavke 2</t>
  </si>
  <si>
    <t>Resinhronizacioni pejsmejker sa defibrilacionom funkcijom (CRT-D)</t>
  </si>
  <si>
    <t xml:space="preserve">1. Quadra Assura MP™ CRT-D, CD3371-40C, CD3371-40QC; Unify Assura™ CRT-D, CD3361-40C, CD3361-40QC;                                                 2. CHARISMA X4 CRT-D, G347, G348; 
CHARISMA CRT-D,G324, G325 
</t>
  </si>
  <si>
    <t>HV elektroda aktivne ili pasivne fiksacije ''single-coil'' ili ''dual-coil'', konekcije DF-4 ili DF-1</t>
  </si>
  <si>
    <t>Durata™ Defibrillation Lead, 712x/xx, 717x/xx, 712xQ/xx, 717xQ/xx</t>
  </si>
  <si>
    <t>Odgovarajući uvodnik za elektrodu iz stavke 2 i odgovarajući uvodnik za HV elektrodu iz stavke 4</t>
  </si>
  <si>
    <t>Jednokomorski implantabilni kardioverter defibrilator (ICD-VR) DF-1 i DF-4</t>
  </si>
  <si>
    <t xml:space="preserve">Primo MRI VR,                                                                                 DVMD3D4
DVMD3D1
</t>
  </si>
  <si>
    <t>HV elektroda aktivne ili pasivne fiksacije ''single-coil'' ili ''dual-coil'', konekcije DF-4</t>
  </si>
  <si>
    <t>Sprint Quattro Secure S 6935xx,6935Mxx,                                    Sprint quattro secure 6947xx, 6947Mxx                                                   Sprint quattro 6946Mxx,</t>
  </si>
  <si>
    <t>Odgovarajući uvodnik za HV elektrodu</t>
  </si>
  <si>
    <t>Percutaneous lead introducer  6209-S1</t>
  </si>
  <si>
    <t>Jednokomorski implantabilni kardioverter defibrilator (ICD-VR) za osobe astenične konstitucije</t>
  </si>
  <si>
    <t xml:space="preserve">CHARISMA EL ICD
D332
</t>
  </si>
  <si>
    <t xml:space="preserve">ENDOTAK RELIANCE 4-Site:
ENDOTAK RELIANCE G 4-SITE
0285, 0286, 0295, 0296, 
ENDOTAK RELIANCE SG 4-SITE
0292, 0293
ENDOTAK RELIANCE 4-SITE
0272, 0273, 0265, 0266, 0275, 0276
</t>
  </si>
  <si>
    <t xml:space="preserve">BSC PTFE Peelable Introducer Kit
7089, 709X
</t>
  </si>
  <si>
    <t>Jednokomorski implantabilni kardioverter defibrilator sa mogućnošću detekcije pretkomorskih signala</t>
  </si>
  <si>
    <t>Rivacor Implantable Cardioverter Defibrillator, Model 5VR-T DX; 429564</t>
  </si>
  <si>
    <t>HV elektroda aktivne fiksacije kompatibilna sa pejsmejkerom iz stavke 1</t>
  </si>
  <si>
    <t>Plexa ProMRI S DX, Model 65/15, 65/17; 436909, 436910</t>
  </si>
  <si>
    <t>LI Plus PTFE Peelable Introducer Kit; 417671</t>
  </si>
  <si>
    <t>Dvokomorski implantabilni kardioverter defibrilator DF-1 i DF-4 (ICD-DR)</t>
  </si>
  <si>
    <t xml:space="preserve">1. Ellipse™ DR, CD2377-36C, CD2377-36QC                                                                         2. INOGEN MINI ICD
D012, D013
</t>
  </si>
  <si>
    <t>Elektroda bipolarna, konekcije IS-1 pasivne ili aktivne fiksacije prava ili "J"-krivina</t>
  </si>
  <si>
    <t xml:space="preserve">1. Tendril™ STS Pacing Lead, 2088TC/xx; IsoFlex™ Optim™ Pacing Lead, 1944/xx, 1948/xx                                                                                  2. INGEVITY MRI Lead
7741, 7742, 7731, 7732, 7736
</t>
  </si>
  <si>
    <t>HV elektroda aktivne ili pasivne fiksacije ''single-coil'' ili ''dual-coil'', konekcije DF-4 i DF-1</t>
  </si>
  <si>
    <t xml:space="preserve">1. Durata™ Defibrillation Lead, 712x/xx, 717x/xx, 712xQ/xx, 717xQ/xx                                                                                                   2. ENDOTAK RELIANCE
0148, 0157, 0158
ENDOTAK RELIANCE S 
0128, 0138
ENDOTAK RELIANCE SG 
0170, 0171, 0180, 0181, 0182
ENDOTAK RELIANCE G
0174, 0175, 0176, 0177, 0184, 0185, 0186, 0187
ENDOTAK RELIANCE G 4-SITE
0285, 0286, 0295, 0296, 
ENDOTAK RELIANCE SG 4-SITE
0292, 0293
ENDOTAK RELIANCE 4-SITE
0272, 0273, 0265, 0266, 0275, 0276
</t>
  </si>
  <si>
    <t>Odgovarajući uvodnik za elektrodu iz stavke 2 i odgovarajući uvodnik za HV elektrodu iz stavke 3</t>
  </si>
  <si>
    <t xml:space="preserve">1. Peel-Away Introducer Sheath, 4051xx                                                           2. BSC PTFE Peelable Introducer Kit
7089, 709X
</t>
  </si>
  <si>
    <t>Reveal LINQ , LNQ11;                           MyCarelink patient monitor 24952</t>
  </si>
  <si>
    <t>Attain Stability Quad MRI Sure Scan,4798xx</t>
  </si>
  <si>
    <t xml:space="preserve">Capsure EPI,                                           
4965xx
4968xx
</t>
  </si>
  <si>
    <t>Elektroda bipolarna, konekcije IS-1, manja od 4.5 Fr aktivne fiksacije</t>
  </si>
  <si>
    <t>Active fixation transvenous pacing lead,3830xx</t>
  </si>
  <si>
    <t xml:space="preserve">Odgovarajući uvodnik za elektrodu </t>
  </si>
  <si>
    <t>Select site deflectable catheter system C304-L69xx, C304-XL74 ili Delivery catheter C315HISxx, Delivery catheter C304HIS</t>
  </si>
  <si>
    <t>Sekač uvodnika za elektrodu</t>
  </si>
  <si>
    <t xml:space="preserve">Slitter, 6230UNI ;            
Slitter 6232ADJ
</t>
  </si>
  <si>
    <t>Uvodnik za koronarni sinus sa »preformiranim vrhom«</t>
  </si>
  <si>
    <t xml:space="preserve">ACUITY Pro Guide Catheter
8105, 8107, 8109, 8111, 8113, 8115, 8117, 8119, 8104, 8106, 8108, 8110, 8112, 8114, 8116, 8118
</t>
  </si>
  <si>
    <t>Žica-vodič</t>
  </si>
  <si>
    <t xml:space="preserve">Starter Guidewires
M001491181
</t>
  </si>
  <si>
    <t xml:space="preserve">Dynamic Tip steerable electrode Catheter
M004 6DYNTP001 0
</t>
  </si>
  <si>
    <t xml:space="preserve">ACUITY Pro Guide Catheter
8100, 8101, 8102, 8103
</t>
  </si>
  <si>
    <t xml:space="preserve">Balloon Catheter
6747
</t>
  </si>
  <si>
    <t xml:space="preserve">Extra Support
H749 1216101 2, H749 1216101 J2, H749 1215501 2, H749 1215501 J2
Choice PT  Guidewire Tip :   Floppy
H749 1216001 2, H749 1216001 J2, H749 1215401 2, H749 1215401 J2
</t>
  </si>
  <si>
    <t>Jednokomorski pejsmejker sa frekventnom adaptacijom (VVIR) sa zaštitom od magnetne rezonance</t>
  </si>
  <si>
    <t xml:space="preserve">Essentio:                                   Essentio MRI 
L110
</t>
  </si>
  <si>
    <t>Elektroda bipolarna, konekcije IS-1 pasivne ili aktivne fiksacije prava ili "J"-krivina sa zaštitom od magnetne rezonance</t>
  </si>
  <si>
    <t xml:space="preserve">INGEVITY MRI 
7741, 7742, 7731, 7732, 7736
</t>
  </si>
  <si>
    <t>Dvokomorski pejsmejker sa frekventnom adaptacijom (DDDR) sa zaštitom od magnetne rezonance</t>
  </si>
  <si>
    <t xml:space="preserve">Essentio: Essentio MRI 
L111
</t>
  </si>
  <si>
    <t>Еlektroda bipolarne, konekcije IS-1 pasivne ili aktivne fiksacije, prava ili "J"-krivina sa zaštitom od magnetne  rezonance</t>
  </si>
  <si>
    <t>Resinhronizacioni pejsmejker (CRT-p) sa zaštitom od magnetne rezonance</t>
  </si>
  <si>
    <t xml:space="preserve">Solara CRT-P MRI SureScan,                             W1TR06
W4TR06
</t>
  </si>
  <si>
    <t>Elektroda, bipolarna, konekcije IS-1, pasivne ili aktivne fiksacije, prave ili sa "J"-krivinom, sa zaštitom od magnetne rezonance</t>
  </si>
  <si>
    <t>CapSure fix  Novus 5076xx;                                       CapSure fix Novus 4076xx,                               Capsure sense 4074xx,                               CapSure sense 4574xx</t>
  </si>
  <si>
    <t>Elektroda za koronarni sinus unipolarna, bipolarna ili kvadripolarna (različitih oblika vrha) sa zaštitom od magnetne rezonance</t>
  </si>
  <si>
    <t>Attain Ability lead MRI sure scan  4196xx ili                                           Attain Ability Straight MRI SureScan lead  4396xx ili                                                            Attain Performa MRI sure scan  4298xx,4398xx ili 4598xx                                              Attain Ability Plus MRI Sure scan 4296xx</t>
  </si>
  <si>
    <t>Resinhronizacioni pejsmejker sa defibrilacionom funkcijom (CRT-D) sa zaštitom od magnetne rezonance</t>
  </si>
  <si>
    <t>Amplia MRI CRT-D                              DTMB2D1                                                   DTMB2D4                                                                   DTMB2Q1                                                       DTMB2QQ</t>
  </si>
  <si>
    <t>Elektroda bipolarna, konekcije IS-1 pasivne ili aktivne fiksacije prava ili "J"-krivina  sa zaštitom od magnetne rezonance</t>
  </si>
  <si>
    <t>CapSure fix  Novus 5076xx;                                   CapSure fix Novus 4076xx,                                       Capsure sense 4074xx,                           CapSure sense 4574xx</t>
  </si>
  <si>
    <t>HV elektroda aktivne ili pasivne fiksacije ''single-coil'' ili ''dual-coil'', konekcije DF-4 i DF-1 sa zaštitom od magnetne rezonance</t>
  </si>
  <si>
    <t>Sprint Quattro Secure S 6935xx,6935Mxx,                                Sprint quattro secure 6947xx, 6947Mxx,                                            Sprint quattro 6946Mxx,</t>
  </si>
  <si>
    <t>Percutaneous lead introducer  6207-S1                                                                  Percutaneous lead introducer 6209-S1</t>
  </si>
  <si>
    <t>Jednokomorski implantabilni kardioverter defibrilator (ICD-VR) DF-4 sa zaštitom od magnetne  rezonance</t>
  </si>
  <si>
    <t xml:space="preserve">Visia AF MRI  S VR SureScan
DVFC3D4                                                DVFC3D1                                           
</t>
  </si>
  <si>
    <t xml:space="preserve">HV elektroda aktivne ili pasivne fiksacije ''single coil'' ili ''dual coil'' sa zaštitom od magnetne  rezonance, konekcije DF-4 </t>
  </si>
  <si>
    <t xml:space="preserve">Sprint Quattro Secure S 6935xx,6935Mxx,                                Sprint quattro secure 6947xx, 6947Mxx,                                            Sprint quattro 6946Mxx,                                      </t>
  </si>
  <si>
    <t>Implantabilni kardioverter defibrilator (ICD-DR) sa konekcijom DF-4 i zaštitom od magnetne rezonance</t>
  </si>
  <si>
    <t xml:space="preserve">Evera MRI SureScan  S DR ,                                      DDMC3D4
DDMC3D1
</t>
  </si>
  <si>
    <t>Elektroda bipolarna, konekcije IS-1 pasivne ili aktivne fiksacije prava ili "J"-krivina sa zaštitom od magnetne  rezonance</t>
  </si>
  <si>
    <t>CapSure fix  Novus 5076xx;                                         CapSure fix Novus 4076xx,                                           Capsure sense 4074xx,                                 CapSure sense 4574xx</t>
  </si>
  <si>
    <t>Sprint Quattro Secure S 6935xx,6935Mxx,                                             Sprint quattro secure 6947xx, 6947Mxx,                                                 Sprint quattro 6946Mxx,</t>
  </si>
  <si>
    <t>Percutaneous lead introducer  6207-S1                                                                        Percutaneous lead introducer 6209-S1</t>
  </si>
  <si>
    <t>Dvokomorski pejsmejker sa frekventnom adaptacijom (DDDR) sa posebnom terapijom za vazovagalne sinkope</t>
  </si>
  <si>
    <t>Enitra Implantable Pacemaker ProMRI, Model 8 DR-T; 407147</t>
  </si>
  <si>
    <t>Solia Implantable Bipolar Bradycardia Lead; Model S60, S53, T60, T53, JT53; 377179, 377177, 377181, 377180, 395134</t>
  </si>
  <si>
    <t>Odgovarajući uvodnici za elektrode</t>
  </si>
  <si>
    <t>LI Plus PTFE Peelable Introducer Kit; 417669</t>
  </si>
  <si>
    <t>Rotacioni mehanički dilatator uvodnik – deliberator elektrode</t>
  </si>
  <si>
    <t>TightRail Rotating Mechanical Dilator Sheath, 545-5xx</t>
  </si>
  <si>
    <t>Dilаtacioni uvodnik – deliberator elektrode</t>
  </si>
  <si>
    <t>SightRail Dilator Sheath Set, 550-0xx, 555-5xx</t>
  </si>
  <si>
    <t>Intraluminalna žica/uređaj za fiksiranje elektrode prilikom ekstrakcije</t>
  </si>
  <si>
    <t>Lead Locking Device, 518-0xx</t>
  </si>
  <si>
    <t>Microny™ II SR+, 2525T</t>
  </si>
  <si>
    <t>Assurity MRI™ Dual-chamber Pacemaker, PM2272</t>
  </si>
  <si>
    <t>Elektroda konekcije IS-1 pasivne fiksacije, unipolarna, promera od 1,2 mm</t>
  </si>
  <si>
    <t>CapSure Sense MRI SureScan lead ,                                          4074xx</t>
  </si>
  <si>
    <t>Elektroda konekcije IS-1 aktivne fiksacije, bipolarna sa poliuretanskim omotačem</t>
  </si>
  <si>
    <t>CapSure Fix Novus lead ,                                     4076xx</t>
  </si>
  <si>
    <t>komad</t>
  </si>
  <si>
    <t xml:space="preserve">Medtronic Srbija  D.O.O.
</t>
  </si>
  <si>
    <t xml:space="preserve">Gosper d.o.o. </t>
  </si>
  <si>
    <t xml:space="preserve">Gosper d.o.o. и Vicor d.o.o. </t>
  </si>
  <si>
    <t>Vicor d.o.o.</t>
  </si>
  <si>
    <t xml:space="preserve">Hermes Pharma d.o.o.  </t>
  </si>
  <si>
    <t>Medtronic Srbija  D.O.O.</t>
  </si>
  <si>
    <t xml:space="preserve">Dijamed d.o.o. </t>
  </si>
  <si>
    <t>404-1-110/19-30</t>
  </si>
  <si>
    <t>Pejsmejkeri, elektrode i implantabilni defibrilatori sa pratećim potrošnim specifičnim materijalom, koji je neophodan za njegovu implantaciju</t>
  </si>
  <si>
    <t>Април</t>
  </si>
  <si>
    <t>Мај</t>
  </si>
  <si>
    <t>Јун</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</si>
</sst>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RSD&quot;;\-#,##0\ &quot;RSD&quot;"/>
    <numFmt numFmtId="165" formatCode="#,##0\ &quot;RSD&quot;;[Red]\-#,##0\ &quot;RSD&quot;"/>
    <numFmt numFmtId="166" formatCode="#,##0.00\ &quot;RSD&quot;;\-#,##0.00\ &quot;RSD&quot;"/>
    <numFmt numFmtId="167" formatCode="#,##0.00\ &quot;RSD&quot;;[Red]\-#,##0.00\ &quot;RSD&quot;"/>
    <numFmt numFmtId="168" formatCode="_-* #,##0\ &quot;RSD&quot;_-;\-* #,##0\ &quot;RSD&quot;_-;_-* &quot;-&quot;\ &quot;RSD&quot;_-;_-@_-"/>
    <numFmt numFmtId="169" formatCode="_-* #,##0_-;\-* #,##0_-;_-* &quot;-&quot;_-;_-@_-"/>
    <numFmt numFmtId="170" formatCode="_-* #,##0.00\ &quot;RSD&quot;_-;\-* #,##0.00\ &quot;RSD&quot;_-;_-* &quot;-&quot;??\ &quot;RSD&quot;_-;_-@_-"/>
    <numFmt numFmtId="171" formatCode="_-* #,##0.00_-;\-* #,##0.00_-;_-* &quot;-&quot;??_-;_-@_-"/>
    <numFmt numFmtId="172" formatCode="#,##0\ &quot;Din.&quot;;\-#,##0\ &quot;Din.&quot;"/>
    <numFmt numFmtId="173" formatCode="#,##0\ &quot;Din.&quot;;[Red]\-#,##0\ &quot;Din.&quot;"/>
    <numFmt numFmtId="174" formatCode="#,##0.00\ &quot;Din.&quot;;\-#,##0.00\ &quot;Din.&quot;"/>
    <numFmt numFmtId="175" formatCode="#,##0.00\ &quot;Din.&quot;;[Red]\-#,##0.00\ &quot;Din.&quot;"/>
    <numFmt numFmtId="176" formatCode="_-* #,##0\ &quot;Din.&quot;_-;\-* #,##0\ &quot;Din.&quot;_-;_-* &quot;-&quot;\ &quot;Din.&quot;_-;_-@_-"/>
    <numFmt numFmtId="177" formatCode="_-* #,##0\ _D_i_n_._-;\-* #,##0\ _D_i_n_._-;_-* &quot;-&quot;\ _D_i_n_._-;_-@_-"/>
    <numFmt numFmtId="178" formatCode="_-* #,##0.00\ &quot;Din.&quot;_-;\-* #,##0.00\ &quot;Din.&quot;_-;_-* &quot;-&quot;??\ &quot;Din.&quot;_-;_-@_-"/>
    <numFmt numFmtId="179" formatCode="_-* #,##0.00\ _D_i_n_._-;\-* #,##0.00\ _D_i_n_._-;_-* &quot;-&quot;??\ _D_i_n_._-;_-@_-"/>
    <numFmt numFmtId="180" formatCode="_-* #,##0\ _R_S_D_-;\-* #,##0\ _R_S_D_-;_-* &quot;-&quot;\ _R_S_D_-;_-@_-"/>
    <numFmt numFmtId="181" formatCode="_-* #,##0.00\ _R_S_D_-;\-* #,##0.00\ _R_S_D_-;_-* &quot;-&quot;??\ _R_S_D_-;_-@_-"/>
    <numFmt numFmtId="182" formatCode="_-* #,##0\ _d_i_n_._-;\-* #,##0\ _d_i_n_._-;_-* &quot;-&quot;\ _d_i_n_._-;_-@_-"/>
    <numFmt numFmtId="183" formatCode="_-* #,##0.00\ _d_i_n_._-;\-* #,##0.00\ _d_i_n_._-;_-* &quot;-&quot;??\ _d_i_n_._-;_-@_-"/>
    <numFmt numFmtId="184" formatCode="&quot;Yes&quot;;&quot;Yes&quot;;&quot;No&quot;"/>
    <numFmt numFmtId="185" formatCode="&quot;True&quot;;&quot;True&quot;;&quot;False&quot;"/>
    <numFmt numFmtId="186" formatCode="&quot;On&quot;;&quot;On&quot;;&quot;Off&quot;"/>
    <numFmt numFmtId="187" formatCode="[$€-2]\ #,##0.00_);[Red]\([$€-2]\ #,##0.00\)"/>
    <numFmt numFmtId="188" formatCode="_-* #,##0\ &quot;€&quot;_-;\-* #,##0\ &quot;€&quot;_-;_-* &quot;-&quot;\ &quot;€&quot;_-;_-@_-"/>
    <numFmt numFmtId="189" formatCode="_-* #,##0\ _€_-;\-* #,##0\ _€_-;_-* &quot;-&quot;\ _€_-;_-@_-"/>
    <numFmt numFmtId="190" formatCode="_-* #,##0.00\ &quot;€&quot;_-;\-* #,##0.00\ &quot;€&quot;_-;_-* &quot;-&quot;??\ &quot;€&quot;_-;_-@_-"/>
    <numFmt numFmtId="191" formatCode="_-* #,##0.00\ _€_-;\-* #,##0.00\ _€_-;_-* &quot;-&quot;??\ _€_-;_-@_-"/>
  </numFmts>
  <fonts count="47">
    <font>
      <sz val="10"/>
      <color theme="1"/>
      <name val="Arial"/>
      <family val="2"/>
    </font>
    <font>
      <sz val="10"/>
      <color indexed="8"/>
      <name val="Arial"/>
      <family val="2"/>
    </font>
    <font>
      <b/>
      <sz val="10"/>
      <name val="Arial"/>
      <family val="2"/>
    </font>
    <font>
      <sz val="10"/>
      <name val="Arial"/>
      <family val="2"/>
    </font>
    <font>
      <b/>
      <sz val="9"/>
      <color indexed="8"/>
      <name val="Arial"/>
      <family val="2"/>
    </font>
    <font>
      <sz val="11"/>
      <color indexed="8"/>
      <name val="Calibri"/>
      <family val="2"/>
    </font>
    <font>
      <sz val="9"/>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rgb="FF000000"/>
      <name val="Calibri"/>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9"/>
      <color theme="1"/>
      <name val="Arial"/>
      <family val="2"/>
    </font>
    <font>
      <sz val="9"/>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color indexed="63"/>
      </right>
      <top style="thin"/>
      <bottom>
        <color indexed="63"/>
      </bottom>
    </border>
    <border>
      <left style="thin"/>
      <right style="thin"/>
      <top/>
      <bottom/>
    </border>
    <border>
      <left style="thin"/>
      <right>
        <color indexed="63"/>
      </right>
      <top style="thin"/>
      <bottom style="thin"/>
    </border>
    <border>
      <left/>
      <right/>
      <top style="thin"/>
      <bottom style="thin"/>
    </border>
    <border>
      <left/>
      <right style="thin"/>
      <top style="thin"/>
      <bottom style="thin"/>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39" fillId="0" borderId="0">
      <alignment/>
      <protection/>
    </xf>
    <xf numFmtId="0" fontId="0" fillId="0" borderId="0">
      <alignment/>
      <protection/>
    </xf>
    <xf numFmtId="0" fontId="40" fillId="0" borderId="0">
      <alignment/>
      <protection/>
    </xf>
    <xf numFmtId="0" fontId="3" fillId="0" borderId="0">
      <alignment/>
      <protection/>
    </xf>
    <xf numFmtId="0" fontId="1" fillId="0" borderId="0">
      <alignment/>
      <protection/>
    </xf>
    <xf numFmtId="0" fontId="3"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9" fontId="5" fillId="0" borderId="0" applyFont="0" applyFill="0" applyBorder="0" applyAlignment="0" applyProtection="0"/>
    <xf numFmtId="9" fontId="4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50">
    <xf numFmtId="0" fontId="0" fillId="0" borderId="0" xfId="0" applyAlignment="1">
      <alignment/>
    </xf>
    <xf numFmtId="0" fontId="0" fillId="0" borderId="10" xfId="0" applyBorder="1" applyAlignment="1">
      <alignment horizontal="center" vertical="center" wrapText="1"/>
    </xf>
    <xf numFmtId="0" fontId="4" fillId="33" borderId="11" xfId="61" applyFont="1" applyFill="1" applyBorder="1" applyAlignment="1">
      <alignment horizontal="center" vertical="center" wrapText="1"/>
      <protection/>
    </xf>
    <xf numFmtId="0" fontId="4" fillId="33" borderId="11" xfId="61" applyFont="1" applyFill="1" applyBorder="1" applyAlignment="1" applyProtection="1">
      <alignment horizontal="center" vertical="center" wrapText="1"/>
      <protection/>
    </xf>
    <xf numFmtId="0" fontId="45" fillId="2" borderId="11" xfId="0" applyFont="1" applyFill="1" applyBorder="1" applyAlignment="1">
      <alignment horizontal="center" vertical="center" wrapText="1"/>
    </xf>
    <xf numFmtId="0" fontId="45" fillId="7" borderId="11" xfId="0" applyFont="1" applyFill="1" applyBorder="1" applyAlignment="1">
      <alignment horizontal="center" vertical="center" wrapText="1"/>
    </xf>
    <xf numFmtId="0" fontId="45" fillId="5" borderId="11" xfId="0" applyFont="1" applyFill="1" applyBorder="1" applyAlignment="1">
      <alignment horizontal="center" vertical="center" wrapText="1"/>
    </xf>
    <xf numFmtId="0" fontId="45" fillId="2" borderId="10" xfId="0" applyFont="1" applyFill="1" applyBorder="1" applyAlignment="1">
      <alignment horizontal="center" vertical="center" wrapText="1"/>
    </xf>
    <xf numFmtId="0" fontId="45" fillId="7" borderId="12" xfId="0" applyFont="1" applyFill="1" applyBorder="1" applyAlignment="1">
      <alignment horizontal="center" vertical="center" wrapText="1"/>
    </xf>
    <xf numFmtId="0" fontId="45" fillId="5" borderId="12" xfId="0" applyFont="1" applyFill="1" applyBorder="1" applyAlignment="1">
      <alignment horizontal="center" vertical="center" wrapText="1"/>
    </xf>
    <xf numFmtId="0" fontId="4" fillId="33" borderId="11" xfId="61" applyFont="1" applyFill="1" applyBorder="1" applyAlignment="1">
      <alignment horizontal="center" vertical="center" wrapText="1"/>
      <protection/>
    </xf>
    <xf numFmtId="0" fontId="45" fillId="0" borderId="10" xfId="0" applyFont="1" applyFill="1" applyBorder="1" applyAlignment="1" quotePrefix="1">
      <alignment horizontal="center" vertical="center"/>
    </xf>
    <xf numFmtId="0" fontId="45" fillId="0" borderId="10" xfId="0" applyFont="1" applyFill="1" applyBorder="1" applyAlignment="1">
      <alignment horizontal="center" vertical="center" wrapText="1"/>
    </xf>
    <xf numFmtId="0" fontId="45" fillId="0" borderId="13" xfId="0" applyFont="1" applyFill="1" applyBorder="1" applyAlignment="1">
      <alignment horizontal="center" vertical="center" wrapText="1"/>
    </xf>
    <xf numFmtId="0" fontId="0" fillId="0" borderId="10" xfId="0" applyFont="1" applyBorder="1" applyAlignment="1">
      <alignment horizontal="center" vertical="center" wrapText="1"/>
    </xf>
    <xf numFmtId="4" fontId="46" fillId="0" borderId="10" xfId="0" applyNumberFormat="1" applyFont="1" applyBorder="1" applyAlignment="1" applyProtection="1">
      <alignment horizontal="center" vertical="center"/>
      <protection locked="0"/>
    </xf>
    <xf numFmtId="0" fontId="0" fillId="0" borderId="10" xfId="0" applyBorder="1" applyAlignment="1">
      <alignment horizontal="center" vertical="center"/>
    </xf>
    <xf numFmtId="0" fontId="45" fillId="33" borderId="10" xfId="0" applyFont="1" applyFill="1" applyBorder="1" applyAlignment="1">
      <alignment horizontal="center" vertical="center" wrapText="1"/>
    </xf>
    <xf numFmtId="4" fontId="6" fillId="0" borderId="10" xfId="0" applyNumberFormat="1" applyFont="1" applyBorder="1" applyAlignment="1" applyProtection="1">
      <alignment horizontal="center" vertical="center"/>
      <protection locked="0"/>
    </xf>
    <xf numFmtId="0" fontId="0" fillId="0" borderId="0" xfId="0" applyAlignment="1">
      <alignment horizontal="center" vertical="center"/>
    </xf>
    <xf numFmtId="0" fontId="0" fillId="0" borderId="10" xfId="0"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62" applyFont="1" applyFill="1" applyBorder="1" applyAlignment="1">
      <alignment horizontal="center" vertical="center" wrapText="1"/>
      <protection/>
    </xf>
    <xf numFmtId="4" fontId="3" fillId="0" borderId="10" xfId="62" applyNumberFormat="1" applyFont="1" applyFill="1" applyBorder="1" applyAlignment="1">
      <alignment horizontal="center" vertical="center" wrapText="1"/>
      <protection/>
    </xf>
    <xf numFmtId="4" fontId="6" fillId="0" borderId="10" xfId="0" applyNumberFormat="1" applyFont="1" applyFill="1" applyBorder="1" applyAlignment="1" applyProtection="1">
      <alignment horizontal="center" vertical="center" wrapText="1"/>
      <protection locked="0"/>
    </xf>
    <xf numFmtId="0" fontId="0" fillId="0" borderId="10" xfId="0" applyFill="1" applyBorder="1" applyAlignment="1" applyProtection="1">
      <alignment horizontal="center" vertical="center" wrapText="1"/>
      <protection locked="0"/>
    </xf>
    <xf numFmtId="4" fontId="0" fillId="0" borderId="10" xfId="0" applyNumberFormat="1" applyFill="1" applyBorder="1" applyAlignment="1" applyProtection="1">
      <alignment horizontal="center" vertical="center" wrapText="1"/>
      <protection locked="0"/>
    </xf>
    <xf numFmtId="4" fontId="0" fillId="0" borderId="0" xfId="0" applyNumberFormat="1" applyAlignment="1">
      <alignment horizontal="center" vertical="center"/>
    </xf>
    <xf numFmtId="4" fontId="4" fillId="33" borderId="11" xfId="61" applyNumberFormat="1" applyFont="1" applyFill="1" applyBorder="1" applyAlignment="1" applyProtection="1">
      <alignment horizontal="center" vertical="center" wrapText="1"/>
      <protection/>
    </xf>
    <xf numFmtId="4" fontId="0" fillId="0" borderId="10" xfId="0" applyNumberFormat="1" applyBorder="1" applyAlignment="1">
      <alignment horizontal="center" vertical="center" wrapText="1"/>
    </xf>
    <xf numFmtId="0" fontId="43" fillId="0" borderId="0" xfId="0" applyFont="1" applyAlignment="1">
      <alignment horizontal="center" vertical="center"/>
    </xf>
    <xf numFmtId="0" fontId="2" fillId="0" borderId="10" xfId="62" applyFont="1" applyFill="1" applyBorder="1" applyAlignment="1">
      <alignment horizontal="center" vertical="center" wrapText="1"/>
      <protection/>
    </xf>
    <xf numFmtId="0" fontId="43" fillId="0" borderId="10" xfId="0" applyFont="1" applyBorder="1" applyAlignment="1">
      <alignment horizontal="center" vertical="center" wrapText="1"/>
    </xf>
    <xf numFmtId="0" fontId="43" fillId="2" borderId="14" xfId="0" applyFont="1" applyFill="1" applyBorder="1" applyAlignment="1">
      <alignment horizontal="center" vertical="center" wrapText="1"/>
    </xf>
    <xf numFmtId="0" fontId="43" fillId="2" borderId="15" xfId="0" applyFont="1" applyFill="1" applyBorder="1" applyAlignment="1">
      <alignment horizontal="center" vertical="center" wrapText="1"/>
    </xf>
    <xf numFmtId="0" fontId="43" fillId="2" borderId="16" xfId="0" applyFont="1" applyFill="1" applyBorder="1" applyAlignment="1">
      <alignment horizontal="center" vertical="center" wrapText="1"/>
    </xf>
    <xf numFmtId="0" fontId="43" fillId="7" borderId="14" xfId="0" applyFont="1" applyFill="1" applyBorder="1" applyAlignment="1">
      <alignment horizontal="center" vertical="center" wrapText="1"/>
    </xf>
    <xf numFmtId="0" fontId="43" fillId="7" borderId="15" xfId="0" applyFont="1" applyFill="1" applyBorder="1" applyAlignment="1">
      <alignment horizontal="center" vertical="center" wrapText="1"/>
    </xf>
    <xf numFmtId="0" fontId="43" fillId="7" borderId="16" xfId="0" applyFont="1" applyFill="1" applyBorder="1" applyAlignment="1">
      <alignment horizontal="center" vertical="center" wrapText="1"/>
    </xf>
    <xf numFmtId="0" fontId="43" fillId="5" borderId="14" xfId="0" applyFont="1" applyFill="1" applyBorder="1" applyAlignment="1">
      <alignment horizontal="center" vertical="center" wrapText="1"/>
    </xf>
    <xf numFmtId="0" fontId="43" fillId="5" borderId="15" xfId="0" applyFont="1" applyFill="1" applyBorder="1" applyAlignment="1">
      <alignment horizontal="center" vertical="center" wrapText="1"/>
    </xf>
    <xf numFmtId="0" fontId="43" fillId="5" borderId="16" xfId="0" applyFont="1" applyFill="1" applyBorder="1" applyAlignment="1">
      <alignment horizontal="center" vertical="center" wrapText="1"/>
    </xf>
    <xf numFmtId="0" fontId="43" fillId="33" borderId="14" xfId="0" applyFont="1" applyFill="1" applyBorder="1" applyAlignment="1">
      <alignment horizontal="center" vertical="center" wrapText="1"/>
    </xf>
    <xf numFmtId="0" fontId="43" fillId="33" borderId="15" xfId="0" applyFont="1" applyFill="1" applyBorder="1" applyAlignment="1">
      <alignment horizontal="center" vertical="center" wrapText="1"/>
    </xf>
    <xf numFmtId="0" fontId="45" fillId="2" borderId="14" xfId="0" applyFont="1" applyFill="1" applyBorder="1" applyAlignment="1">
      <alignment horizontal="center" vertical="center" wrapText="1"/>
    </xf>
    <xf numFmtId="0" fontId="45" fillId="2" borderId="15" xfId="0" applyFont="1" applyFill="1" applyBorder="1" applyAlignment="1">
      <alignment horizontal="center" vertical="center" wrapText="1"/>
    </xf>
    <xf numFmtId="0" fontId="45" fillId="2" borderId="16" xfId="0" applyFont="1" applyFill="1" applyBorder="1" applyAlignment="1">
      <alignment horizontal="center" vertical="center" wrapText="1"/>
    </xf>
    <xf numFmtId="0" fontId="45" fillId="7" borderId="10" xfId="0" applyFont="1" applyFill="1" applyBorder="1" applyAlignment="1">
      <alignment horizontal="center" vertical="center" wrapText="1"/>
    </xf>
    <xf numFmtId="0" fontId="45" fillId="5" borderId="10" xfId="0" applyFont="1" applyFill="1" applyBorder="1" applyAlignment="1">
      <alignment horizontal="center" vertical="center" wrapText="1"/>
    </xf>
    <xf numFmtId="0" fontId="45" fillId="33" borderId="10" xfId="0" applyFont="1" applyFill="1" applyBorder="1" applyAlignment="1">
      <alignment horizontal="center" vertical="center" wrapText="1"/>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rmal 5" xfId="60"/>
    <cellStyle name="Normal_Priznto djuture" xfId="61"/>
    <cellStyle name="Normal_Sheet1" xfId="62"/>
    <cellStyle name="Note" xfId="63"/>
    <cellStyle name="Output" xfId="64"/>
    <cellStyle name="Percent" xfId="65"/>
    <cellStyle name="Percent 2" xfId="66"/>
    <cellStyle name="Percent 3"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B78"/>
  <sheetViews>
    <sheetView tabSelected="1" zoomScale="80" zoomScaleNormal="80" zoomScalePageLayoutView="0" workbookViewId="0" topLeftCell="A1">
      <selection activeCell="A4" sqref="A4"/>
    </sheetView>
  </sheetViews>
  <sheetFormatPr defaultColWidth="9.140625" defaultRowHeight="12.75"/>
  <cols>
    <col min="1" max="1" width="18.28125" style="19" customWidth="1"/>
    <col min="2" max="2" width="25.00390625" style="19" customWidth="1"/>
    <col min="3" max="3" width="18.421875" style="19" customWidth="1"/>
    <col min="4" max="4" width="8.7109375" style="19" customWidth="1"/>
    <col min="5" max="5" width="33.8515625" style="19" customWidth="1"/>
    <col min="6" max="6" width="8.00390625" style="19" customWidth="1"/>
    <col min="7" max="7" width="11.8515625" style="30" customWidth="1"/>
    <col min="8" max="8" width="23.00390625" style="19" customWidth="1"/>
    <col min="9" max="9" width="22.421875" style="19" customWidth="1"/>
    <col min="10" max="10" width="9.57421875" style="19" customWidth="1"/>
    <col min="11" max="11" width="13.140625" style="27" customWidth="1"/>
    <col min="12" max="12" width="17.421875" style="19" customWidth="1"/>
    <col min="13" max="16384" width="9.140625" style="19" customWidth="1"/>
  </cols>
  <sheetData>
    <row r="1" spans="13:28" ht="12.75">
      <c r="M1" s="33" t="s">
        <v>223</v>
      </c>
      <c r="N1" s="34"/>
      <c r="O1" s="34"/>
      <c r="P1" s="35"/>
      <c r="Q1" s="36" t="s">
        <v>224</v>
      </c>
      <c r="R1" s="37"/>
      <c r="S1" s="37"/>
      <c r="T1" s="38"/>
      <c r="U1" s="39" t="s">
        <v>225</v>
      </c>
      <c r="V1" s="40"/>
      <c r="W1" s="40"/>
      <c r="X1" s="41"/>
      <c r="Y1" s="42" t="s">
        <v>1</v>
      </c>
      <c r="Z1" s="43"/>
      <c r="AA1" s="43"/>
      <c r="AB1" s="43"/>
    </row>
    <row r="2" spans="13:28" ht="24">
      <c r="M2" s="7" t="s">
        <v>14</v>
      </c>
      <c r="N2" s="44" t="s">
        <v>15</v>
      </c>
      <c r="O2" s="45"/>
      <c r="P2" s="46"/>
      <c r="Q2" s="8" t="s">
        <v>14</v>
      </c>
      <c r="R2" s="47" t="s">
        <v>15</v>
      </c>
      <c r="S2" s="47"/>
      <c r="T2" s="47"/>
      <c r="U2" s="9" t="s">
        <v>14</v>
      </c>
      <c r="V2" s="48" t="s">
        <v>15</v>
      </c>
      <c r="W2" s="48"/>
      <c r="X2" s="48"/>
      <c r="Y2" s="17" t="s">
        <v>14</v>
      </c>
      <c r="Z2" s="49" t="s">
        <v>15</v>
      </c>
      <c r="AA2" s="49"/>
      <c r="AB2" s="49"/>
    </row>
    <row r="3" spans="1:28" ht="36">
      <c r="A3" s="2" t="s">
        <v>0</v>
      </c>
      <c r="B3" s="2" t="s">
        <v>2</v>
      </c>
      <c r="C3" s="2" t="s">
        <v>3</v>
      </c>
      <c r="D3" s="2" t="s">
        <v>4</v>
      </c>
      <c r="E3" s="2" t="s">
        <v>5</v>
      </c>
      <c r="F3" s="10" t="s">
        <v>101</v>
      </c>
      <c r="G3" s="10" t="s">
        <v>6</v>
      </c>
      <c r="H3" s="3" t="s">
        <v>102</v>
      </c>
      <c r="I3" s="3" t="s">
        <v>103</v>
      </c>
      <c r="J3" s="3" t="s">
        <v>7</v>
      </c>
      <c r="K3" s="28" t="s">
        <v>8</v>
      </c>
      <c r="L3" s="3" t="s">
        <v>9</v>
      </c>
      <c r="M3" s="4" t="s">
        <v>10</v>
      </c>
      <c r="N3" s="4" t="s">
        <v>10</v>
      </c>
      <c r="O3" s="4" t="s">
        <v>11</v>
      </c>
      <c r="P3" s="4" t="s">
        <v>12</v>
      </c>
      <c r="Q3" s="5" t="s">
        <v>13</v>
      </c>
      <c r="R3" s="5" t="s">
        <v>13</v>
      </c>
      <c r="S3" s="5" t="s">
        <v>11</v>
      </c>
      <c r="T3" s="5" t="s">
        <v>12</v>
      </c>
      <c r="U3" s="6" t="s">
        <v>13</v>
      </c>
      <c r="V3" s="6" t="s">
        <v>13</v>
      </c>
      <c r="W3" s="6" t="s">
        <v>11</v>
      </c>
      <c r="X3" s="6" t="s">
        <v>12</v>
      </c>
      <c r="Y3" s="17" t="s">
        <v>10</v>
      </c>
      <c r="Z3" s="17" t="s">
        <v>10</v>
      </c>
      <c r="AA3" s="17" t="s">
        <v>11</v>
      </c>
      <c r="AB3" s="17" t="s">
        <v>12</v>
      </c>
    </row>
    <row r="4" spans="1:28" ht="156" customHeight="1">
      <c r="A4" s="14"/>
      <c r="B4" s="20" t="s">
        <v>222</v>
      </c>
      <c r="C4" s="20" t="s">
        <v>221</v>
      </c>
      <c r="D4" s="12">
        <v>1</v>
      </c>
      <c r="E4" s="21" t="s">
        <v>16</v>
      </c>
      <c r="F4" s="21">
        <v>1</v>
      </c>
      <c r="G4" s="31" t="s">
        <v>46</v>
      </c>
      <c r="H4" s="22" t="s">
        <v>104</v>
      </c>
      <c r="I4" s="22" t="s">
        <v>105</v>
      </c>
      <c r="J4" s="20" t="s">
        <v>213</v>
      </c>
      <c r="K4" s="23">
        <v>46690</v>
      </c>
      <c r="L4" s="21" t="s">
        <v>214</v>
      </c>
      <c r="M4" s="24"/>
      <c r="N4" s="24"/>
      <c r="O4" s="24"/>
      <c r="P4" s="24"/>
      <c r="Q4" s="25"/>
      <c r="R4" s="25"/>
      <c r="S4" s="24"/>
      <c r="T4" s="24"/>
      <c r="U4" s="25"/>
      <c r="V4" s="25"/>
      <c r="W4" s="25"/>
      <c r="X4" s="25"/>
      <c r="Y4" s="26">
        <f>M4+Q4+U4</f>
        <v>0</v>
      </c>
      <c r="Z4" s="26">
        <f>N4+R4+V4</f>
        <v>0</v>
      </c>
      <c r="AA4" s="26">
        <f>O4+S4+W4</f>
        <v>0</v>
      </c>
      <c r="AB4" s="26">
        <f>P4+T4+X4</f>
        <v>0</v>
      </c>
    </row>
    <row r="5" spans="1:28" ht="153" customHeight="1">
      <c r="A5" s="14"/>
      <c r="B5" s="1" t="s">
        <v>222</v>
      </c>
      <c r="C5" s="1" t="s">
        <v>221</v>
      </c>
      <c r="D5" s="12">
        <v>1</v>
      </c>
      <c r="E5" s="1" t="s">
        <v>16</v>
      </c>
      <c r="F5" s="1">
        <v>2</v>
      </c>
      <c r="G5" s="32" t="s">
        <v>47</v>
      </c>
      <c r="H5" s="1" t="s">
        <v>106</v>
      </c>
      <c r="I5" s="1" t="s">
        <v>107</v>
      </c>
      <c r="J5" s="1" t="s">
        <v>213</v>
      </c>
      <c r="K5" s="29">
        <v>15950</v>
      </c>
      <c r="L5" s="1" t="s">
        <v>214</v>
      </c>
      <c r="M5" s="18"/>
      <c r="N5" s="18"/>
      <c r="O5" s="18"/>
      <c r="P5" s="18"/>
      <c r="Q5" s="16"/>
      <c r="R5" s="16"/>
      <c r="S5" s="18"/>
      <c r="T5" s="18"/>
      <c r="U5" s="16"/>
      <c r="V5" s="16"/>
      <c r="W5" s="15"/>
      <c r="X5" s="15"/>
      <c r="Y5" s="26">
        <f aca="true" t="shared" si="0" ref="Y5:Y68">M5+Q5+U5</f>
        <v>0</v>
      </c>
      <c r="Z5" s="26">
        <f aca="true" t="shared" si="1" ref="Z5:Z68">N5+R5+V5</f>
        <v>0</v>
      </c>
      <c r="AA5" s="26">
        <f aca="true" t="shared" si="2" ref="AA5:AA68">O5+S5+W5</f>
        <v>0</v>
      </c>
      <c r="AB5" s="26">
        <f aca="true" t="shared" si="3" ref="AB5:AB68">P5+T5+X5</f>
        <v>0</v>
      </c>
    </row>
    <row r="6" spans="1:28" ht="129.75" customHeight="1">
      <c r="A6" s="14"/>
      <c r="B6" s="1" t="s">
        <v>222</v>
      </c>
      <c r="C6" s="1" t="s">
        <v>221</v>
      </c>
      <c r="D6" s="12">
        <v>1</v>
      </c>
      <c r="E6" s="1" t="s">
        <v>16</v>
      </c>
      <c r="F6" s="1">
        <v>3</v>
      </c>
      <c r="G6" s="32" t="s">
        <v>48</v>
      </c>
      <c r="H6" s="1" t="s">
        <v>108</v>
      </c>
      <c r="I6" s="1" t="s">
        <v>109</v>
      </c>
      <c r="J6" s="1" t="s">
        <v>213</v>
      </c>
      <c r="K6" s="29">
        <v>3975</v>
      </c>
      <c r="L6" s="1" t="s">
        <v>214</v>
      </c>
      <c r="M6" s="18"/>
      <c r="N6" s="18"/>
      <c r="O6" s="18"/>
      <c r="P6" s="18"/>
      <c r="Q6" s="16"/>
      <c r="R6" s="16"/>
      <c r="S6" s="18"/>
      <c r="T6" s="18"/>
      <c r="U6" s="16"/>
      <c r="V6" s="16"/>
      <c r="W6" s="15"/>
      <c r="X6" s="15"/>
      <c r="Y6" s="26">
        <f t="shared" si="0"/>
        <v>0</v>
      </c>
      <c r="Z6" s="26">
        <f t="shared" si="1"/>
        <v>0</v>
      </c>
      <c r="AA6" s="26">
        <f t="shared" si="2"/>
        <v>0</v>
      </c>
      <c r="AB6" s="26">
        <f t="shared" si="3"/>
        <v>0</v>
      </c>
    </row>
    <row r="7" spans="1:28" ht="116.25" customHeight="1">
      <c r="A7" s="14"/>
      <c r="B7" s="1" t="s">
        <v>222</v>
      </c>
      <c r="C7" s="1" t="s">
        <v>221</v>
      </c>
      <c r="D7" s="12">
        <v>2</v>
      </c>
      <c r="E7" s="1" t="s">
        <v>17</v>
      </c>
      <c r="F7" s="1">
        <v>1</v>
      </c>
      <c r="G7" s="32" t="s">
        <v>49</v>
      </c>
      <c r="H7" s="1" t="s">
        <v>110</v>
      </c>
      <c r="I7" s="1" t="s">
        <v>111</v>
      </c>
      <c r="J7" s="1" t="s">
        <v>213</v>
      </c>
      <c r="K7" s="29">
        <v>63700</v>
      </c>
      <c r="L7" s="1" t="s">
        <v>215</v>
      </c>
      <c r="M7" s="18"/>
      <c r="N7" s="18"/>
      <c r="O7" s="18"/>
      <c r="P7" s="18"/>
      <c r="Q7" s="16"/>
      <c r="R7" s="16"/>
      <c r="S7" s="18"/>
      <c r="T7" s="18"/>
      <c r="U7" s="16"/>
      <c r="V7" s="16"/>
      <c r="W7" s="15"/>
      <c r="X7" s="15"/>
      <c r="Y7" s="26">
        <f t="shared" si="0"/>
        <v>0</v>
      </c>
      <c r="Z7" s="26">
        <f t="shared" si="1"/>
        <v>0</v>
      </c>
      <c r="AA7" s="26">
        <f t="shared" si="2"/>
        <v>0</v>
      </c>
      <c r="AB7" s="26">
        <f t="shared" si="3"/>
        <v>0</v>
      </c>
    </row>
    <row r="8" spans="1:28" ht="163.5" customHeight="1">
      <c r="A8" s="14"/>
      <c r="B8" s="1" t="s">
        <v>222</v>
      </c>
      <c r="C8" s="1" t="s">
        <v>221</v>
      </c>
      <c r="D8" s="12">
        <v>2</v>
      </c>
      <c r="E8" s="1" t="s">
        <v>17</v>
      </c>
      <c r="F8" s="1">
        <v>2</v>
      </c>
      <c r="G8" s="32" t="s">
        <v>50</v>
      </c>
      <c r="H8" s="1" t="s">
        <v>112</v>
      </c>
      <c r="I8" s="1" t="s">
        <v>113</v>
      </c>
      <c r="J8" s="1" t="s">
        <v>213</v>
      </c>
      <c r="K8" s="29">
        <v>16100</v>
      </c>
      <c r="L8" s="1" t="s">
        <v>215</v>
      </c>
      <c r="M8" s="18"/>
      <c r="N8" s="18"/>
      <c r="O8" s="18"/>
      <c r="P8" s="18"/>
      <c r="Q8" s="16"/>
      <c r="R8" s="16"/>
      <c r="S8" s="18"/>
      <c r="T8" s="18"/>
      <c r="U8" s="16"/>
      <c r="V8" s="16"/>
      <c r="W8" s="15"/>
      <c r="X8" s="15"/>
      <c r="Y8" s="26">
        <f t="shared" si="0"/>
        <v>0</v>
      </c>
      <c r="Z8" s="26">
        <f t="shared" si="1"/>
        <v>0</v>
      </c>
      <c r="AA8" s="26">
        <f t="shared" si="2"/>
        <v>0</v>
      </c>
      <c r="AB8" s="26">
        <f t="shared" si="3"/>
        <v>0</v>
      </c>
    </row>
    <row r="9" spans="1:28" ht="76.5">
      <c r="A9" s="14"/>
      <c r="B9" s="1" t="s">
        <v>222</v>
      </c>
      <c r="C9" s="1" t="s">
        <v>221</v>
      </c>
      <c r="D9" s="12">
        <v>2</v>
      </c>
      <c r="E9" s="1" t="s">
        <v>17</v>
      </c>
      <c r="F9" s="1">
        <v>3</v>
      </c>
      <c r="G9" s="32" t="s">
        <v>51</v>
      </c>
      <c r="H9" s="1" t="s">
        <v>114</v>
      </c>
      <c r="I9" s="1" t="s">
        <v>115</v>
      </c>
      <c r="J9" s="1" t="s">
        <v>213</v>
      </c>
      <c r="K9" s="29">
        <v>3800</v>
      </c>
      <c r="L9" s="1" t="s">
        <v>215</v>
      </c>
      <c r="M9" s="18"/>
      <c r="N9" s="18"/>
      <c r="O9" s="18"/>
      <c r="P9" s="18"/>
      <c r="Q9" s="16"/>
      <c r="R9" s="16"/>
      <c r="S9" s="18"/>
      <c r="T9" s="18"/>
      <c r="U9" s="16"/>
      <c r="V9" s="16"/>
      <c r="W9" s="15"/>
      <c r="X9" s="15"/>
      <c r="Y9" s="26">
        <f t="shared" si="0"/>
        <v>0</v>
      </c>
      <c r="Z9" s="26">
        <f t="shared" si="1"/>
        <v>0</v>
      </c>
      <c r="AA9" s="26">
        <f t="shared" si="2"/>
        <v>0</v>
      </c>
      <c r="AB9" s="26">
        <f t="shared" si="3"/>
        <v>0</v>
      </c>
    </row>
    <row r="10" spans="1:28" ht="103.5" customHeight="1">
      <c r="A10" s="14"/>
      <c r="B10" s="1" t="s">
        <v>222</v>
      </c>
      <c r="C10" s="1" t="s">
        <v>221</v>
      </c>
      <c r="D10" s="12">
        <v>3</v>
      </c>
      <c r="E10" s="1" t="s">
        <v>18</v>
      </c>
      <c r="F10" s="1">
        <v>1</v>
      </c>
      <c r="G10" s="32" t="s">
        <v>52</v>
      </c>
      <c r="H10" s="1" t="s">
        <v>116</v>
      </c>
      <c r="I10" s="1" t="s">
        <v>117</v>
      </c>
      <c r="J10" s="1" t="s">
        <v>213</v>
      </c>
      <c r="K10" s="29">
        <v>137930</v>
      </c>
      <c r="L10" s="1" t="s">
        <v>215</v>
      </c>
      <c r="M10" s="18"/>
      <c r="N10" s="18"/>
      <c r="O10" s="18"/>
      <c r="P10" s="18"/>
      <c r="Q10" s="16"/>
      <c r="R10" s="16"/>
      <c r="S10" s="18"/>
      <c r="T10" s="18"/>
      <c r="U10" s="16"/>
      <c r="V10" s="16"/>
      <c r="W10" s="15"/>
      <c r="X10" s="15"/>
      <c r="Y10" s="26">
        <f t="shared" si="0"/>
        <v>0</v>
      </c>
      <c r="Z10" s="26">
        <f t="shared" si="1"/>
        <v>0</v>
      </c>
      <c r="AA10" s="26">
        <f t="shared" si="2"/>
        <v>0</v>
      </c>
      <c r="AB10" s="26">
        <f t="shared" si="3"/>
        <v>0</v>
      </c>
    </row>
    <row r="11" spans="1:28" ht="160.5" customHeight="1">
      <c r="A11" s="14"/>
      <c r="B11" s="1" t="s">
        <v>222</v>
      </c>
      <c r="C11" s="1" t="s">
        <v>221</v>
      </c>
      <c r="D11" s="12">
        <v>3</v>
      </c>
      <c r="E11" s="1" t="s">
        <v>18</v>
      </c>
      <c r="F11" s="1">
        <v>2</v>
      </c>
      <c r="G11" s="32" t="s">
        <v>50</v>
      </c>
      <c r="H11" s="1" t="s">
        <v>112</v>
      </c>
      <c r="I11" s="1" t="s">
        <v>113</v>
      </c>
      <c r="J11" s="1" t="s">
        <v>213</v>
      </c>
      <c r="K11" s="29">
        <v>16100</v>
      </c>
      <c r="L11" s="1" t="s">
        <v>215</v>
      </c>
      <c r="M11" s="18"/>
      <c r="N11" s="18"/>
      <c r="O11" s="18"/>
      <c r="P11" s="18"/>
      <c r="Q11" s="16"/>
      <c r="R11" s="16"/>
      <c r="S11" s="18"/>
      <c r="T11" s="18"/>
      <c r="U11" s="16"/>
      <c r="V11" s="16"/>
      <c r="W11" s="15"/>
      <c r="X11" s="15"/>
      <c r="Y11" s="26">
        <f t="shared" si="0"/>
        <v>0</v>
      </c>
      <c r="Z11" s="26">
        <f t="shared" si="1"/>
        <v>0</v>
      </c>
      <c r="AA11" s="26">
        <f t="shared" si="2"/>
        <v>0</v>
      </c>
      <c r="AB11" s="26">
        <f t="shared" si="3"/>
        <v>0</v>
      </c>
    </row>
    <row r="12" spans="1:28" ht="89.25">
      <c r="A12" s="14"/>
      <c r="B12" s="1" t="s">
        <v>222</v>
      </c>
      <c r="C12" s="1" t="s">
        <v>221</v>
      </c>
      <c r="D12" s="12">
        <v>3</v>
      </c>
      <c r="E12" s="1" t="s">
        <v>18</v>
      </c>
      <c r="F12" s="1">
        <v>3</v>
      </c>
      <c r="G12" s="32" t="s">
        <v>53</v>
      </c>
      <c r="H12" s="1" t="s">
        <v>118</v>
      </c>
      <c r="I12" s="1" t="s">
        <v>119</v>
      </c>
      <c r="J12" s="1" t="s">
        <v>213</v>
      </c>
      <c r="K12" s="29">
        <v>35700</v>
      </c>
      <c r="L12" s="1" t="s">
        <v>215</v>
      </c>
      <c r="M12" s="18"/>
      <c r="N12" s="18"/>
      <c r="O12" s="18"/>
      <c r="P12" s="18"/>
      <c r="Q12" s="16"/>
      <c r="R12" s="16"/>
      <c r="S12" s="18"/>
      <c r="T12" s="18"/>
      <c r="U12" s="16"/>
      <c r="V12" s="16"/>
      <c r="W12" s="15"/>
      <c r="X12" s="15"/>
      <c r="Y12" s="26">
        <f t="shared" si="0"/>
        <v>0</v>
      </c>
      <c r="Z12" s="26">
        <f t="shared" si="1"/>
        <v>0</v>
      </c>
      <c r="AA12" s="26">
        <f t="shared" si="2"/>
        <v>0</v>
      </c>
      <c r="AB12" s="26">
        <f t="shared" si="3"/>
        <v>0</v>
      </c>
    </row>
    <row r="13" spans="1:28" ht="132" customHeight="1">
      <c r="A13" s="14"/>
      <c r="B13" s="1" t="s">
        <v>222</v>
      </c>
      <c r="C13" s="1" t="s">
        <v>221</v>
      </c>
      <c r="D13" s="12">
        <v>3</v>
      </c>
      <c r="E13" s="1" t="s">
        <v>18</v>
      </c>
      <c r="F13" s="1">
        <v>4</v>
      </c>
      <c r="G13" s="32" t="s">
        <v>51</v>
      </c>
      <c r="H13" s="1" t="s">
        <v>120</v>
      </c>
      <c r="I13" s="1" t="s">
        <v>115</v>
      </c>
      <c r="J13" s="1" t="s">
        <v>213</v>
      </c>
      <c r="K13" s="29">
        <v>3800</v>
      </c>
      <c r="L13" s="1" t="s">
        <v>215</v>
      </c>
      <c r="M13" s="18"/>
      <c r="N13" s="18"/>
      <c r="O13" s="18"/>
      <c r="P13" s="18"/>
      <c r="Q13" s="16"/>
      <c r="R13" s="16"/>
      <c r="S13" s="18"/>
      <c r="T13" s="18"/>
      <c r="U13" s="16"/>
      <c r="V13" s="16"/>
      <c r="W13" s="15"/>
      <c r="X13" s="15"/>
      <c r="Y13" s="26">
        <f t="shared" si="0"/>
        <v>0</v>
      </c>
      <c r="Z13" s="26">
        <f t="shared" si="1"/>
        <v>0</v>
      </c>
      <c r="AA13" s="26">
        <f t="shared" si="2"/>
        <v>0</v>
      </c>
      <c r="AB13" s="26">
        <f t="shared" si="3"/>
        <v>0</v>
      </c>
    </row>
    <row r="14" spans="1:28" ht="138" customHeight="1">
      <c r="A14" s="14"/>
      <c r="B14" s="1" t="s">
        <v>222</v>
      </c>
      <c r="C14" s="1" t="s">
        <v>221</v>
      </c>
      <c r="D14" s="12">
        <v>4</v>
      </c>
      <c r="E14" s="1" t="s">
        <v>19</v>
      </c>
      <c r="F14" s="1">
        <v>1</v>
      </c>
      <c r="G14" s="32" t="s">
        <v>54</v>
      </c>
      <c r="H14" s="1" t="s">
        <v>121</v>
      </c>
      <c r="I14" s="1" t="s">
        <v>122</v>
      </c>
      <c r="J14" s="1" t="s">
        <v>213</v>
      </c>
      <c r="K14" s="29">
        <v>549900</v>
      </c>
      <c r="L14" s="1" t="s">
        <v>216</v>
      </c>
      <c r="M14" s="18"/>
      <c r="N14" s="18"/>
      <c r="O14" s="18"/>
      <c r="P14" s="18"/>
      <c r="Q14" s="16"/>
      <c r="R14" s="16"/>
      <c r="S14" s="18"/>
      <c r="T14" s="18"/>
      <c r="U14" s="16"/>
      <c r="V14" s="16"/>
      <c r="W14" s="15"/>
      <c r="X14" s="15"/>
      <c r="Y14" s="26">
        <f t="shared" si="0"/>
        <v>0</v>
      </c>
      <c r="Z14" s="26">
        <f t="shared" si="1"/>
        <v>0</v>
      </c>
      <c r="AA14" s="26">
        <f t="shared" si="2"/>
        <v>0</v>
      </c>
      <c r="AB14" s="26">
        <f t="shared" si="3"/>
        <v>0</v>
      </c>
    </row>
    <row r="15" spans="1:28" ht="140.25">
      <c r="A15" s="14"/>
      <c r="B15" s="1" t="s">
        <v>222</v>
      </c>
      <c r="C15" s="1" t="s">
        <v>221</v>
      </c>
      <c r="D15" s="12">
        <v>4</v>
      </c>
      <c r="E15" s="1" t="s">
        <v>19</v>
      </c>
      <c r="F15" s="1">
        <v>2</v>
      </c>
      <c r="G15" s="32" t="s">
        <v>50</v>
      </c>
      <c r="H15" s="1" t="s">
        <v>106</v>
      </c>
      <c r="I15" s="1" t="s">
        <v>113</v>
      </c>
      <c r="J15" s="1" t="s">
        <v>213</v>
      </c>
      <c r="K15" s="29">
        <v>16100</v>
      </c>
      <c r="L15" s="1" t="s">
        <v>216</v>
      </c>
      <c r="M15" s="18"/>
      <c r="N15" s="18"/>
      <c r="O15" s="18"/>
      <c r="P15" s="18"/>
      <c r="Q15" s="16"/>
      <c r="R15" s="16"/>
      <c r="S15" s="18"/>
      <c r="T15" s="18"/>
      <c r="U15" s="16"/>
      <c r="V15" s="16"/>
      <c r="W15" s="15"/>
      <c r="X15" s="15"/>
      <c r="Y15" s="26">
        <f t="shared" si="0"/>
        <v>0</v>
      </c>
      <c r="Z15" s="26">
        <f t="shared" si="1"/>
        <v>0</v>
      </c>
      <c r="AA15" s="26">
        <f t="shared" si="2"/>
        <v>0</v>
      </c>
      <c r="AB15" s="26">
        <f t="shared" si="3"/>
        <v>0</v>
      </c>
    </row>
    <row r="16" spans="1:28" ht="124.5" customHeight="1">
      <c r="A16" s="14"/>
      <c r="B16" s="1" t="s">
        <v>222</v>
      </c>
      <c r="C16" s="1" t="s">
        <v>221</v>
      </c>
      <c r="D16" s="12">
        <v>4</v>
      </c>
      <c r="E16" s="1" t="s">
        <v>19</v>
      </c>
      <c r="F16" s="1">
        <v>3</v>
      </c>
      <c r="G16" s="32" t="s">
        <v>53</v>
      </c>
      <c r="H16" s="1" t="s">
        <v>118</v>
      </c>
      <c r="I16" s="1" t="s">
        <v>119</v>
      </c>
      <c r="J16" s="1" t="s">
        <v>213</v>
      </c>
      <c r="K16" s="29">
        <v>35700</v>
      </c>
      <c r="L16" s="1" t="s">
        <v>216</v>
      </c>
      <c r="M16" s="18"/>
      <c r="N16" s="18"/>
      <c r="O16" s="18"/>
      <c r="P16" s="18"/>
      <c r="Q16" s="16"/>
      <c r="R16" s="16"/>
      <c r="S16" s="18"/>
      <c r="T16" s="18"/>
      <c r="U16" s="16"/>
      <c r="V16" s="16"/>
      <c r="W16" s="15"/>
      <c r="X16" s="15"/>
      <c r="Y16" s="26">
        <f t="shared" si="0"/>
        <v>0</v>
      </c>
      <c r="Z16" s="26">
        <f t="shared" si="1"/>
        <v>0</v>
      </c>
      <c r="AA16" s="26">
        <f t="shared" si="2"/>
        <v>0</v>
      </c>
      <c r="AB16" s="26">
        <f t="shared" si="3"/>
        <v>0</v>
      </c>
    </row>
    <row r="17" spans="1:28" ht="238.5" customHeight="1">
      <c r="A17" s="14"/>
      <c r="B17" s="1" t="s">
        <v>222</v>
      </c>
      <c r="C17" s="1" t="s">
        <v>221</v>
      </c>
      <c r="D17" s="12">
        <v>4</v>
      </c>
      <c r="E17" s="1" t="s">
        <v>19</v>
      </c>
      <c r="F17" s="1">
        <v>4</v>
      </c>
      <c r="G17" s="32" t="s">
        <v>55</v>
      </c>
      <c r="H17" s="1" t="s">
        <v>123</v>
      </c>
      <c r="I17" s="1" t="s">
        <v>124</v>
      </c>
      <c r="J17" s="1" t="s">
        <v>213</v>
      </c>
      <c r="K17" s="29">
        <v>95500</v>
      </c>
      <c r="L17" s="1" t="s">
        <v>216</v>
      </c>
      <c r="M17" s="18"/>
      <c r="N17" s="18"/>
      <c r="O17" s="18"/>
      <c r="P17" s="18"/>
      <c r="Q17" s="16"/>
      <c r="R17" s="16"/>
      <c r="S17" s="18"/>
      <c r="T17" s="18"/>
      <c r="U17" s="16"/>
      <c r="V17" s="16"/>
      <c r="W17" s="15"/>
      <c r="X17" s="15"/>
      <c r="Y17" s="26">
        <f t="shared" si="0"/>
        <v>0</v>
      </c>
      <c r="Z17" s="26">
        <f t="shared" si="1"/>
        <v>0</v>
      </c>
      <c r="AA17" s="26">
        <f t="shared" si="2"/>
        <v>0</v>
      </c>
      <c r="AB17" s="26">
        <f t="shared" si="3"/>
        <v>0</v>
      </c>
    </row>
    <row r="18" spans="1:28" ht="222" customHeight="1">
      <c r="A18" s="14"/>
      <c r="B18" s="1" t="s">
        <v>222</v>
      </c>
      <c r="C18" s="1" t="s">
        <v>221</v>
      </c>
      <c r="D18" s="12">
        <v>4</v>
      </c>
      <c r="E18" s="1" t="s">
        <v>19</v>
      </c>
      <c r="F18" s="1">
        <v>5</v>
      </c>
      <c r="G18" s="32" t="s">
        <v>51</v>
      </c>
      <c r="H18" s="1" t="s">
        <v>125</v>
      </c>
      <c r="I18" s="1" t="s">
        <v>115</v>
      </c>
      <c r="J18" s="1" t="s">
        <v>213</v>
      </c>
      <c r="K18" s="29">
        <v>3800</v>
      </c>
      <c r="L18" s="1" t="s">
        <v>216</v>
      </c>
      <c r="M18" s="18"/>
      <c r="N18" s="18"/>
      <c r="O18" s="18"/>
      <c r="P18" s="18"/>
      <c r="Q18" s="16"/>
      <c r="R18" s="16"/>
      <c r="S18" s="18"/>
      <c r="T18" s="18"/>
      <c r="U18" s="16"/>
      <c r="V18" s="16"/>
      <c r="W18" s="15"/>
      <c r="X18" s="15"/>
      <c r="Y18" s="26">
        <f t="shared" si="0"/>
        <v>0</v>
      </c>
      <c r="Z18" s="26">
        <f t="shared" si="1"/>
        <v>0</v>
      </c>
      <c r="AA18" s="26">
        <f t="shared" si="2"/>
        <v>0</v>
      </c>
      <c r="AB18" s="26">
        <f t="shared" si="3"/>
        <v>0</v>
      </c>
    </row>
    <row r="19" spans="1:28" ht="45" customHeight="1" hidden="1">
      <c r="A19" s="14"/>
      <c r="B19" s="1" t="s">
        <v>222</v>
      </c>
      <c r="C19" s="1" t="s">
        <v>221</v>
      </c>
      <c r="D19" s="12">
        <v>5</v>
      </c>
      <c r="E19" s="1" t="s">
        <v>20</v>
      </c>
      <c r="F19" s="1">
        <v>1</v>
      </c>
      <c r="G19" s="32" t="s">
        <v>56</v>
      </c>
      <c r="H19" s="1" t="s">
        <v>126</v>
      </c>
      <c r="I19" s="1" t="s">
        <v>127</v>
      </c>
      <c r="J19" s="1" t="s">
        <v>213</v>
      </c>
      <c r="K19" s="29">
        <v>428700</v>
      </c>
      <c r="L19" s="1" t="s">
        <v>214</v>
      </c>
      <c r="M19" s="18"/>
      <c r="N19" s="18"/>
      <c r="O19" s="18"/>
      <c r="P19" s="18"/>
      <c r="Q19" s="16"/>
      <c r="R19" s="16"/>
      <c r="S19" s="18"/>
      <c r="T19" s="18"/>
      <c r="U19" s="16"/>
      <c r="V19" s="16"/>
      <c r="W19" s="15"/>
      <c r="X19" s="15"/>
      <c r="Y19" s="26">
        <f t="shared" si="0"/>
        <v>0</v>
      </c>
      <c r="Z19" s="26">
        <f t="shared" si="1"/>
        <v>0</v>
      </c>
      <c r="AA19" s="26">
        <f t="shared" si="2"/>
        <v>0</v>
      </c>
      <c r="AB19" s="26">
        <f t="shared" si="3"/>
        <v>0</v>
      </c>
    </row>
    <row r="20" spans="1:28" ht="76.5">
      <c r="A20" s="14"/>
      <c r="B20" s="1" t="s">
        <v>222</v>
      </c>
      <c r="C20" s="1" t="s">
        <v>221</v>
      </c>
      <c r="D20" s="13">
        <v>5</v>
      </c>
      <c r="E20" s="1" t="s">
        <v>20</v>
      </c>
      <c r="F20" s="1">
        <v>2</v>
      </c>
      <c r="G20" s="32" t="s">
        <v>57</v>
      </c>
      <c r="H20" s="1" t="s">
        <v>128</v>
      </c>
      <c r="I20" s="1" t="s">
        <v>129</v>
      </c>
      <c r="J20" s="1" t="s">
        <v>213</v>
      </c>
      <c r="K20" s="29">
        <v>89950</v>
      </c>
      <c r="L20" s="1" t="s">
        <v>214</v>
      </c>
      <c r="M20" s="18"/>
      <c r="N20" s="18"/>
      <c r="O20" s="18"/>
      <c r="P20" s="18"/>
      <c r="Q20" s="16"/>
      <c r="R20" s="16"/>
      <c r="S20" s="18"/>
      <c r="T20" s="18"/>
      <c r="U20" s="16"/>
      <c r="V20" s="16"/>
      <c r="W20" s="15"/>
      <c r="X20" s="15"/>
      <c r="Y20" s="26">
        <f t="shared" si="0"/>
        <v>0</v>
      </c>
      <c r="Z20" s="26">
        <f t="shared" si="1"/>
        <v>0</v>
      </c>
      <c r="AA20" s="26">
        <f t="shared" si="2"/>
        <v>0</v>
      </c>
      <c r="AB20" s="26">
        <f t="shared" si="3"/>
        <v>0</v>
      </c>
    </row>
    <row r="21" spans="1:28" ht="76.5">
      <c r="A21" s="14"/>
      <c r="B21" s="1" t="s">
        <v>222</v>
      </c>
      <c r="C21" s="1" t="s">
        <v>221</v>
      </c>
      <c r="D21" s="12">
        <v>5</v>
      </c>
      <c r="E21" s="1" t="s">
        <v>20</v>
      </c>
      <c r="F21" s="1">
        <v>3</v>
      </c>
      <c r="G21" s="32" t="s">
        <v>58</v>
      </c>
      <c r="H21" s="1" t="s">
        <v>130</v>
      </c>
      <c r="I21" s="1" t="s">
        <v>131</v>
      </c>
      <c r="J21" s="1" t="s">
        <v>213</v>
      </c>
      <c r="K21" s="29">
        <v>3975</v>
      </c>
      <c r="L21" s="1" t="s">
        <v>214</v>
      </c>
      <c r="M21" s="18"/>
      <c r="N21" s="18"/>
      <c r="O21" s="18"/>
      <c r="P21" s="18"/>
      <c r="Q21" s="16"/>
      <c r="R21" s="16"/>
      <c r="S21" s="18"/>
      <c r="T21" s="18"/>
      <c r="U21" s="16"/>
      <c r="V21" s="16"/>
      <c r="W21" s="15"/>
      <c r="X21" s="15"/>
      <c r="Y21" s="26">
        <f t="shared" si="0"/>
        <v>0</v>
      </c>
      <c r="Z21" s="26">
        <f t="shared" si="1"/>
        <v>0</v>
      </c>
      <c r="AA21" s="26">
        <f t="shared" si="2"/>
        <v>0</v>
      </c>
      <c r="AB21" s="26">
        <f t="shared" si="3"/>
        <v>0</v>
      </c>
    </row>
    <row r="22" spans="1:28" ht="89.25">
      <c r="A22" s="14"/>
      <c r="B22" s="1" t="s">
        <v>222</v>
      </c>
      <c r="C22" s="1" t="s">
        <v>221</v>
      </c>
      <c r="D22" s="12">
        <v>6</v>
      </c>
      <c r="E22" s="1" t="s">
        <v>21</v>
      </c>
      <c r="F22" s="1">
        <v>1</v>
      </c>
      <c r="G22" s="32" t="s">
        <v>59</v>
      </c>
      <c r="H22" s="1" t="s">
        <v>132</v>
      </c>
      <c r="I22" s="1" t="s">
        <v>133</v>
      </c>
      <c r="J22" s="1" t="s">
        <v>213</v>
      </c>
      <c r="K22" s="29">
        <v>608700</v>
      </c>
      <c r="L22" s="1" t="s">
        <v>217</v>
      </c>
      <c r="M22" s="18"/>
      <c r="N22" s="18"/>
      <c r="O22" s="18"/>
      <c r="P22" s="18"/>
      <c r="Q22" s="16"/>
      <c r="R22" s="16"/>
      <c r="S22" s="18"/>
      <c r="T22" s="18"/>
      <c r="U22" s="16"/>
      <c r="V22" s="16"/>
      <c r="W22" s="15"/>
      <c r="X22" s="15"/>
      <c r="Y22" s="26">
        <f t="shared" si="0"/>
        <v>0</v>
      </c>
      <c r="Z22" s="26">
        <f t="shared" si="1"/>
        <v>0</v>
      </c>
      <c r="AA22" s="26">
        <f t="shared" si="2"/>
        <v>0</v>
      </c>
      <c r="AB22" s="26">
        <f t="shared" si="3"/>
        <v>0</v>
      </c>
    </row>
    <row r="23" spans="1:28" ht="165.75">
      <c r="A23" s="14"/>
      <c r="B23" s="1" t="s">
        <v>222</v>
      </c>
      <c r="C23" s="1" t="s">
        <v>221</v>
      </c>
      <c r="D23" s="12">
        <v>6</v>
      </c>
      <c r="E23" s="1" t="s">
        <v>21</v>
      </c>
      <c r="F23" s="1">
        <v>2</v>
      </c>
      <c r="G23" s="32" t="s">
        <v>60</v>
      </c>
      <c r="H23" s="1" t="s">
        <v>128</v>
      </c>
      <c r="I23" s="1" t="s">
        <v>134</v>
      </c>
      <c r="J23" s="1" t="s">
        <v>213</v>
      </c>
      <c r="K23" s="29">
        <v>95500</v>
      </c>
      <c r="L23" s="1" t="s">
        <v>217</v>
      </c>
      <c r="M23" s="18"/>
      <c r="N23" s="18"/>
      <c r="O23" s="18"/>
      <c r="P23" s="18"/>
      <c r="Q23" s="16"/>
      <c r="R23" s="16"/>
      <c r="S23" s="18"/>
      <c r="T23" s="18"/>
      <c r="U23" s="16"/>
      <c r="V23" s="16"/>
      <c r="W23" s="15"/>
      <c r="X23" s="15"/>
      <c r="Y23" s="26">
        <f t="shared" si="0"/>
        <v>0</v>
      </c>
      <c r="Z23" s="26">
        <f t="shared" si="1"/>
        <v>0</v>
      </c>
      <c r="AA23" s="26">
        <f t="shared" si="2"/>
        <v>0</v>
      </c>
      <c r="AB23" s="26">
        <f t="shared" si="3"/>
        <v>0</v>
      </c>
    </row>
    <row r="24" spans="1:28" ht="89.25">
      <c r="A24" s="14"/>
      <c r="B24" s="1" t="s">
        <v>222</v>
      </c>
      <c r="C24" s="1" t="s">
        <v>221</v>
      </c>
      <c r="D24" s="12">
        <v>6</v>
      </c>
      <c r="E24" s="1" t="s">
        <v>21</v>
      </c>
      <c r="F24" s="1">
        <v>3</v>
      </c>
      <c r="G24" s="32" t="s">
        <v>61</v>
      </c>
      <c r="H24" s="1" t="s">
        <v>130</v>
      </c>
      <c r="I24" s="1" t="s">
        <v>135</v>
      </c>
      <c r="J24" s="1" t="s">
        <v>213</v>
      </c>
      <c r="K24" s="29">
        <v>3800</v>
      </c>
      <c r="L24" s="1" t="s">
        <v>217</v>
      </c>
      <c r="M24" s="18"/>
      <c r="N24" s="18"/>
      <c r="O24" s="18"/>
      <c r="P24" s="18"/>
      <c r="Q24" s="16"/>
      <c r="R24" s="16"/>
      <c r="S24" s="18"/>
      <c r="T24" s="18"/>
      <c r="U24" s="16"/>
      <c r="V24" s="16"/>
      <c r="W24" s="15"/>
      <c r="X24" s="15"/>
      <c r="Y24" s="26">
        <f t="shared" si="0"/>
        <v>0</v>
      </c>
      <c r="Z24" s="26">
        <f t="shared" si="1"/>
        <v>0</v>
      </c>
      <c r="AA24" s="26">
        <f t="shared" si="2"/>
        <v>0</v>
      </c>
      <c r="AB24" s="26">
        <f t="shared" si="3"/>
        <v>0</v>
      </c>
    </row>
    <row r="25" spans="1:28" ht="76.5">
      <c r="A25" s="14"/>
      <c r="B25" s="1" t="s">
        <v>222</v>
      </c>
      <c r="C25" s="1" t="s">
        <v>221</v>
      </c>
      <c r="D25" s="12">
        <v>7</v>
      </c>
      <c r="E25" s="1" t="s">
        <v>22</v>
      </c>
      <c r="F25" s="1">
        <v>1</v>
      </c>
      <c r="G25" s="32" t="s">
        <v>62</v>
      </c>
      <c r="H25" s="1" t="s">
        <v>136</v>
      </c>
      <c r="I25" s="1" t="s">
        <v>137</v>
      </c>
      <c r="J25" s="1" t="s">
        <v>213</v>
      </c>
      <c r="K25" s="29">
        <v>464900</v>
      </c>
      <c r="L25" s="1" t="s">
        <v>218</v>
      </c>
      <c r="M25" s="18"/>
      <c r="N25" s="18"/>
      <c r="O25" s="18"/>
      <c r="P25" s="18"/>
      <c r="Q25" s="16"/>
      <c r="R25" s="16"/>
      <c r="S25" s="18"/>
      <c r="T25" s="18"/>
      <c r="U25" s="16"/>
      <c r="V25" s="16"/>
      <c r="W25" s="15"/>
      <c r="X25" s="15"/>
      <c r="Y25" s="26">
        <f t="shared" si="0"/>
        <v>0</v>
      </c>
      <c r="Z25" s="26">
        <f t="shared" si="1"/>
        <v>0</v>
      </c>
      <c r="AA25" s="26">
        <f t="shared" si="2"/>
        <v>0</v>
      </c>
      <c r="AB25" s="26">
        <f t="shared" si="3"/>
        <v>0</v>
      </c>
    </row>
    <row r="26" spans="1:28" ht="76.5">
      <c r="A26" s="14"/>
      <c r="B26" s="1" t="s">
        <v>222</v>
      </c>
      <c r="C26" s="1" t="s">
        <v>221</v>
      </c>
      <c r="D26" s="12">
        <v>7</v>
      </c>
      <c r="E26" s="1" t="s">
        <v>22</v>
      </c>
      <c r="F26" s="1">
        <v>2</v>
      </c>
      <c r="G26" s="32" t="s">
        <v>63</v>
      </c>
      <c r="H26" s="1" t="s">
        <v>138</v>
      </c>
      <c r="I26" s="1" t="s">
        <v>139</v>
      </c>
      <c r="J26" s="1" t="s">
        <v>213</v>
      </c>
      <c r="K26" s="29">
        <v>118800</v>
      </c>
      <c r="L26" s="1" t="s">
        <v>218</v>
      </c>
      <c r="M26" s="18"/>
      <c r="N26" s="18"/>
      <c r="O26" s="18"/>
      <c r="P26" s="18"/>
      <c r="Q26" s="16"/>
      <c r="R26" s="16"/>
      <c r="S26" s="18"/>
      <c r="T26" s="18"/>
      <c r="U26" s="16"/>
      <c r="V26" s="16"/>
      <c r="W26" s="15"/>
      <c r="X26" s="15"/>
      <c r="Y26" s="26">
        <f t="shared" si="0"/>
        <v>0</v>
      </c>
      <c r="Z26" s="26">
        <f t="shared" si="1"/>
        <v>0</v>
      </c>
      <c r="AA26" s="26">
        <f t="shared" si="2"/>
        <v>0</v>
      </c>
      <c r="AB26" s="26">
        <f t="shared" si="3"/>
        <v>0</v>
      </c>
    </row>
    <row r="27" spans="1:28" ht="76.5">
      <c r="A27" s="14"/>
      <c r="B27" s="1" t="s">
        <v>222</v>
      </c>
      <c r="C27" s="1" t="s">
        <v>221</v>
      </c>
      <c r="D27" s="12">
        <v>7</v>
      </c>
      <c r="E27" s="1" t="s">
        <v>22</v>
      </c>
      <c r="F27" s="1">
        <v>3</v>
      </c>
      <c r="G27" s="32" t="s">
        <v>64</v>
      </c>
      <c r="H27" s="1" t="s">
        <v>130</v>
      </c>
      <c r="I27" s="1" t="s">
        <v>140</v>
      </c>
      <c r="J27" s="1" t="s">
        <v>213</v>
      </c>
      <c r="K27" s="29">
        <v>3800</v>
      </c>
      <c r="L27" s="1" t="s">
        <v>218</v>
      </c>
      <c r="M27" s="18"/>
      <c r="N27" s="18"/>
      <c r="O27" s="18"/>
      <c r="P27" s="18"/>
      <c r="Q27" s="16"/>
      <c r="R27" s="16"/>
      <c r="S27" s="18"/>
      <c r="T27" s="18"/>
      <c r="U27" s="16"/>
      <c r="V27" s="16"/>
      <c r="W27" s="15"/>
      <c r="X27" s="15"/>
      <c r="Y27" s="26">
        <f t="shared" si="0"/>
        <v>0</v>
      </c>
      <c r="Z27" s="26">
        <f t="shared" si="1"/>
        <v>0</v>
      </c>
      <c r="AA27" s="26">
        <f t="shared" si="2"/>
        <v>0</v>
      </c>
      <c r="AB27" s="26">
        <f t="shared" si="3"/>
        <v>0</v>
      </c>
    </row>
    <row r="28" spans="1:28" ht="179.25" customHeight="1">
      <c r="A28" s="14"/>
      <c r="B28" s="1" t="s">
        <v>222</v>
      </c>
      <c r="C28" s="1" t="s">
        <v>221</v>
      </c>
      <c r="D28" s="12">
        <v>8</v>
      </c>
      <c r="E28" s="1" t="s">
        <v>23</v>
      </c>
      <c r="F28" s="1">
        <v>1</v>
      </c>
      <c r="G28" s="32" t="s">
        <v>65</v>
      </c>
      <c r="H28" s="1" t="s">
        <v>141</v>
      </c>
      <c r="I28" s="1" t="s">
        <v>142</v>
      </c>
      <c r="J28" s="1" t="s">
        <v>213</v>
      </c>
      <c r="K28" s="29">
        <v>491500</v>
      </c>
      <c r="L28" s="1" t="s">
        <v>216</v>
      </c>
      <c r="M28" s="18"/>
      <c r="N28" s="18"/>
      <c r="O28" s="18"/>
      <c r="P28" s="18"/>
      <c r="Q28" s="16"/>
      <c r="R28" s="16"/>
      <c r="S28" s="18"/>
      <c r="T28" s="18"/>
      <c r="U28" s="16"/>
      <c r="V28" s="16"/>
      <c r="W28" s="15"/>
      <c r="X28" s="15"/>
      <c r="Y28" s="26">
        <f t="shared" si="0"/>
        <v>0</v>
      </c>
      <c r="Z28" s="26">
        <f t="shared" si="1"/>
        <v>0</v>
      </c>
      <c r="AA28" s="26">
        <f t="shared" si="2"/>
        <v>0</v>
      </c>
      <c r="AB28" s="26">
        <f t="shared" si="3"/>
        <v>0</v>
      </c>
    </row>
    <row r="29" spans="1:28" ht="182.25" customHeight="1">
      <c r="A29" s="14"/>
      <c r="B29" s="1" t="s">
        <v>222</v>
      </c>
      <c r="C29" s="1" t="s">
        <v>221</v>
      </c>
      <c r="D29" s="12">
        <v>8</v>
      </c>
      <c r="E29" s="1" t="s">
        <v>23</v>
      </c>
      <c r="F29" s="1">
        <v>2</v>
      </c>
      <c r="G29" s="32" t="s">
        <v>66</v>
      </c>
      <c r="H29" s="1" t="s">
        <v>143</v>
      </c>
      <c r="I29" s="1" t="s">
        <v>144</v>
      </c>
      <c r="J29" s="1" t="s">
        <v>213</v>
      </c>
      <c r="K29" s="29">
        <v>16100</v>
      </c>
      <c r="L29" s="1" t="s">
        <v>216</v>
      </c>
      <c r="M29" s="18"/>
      <c r="N29" s="18"/>
      <c r="O29" s="18"/>
      <c r="P29" s="18"/>
      <c r="Q29" s="16"/>
      <c r="R29" s="16"/>
      <c r="S29" s="18"/>
      <c r="T29" s="18"/>
      <c r="U29" s="16"/>
      <c r="V29" s="16"/>
      <c r="W29" s="15"/>
      <c r="X29" s="15"/>
      <c r="Y29" s="26">
        <f t="shared" si="0"/>
        <v>0</v>
      </c>
      <c r="Z29" s="26">
        <f t="shared" si="1"/>
        <v>0</v>
      </c>
      <c r="AA29" s="26">
        <f t="shared" si="2"/>
        <v>0</v>
      </c>
      <c r="AB29" s="26">
        <f t="shared" si="3"/>
        <v>0</v>
      </c>
    </row>
    <row r="30" spans="1:28" ht="321" customHeight="1">
      <c r="A30" s="14"/>
      <c r="B30" s="1" t="s">
        <v>222</v>
      </c>
      <c r="C30" s="1" t="s">
        <v>221</v>
      </c>
      <c r="D30" s="12">
        <v>8</v>
      </c>
      <c r="E30" s="1" t="s">
        <v>23</v>
      </c>
      <c r="F30" s="1">
        <v>3</v>
      </c>
      <c r="G30" s="32" t="s">
        <v>67</v>
      </c>
      <c r="H30" s="1" t="s">
        <v>145</v>
      </c>
      <c r="I30" s="1" t="s">
        <v>146</v>
      </c>
      <c r="J30" s="1" t="s">
        <v>213</v>
      </c>
      <c r="K30" s="29">
        <v>95500</v>
      </c>
      <c r="L30" s="1" t="s">
        <v>216</v>
      </c>
      <c r="M30" s="18"/>
      <c r="N30" s="18"/>
      <c r="O30" s="18"/>
      <c r="P30" s="18"/>
      <c r="Q30" s="16"/>
      <c r="R30" s="16"/>
      <c r="S30" s="18"/>
      <c r="T30" s="18"/>
      <c r="U30" s="16"/>
      <c r="V30" s="16"/>
      <c r="W30" s="15"/>
      <c r="X30" s="15"/>
      <c r="Y30" s="26">
        <f t="shared" si="0"/>
        <v>0</v>
      </c>
      <c r="Z30" s="26">
        <f t="shared" si="1"/>
        <v>0</v>
      </c>
      <c r="AA30" s="26">
        <f t="shared" si="2"/>
        <v>0</v>
      </c>
      <c r="AB30" s="26">
        <f t="shared" si="3"/>
        <v>0</v>
      </c>
    </row>
    <row r="31" spans="1:28" ht="210.75" customHeight="1">
      <c r="A31" s="14"/>
      <c r="B31" s="1" t="s">
        <v>222</v>
      </c>
      <c r="C31" s="1" t="s">
        <v>221</v>
      </c>
      <c r="D31" s="12">
        <v>8</v>
      </c>
      <c r="E31" s="1" t="s">
        <v>23</v>
      </c>
      <c r="F31" s="1">
        <v>4</v>
      </c>
      <c r="G31" s="32" t="s">
        <v>68</v>
      </c>
      <c r="H31" s="1" t="s">
        <v>147</v>
      </c>
      <c r="I31" s="1" t="s">
        <v>148</v>
      </c>
      <c r="J31" s="1" t="s">
        <v>213</v>
      </c>
      <c r="K31" s="29">
        <v>3800</v>
      </c>
      <c r="L31" s="1" t="s">
        <v>216</v>
      </c>
      <c r="M31" s="18"/>
      <c r="N31" s="18"/>
      <c r="O31" s="18"/>
      <c r="P31" s="18"/>
      <c r="Q31" s="16"/>
      <c r="R31" s="16"/>
      <c r="S31" s="18"/>
      <c r="T31" s="18"/>
      <c r="U31" s="16"/>
      <c r="V31" s="16"/>
      <c r="W31" s="15"/>
      <c r="X31" s="15"/>
      <c r="Y31" s="26">
        <f t="shared" si="0"/>
        <v>0</v>
      </c>
      <c r="Z31" s="26">
        <f t="shared" si="1"/>
        <v>0</v>
      </c>
      <c r="AA31" s="26">
        <f t="shared" si="2"/>
        <v>0</v>
      </c>
      <c r="AB31" s="26">
        <f t="shared" si="3"/>
        <v>0</v>
      </c>
    </row>
    <row r="32" spans="1:28" ht="76.5">
      <c r="A32" s="14"/>
      <c r="B32" s="1" t="s">
        <v>222</v>
      </c>
      <c r="C32" s="1" t="s">
        <v>221</v>
      </c>
      <c r="D32" s="12">
        <v>9</v>
      </c>
      <c r="E32" s="1" t="s">
        <v>24</v>
      </c>
      <c r="F32" s="1" t="s">
        <v>69</v>
      </c>
      <c r="G32" s="32" t="s">
        <v>70</v>
      </c>
      <c r="H32" s="1" t="s">
        <v>69</v>
      </c>
      <c r="I32" s="1" t="s">
        <v>149</v>
      </c>
      <c r="J32" s="1" t="s">
        <v>213</v>
      </c>
      <c r="K32" s="29">
        <v>230850</v>
      </c>
      <c r="L32" s="1" t="s">
        <v>219</v>
      </c>
      <c r="M32" s="18"/>
      <c r="N32" s="18"/>
      <c r="O32" s="18"/>
      <c r="P32" s="18"/>
      <c r="Q32" s="16"/>
      <c r="R32" s="16"/>
      <c r="S32" s="18"/>
      <c r="T32" s="18"/>
      <c r="U32" s="16"/>
      <c r="V32" s="16"/>
      <c r="W32" s="15"/>
      <c r="X32" s="15"/>
      <c r="Y32" s="26">
        <f t="shared" si="0"/>
        <v>0</v>
      </c>
      <c r="Z32" s="26">
        <f t="shared" si="1"/>
        <v>0</v>
      </c>
      <c r="AA32" s="26">
        <f t="shared" si="2"/>
        <v>0</v>
      </c>
      <c r="AB32" s="26">
        <f t="shared" si="3"/>
        <v>0</v>
      </c>
    </row>
    <row r="33" spans="1:28" ht="76.5">
      <c r="A33" s="14"/>
      <c r="B33" s="1" t="s">
        <v>222</v>
      </c>
      <c r="C33" s="1" t="s">
        <v>221</v>
      </c>
      <c r="D33" s="12">
        <v>10</v>
      </c>
      <c r="E33" s="1" t="s">
        <v>25</v>
      </c>
      <c r="F33" s="1" t="s">
        <v>69</v>
      </c>
      <c r="G33" s="32" t="s">
        <v>53</v>
      </c>
      <c r="H33" s="1" t="s">
        <v>69</v>
      </c>
      <c r="I33" s="1" t="s">
        <v>119</v>
      </c>
      <c r="J33" s="1" t="s">
        <v>213</v>
      </c>
      <c r="K33" s="29">
        <v>35700</v>
      </c>
      <c r="L33" s="1" t="s">
        <v>215</v>
      </c>
      <c r="M33" s="18"/>
      <c r="N33" s="18"/>
      <c r="O33" s="18"/>
      <c r="P33" s="18"/>
      <c r="Q33" s="16"/>
      <c r="R33" s="16"/>
      <c r="S33" s="18"/>
      <c r="T33" s="18"/>
      <c r="U33" s="16"/>
      <c r="V33" s="16"/>
      <c r="W33" s="15"/>
      <c r="X33" s="15"/>
      <c r="Y33" s="26">
        <f t="shared" si="0"/>
        <v>0</v>
      </c>
      <c r="Z33" s="26">
        <f t="shared" si="1"/>
        <v>0</v>
      </c>
      <c r="AA33" s="26">
        <f t="shared" si="2"/>
        <v>0</v>
      </c>
      <c r="AB33" s="26">
        <f t="shared" si="3"/>
        <v>0</v>
      </c>
    </row>
    <row r="34" spans="1:28" ht="76.5">
      <c r="A34" s="14"/>
      <c r="B34" s="1" t="s">
        <v>222</v>
      </c>
      <c r="C34" s="1" t="s">
        <v>221</v>
      </c>
      <c r="D34" s="12">
        <v>11</v>
      </c>
      <c r="E34" s="1" t="s">
        <v>26</v>
      </c>
      <c r="F34" s="1" t="s">
        <v>69</v>
      </c>
      <c r="G34" s="32" t="s">
        <v>71</v>
      </c>
      <c r="H34" s="1" t="s">
        <v>69</v>
      </c>
      <c r="I34" s="1" t="s">
        <v>150</v>
      </c>
      <c r="J34" s="1" t="s">
        <v>213</v>
      </c>
      <c r="K34" s="29">
        <v>68250</v>
      </c>
      <c r="L34" s="1" t="s">
        <v>214</v>
      </c>
      <c r="M34" s="18"/>
      <c r="N34" s="18"/>
      <c r="O34" s="18"/>
      <c r="P34" s="18"/>
      <c r="Q34" s="16"/>
      <c r="R34" s="16"/>
      <c r="S34" s="18"/>
      <c r="T34" s="18"/>
      <c r="U34" s="16"/>
      <c r="V34" s="16"/>
      <c r="W34" s="15"/>
      <c r="X34" s="15"/>
      <c r="Y34" s="26">
        <f t="shared" si="0"/>
        <v>0</v>
      </c>
      <c r="Z34" s="26">
        <f t="shared" si="1"/>
        <v>0</v>
      </c>
      <c r="AA34" s="26">
        <f t="shared" si="2"/>
        <v>0</v>
      </c>
      <c r="AB34" s="26">
        <f t="shared" si="3"/>
        <v>0</v>
      </c>
    </row>
    <row r="35" spans="1:28" ht="76.5">
      <c r="A35" s="14"/>
      <c r="B35" s="1" t="s">
        <v>222</v>
      </c>
      <c r="C35" s="1" t="s">
        <v>221</v>
      </c>
      <c r="D35" s="12">
        <v>12</v>
      </c>
      <c r="E35" s="1" t="s">
        <v>27</v>
      </c>
      <c r="F35" s="1" t="s">
        <v>69</v>
      </c>
      <c r="G35" s="32" t="s">
        <v>72</v>
      </c>
      <c r="H35" s="1" t="s">
        <v>69</v>
      </c>
      <c r="I35" s="1" t="s">
        <v>151</v>
      </c>
      <c r="J35" s="1" t="s">
        <v>213</v>
      </c>
      <c r="K35" s="29">
        <v>51300</v>
      </c>
      <c r="L35" s="1" t="s">
        <v>214</v>
      </c>
      <c r="M35" s="18"/>
      <c r="N35" s="18"/>
      <c r="O35" s="18"/>
      <c r="P35" s="18"/>
      <c r="Q35" s="16"/>
      <c r="R35" s="16"/>
      <c r="S35" s="18"/>
      <c r="T35" s="18"/>
      <c r="U35" s="16"/>
      <c r="V35" s="16"/>
      <c r="W35" s="15"/>
      <c r="X35" s="15"/>
      <c r="Y35" s="26">
        <f t="shared" si="0"/>
        <v>0</v>
      </c>
      <c r="Z35" s="26">
        <f t="shared" si="1"/>
        <v>0</v>
      </c>
      <c r="AA35" s="26">
        <f t="shared" si="2"/>
        <v>0</v>
      </c>
      <c r="AB35" s="26">
        <f t="shared" si="3"/>
        <v>0</v>
      </c>
    </row>
    <row r="36" spans="1:28" ht="76.5">
      <c r="A36" s="14"/>
      <c r="B36" s="1" t="s">
        <v>222</v>
      </c>
      <c r="C36" s="1" t="s">
        <v>221</v>
      </c>
      <c r="D36" s="12">
        <v>13</v>
      </c>
      <c r="E36" s="1" t="s">
        <v>28</v>
      </c>
      <c r="F36" s="1">
        <v>1</v>
      </c>
      <c r="G36" s="32" t="s">
        <v>73</v>
      </c>
      <c r="H36" s="1" t="s">
        <v>152</v>
      </c>
      <c r="I36" s="1" t="s">
        <v>153</v>
      </c>
      <c r="J36" s="1" t="s">
        <v>213</v>
      </c>
      <c r="K36" s="29">
        <v>48550</v>
      </c>
      <c r="L36" s="1" t="s">
        <v>214</v>
      </c>
      <c r="M36" s="18"/>
      <c r="N36" s="18"/>
      <c r="O36" s="18"/>
      <c r="P36" s="18"/>
      <c r="Q36" s="16"/>
      <c r="R36" s="16"/>
      <c r="S36" s="18"/>
      <c r="T36" s="18"/>
      <c r="U36" s="16"/>
      <c r="V36" s="16"/>
      <c r="W36" s="15"/>
      <c r="X36" s="15"/>
      <c r="Y36" s="26">
        <f t="shared" si="0"/>
        <v>0</v>
      </c>
      <c r="Z36" s="26">
        <f t="shared" si="1"/>
        <v>0</v>
      </c>
      <c r="AA36" s="26">
        <f t="shared" si="2"/>
        <v>0</v>
      </c>
      <c r="AB36" s="26">
        <f t="shared" si="3"/>
        <v>0</v>
      </c>
    </row>
    <row r="37" spans="1:28" ht="76.5">
      <c r="A37" s="14"/>
      <c r="B37" s="1" t="s">
        <v>222</v>
      </c>
      <c r="C37" s="1" t="s">
        <v>221</v>
      </c>
      <c r="D37" s="12">
        <v>13</v>
      </c>
      <c r="E37" s="1" t="s">
        <v>28</v>
      </c>
      <c r="F37" s="1">
        <v>2</v>
      </c>
      <c r="G37" s="32" t="s">
        <v>74</v>
      </c>
      <c r="H37" s="1" t="s">
        <v>154</v>
      </c>
      <c r="I37" s="1" t="s">
        <v>155</v>
      </c>
      <c r="J37" s="1" t="s">
        <v>213</v>
      </c>
      <c r="K37" s="29">
        <v>23850</v>
      </c>
      <c r="L37" s="1" t="s">
        <v>214</v>
      </c>
      <c r="M37" s="18"/>
      <c r="N37" s="18"/>
      <c r="O37" s="18"/>
      <c r="P37" s="18"/>
      <c r="Q37" s="16"/>
      <c r="R37" s="16"/>
      <c r="S37" s="18"/>
      <c r="T37" s="18"/>
      <c r="U37" s="16"/>
      <c r="V37" s="16"/>
      <c r="W37" s="15"/>
      <c r="X37" s="15"/>
      <c r="Y37" s="26">
        <f t="shared" si="0"/>
        <v>0</v>
      </c>
      <c r="Z37" s="26">
        <f t="shared" si="1"/>
        <v>0</v>
      </c>
      <c r="AA37" s="26">
        <f t="shared" si="2"/>
        <v>0</v>
      </c>
      <c r="AB37" s="26">
        <f t="shared" si="3"/>
        <v>0</v>
      </c>
    </row>
    <row r="38" spans="1:28" ht="76.5">
      <c r="A38" s="14"/>
      <c r="B38" s="1" t="s">
        <v>222</v>
      </c>
      <c r="C38" s="1" t="s">
        <v>221</v>
      </c>
      <c r="D38" s="12">
        <v>13</v>
      </c>
      <c r="E38" s="1" t="s">
        <v>28</v>
      </c>
      <c r="F38" s="1">
        <v>3</v>
      </c>
      <c r="G38" s="32" t="s">
        <v>75</v>
      </c>
      <c r="H38" s="1" t="s">
        <v>156</v>
      </c>
      <c r="I38" s="1" t="s">
        <v>157</v>
      </c>
      <c r="J38" s="1" t="s">
        <v>213</v>
      </c>
      <c r="K38" s="29">
        <v>4575</v>
      </c>
      <c r="L38" s="1" t="s">
        <v>214</v>
      </c>
      <c r="M38" s="18"/>
      <c r="N38" s="18"/>
      <c r="O38" s="18"/>
      <c r="P38" s="18"/>
      <c r="Q38" s="16"/>
      <c r="R38" s="16"/>
      <c r="S38" s="18"/>
      <c r="T38" s="18"/>
      <c r="U38" s="16"/>
      <c r="V38" s="16"/>
      <c r="W38" s="15"/>
      <c r="X38" s="15"/>
      <c r="Y38" s="26">
        <f t="shared" si="0"/>
        <v>0</v>
      </c>
      <c r="Z38" s="26">
        <f t="shared" si="1"/>
        <v>0</v>
      </c>
      <c r="AA38" s="26">
        <f t="shared" si="2"/>
        <v>0</v>
      </c>
      <c r="AB38" s="26">
        <f t="shared" si="3"/>
        <v>0</v>
      </c>
    </row>
    <row r="39" spans="1:28" ht="142.5" customHeight="1">
      <c r="A39" s="14"/>
      <c r="B39" s="1" t="s">
        <v>222</v>
      </c>
      <c r="C39" s="1" t="s">
        <v>221</v>
      </c>
      <c r="D39" s="11">
        <v>14</v>
      </c>
      <c r="E39" s="1" t="s">
        <v>29</v>
      </c>
      <c r="F39" s="1">
        <v>1</v>
      </c>
      <c r="G39" s="32" t="s">
        <v>76</v>
      </c>
      <c r="H39" s="1" t="s">
        <v>158</v>
      </c>
      <c r="I39" s="1" t="s">
        <v>159</v>
      </c>
      <c r="J39" s="1" t="s">
        <v>213</v>
      </c>
      <c r="K39" s="29">
        <v>21350</v>
      </c>
      <c r="L39" s="1" t="s">
        <v>217</v>
      </c>
      <c r="M39" s="18"/>
      <c r="N39" s="18"/>
      <c r="O39" s="18"/>
      <c r="P39" s="18"/>
      <c r="Q39" s="16"/>
      <c r="R39" s="16"/>
      <c r="S39" s="18"/>
      <c r="T39" s="18"/>
      <c r="U39" s="16"/>
      <c r="V39" s="16"/>
      <c r="W39" s="15"/>
      <c r="X39" s="15"/>
      <c r="Y39" s="26">
        <f t="shared" si="0"/>
        <v>0</v>
      </c>
      <c r="Z39" s="26">
        <f t="shared" si="1"/>
        <v>0</v>
      </c>
      <c r="AA39" s="26">
        <f t="shared" si="2"/>
        <v>0</v>
      </c>
      <c r="AB39" s="26">
        <f t="shared" si="3"/>
        <v>0</v>
      </c>
    </row>
    <row r="40" spans="1:28" ht="134.25" customHeight="1">
      <c r="A40" s="14"/>
      <c r="B40" s="1" t="s">
        <v>222</v>
      </c>
      <c r="C40" s="1" t="s">
        <v>221</v>
      </c>
      <c r="D40" s="11">
        <v>14</v>
      </c>
      <c r="E40" s="1" t="s">
        <v>29</v>
      </c>
      <c r="F40" s="1">
        <v>2</v>
      </c>
      <c r="G40" s="32" t="s">
        <v>77</v>
      </c>
      <c r="H40" s="1" t="s">
        <v>160</v>
      </c>
      <c r="I40" s="1" t="s">
        <v>161</v>
      </c>
      <c r="J40" s="1" t="s">
        <v>213</v>
      </c>
      <c r="K40" s="29">
        <v>850</v>
      </c>
      <c r="L40" s="1" t="s">
        <v>217</v>
      </c>
      <c r="M40" s="18"/>
      <c r="N40" s="18"/>
      <c r="O40" s="18"/>
      <c r="P40" s="18"/>
      <c r="Q40" s="16"/>
      <c r="R40" s="16"/>
      <c r="S40" s="18"/>
      <c r="T40" s="18"/>
      <c r="U40" s="16"/>
      <c r="V40" s="16"/>
      <c r="W40" s="15"/>
      <c r="X40" s="15"/>
      <c r="Y40" s="26">
        <f t="shared" si="0"/>
        <v>0</v>
      </c>
      <c r="Z40" s="26">
        <f t="shared" si="1"/>
        <v>0</v>
      </c>
      <c r="AA40" s="26">
        <f t="shared" si="2"/>
        <v>0</v>
      </c>
      <c r="AB40" s="26">
        <f t="shared" si="3"/>
        <v>0</v>
      </c>
    </row>
    <row r="41" spans="1:28" ht="141.75" customHeight="1">
      <c r="A41" s="14"/>
      <c r="B41" s="1" t="s">
        <v>222</v>
      </c>
      <c r="C41" s="1" t="s">
        <v>221</v>
      </c>
      <c r="D41" s="11">
        <v>15</v>
      </c>
      <c r="E41" s="1" t="s">
        <v>30</v>
      </c>
      <c r="F41" s="1" t="s">
        <v>69</v>
      </c>
      <c r="G41" s="32" t="s">
        <v>78</v>
      </c>
      <c r="H41" s="1" t="s">
        <v>69</v>
      </c>
      <c r="I41" s="1" t="s">
        <v>162</v>
      </c>
      <c r="J41" s="1" t="s">
        <v>213</v>
      </c>
      <c r="K41" s="29">
        <v>77750</v>
      </c>
      <c r="L41" s="1" t="s">
        <v>217</v>
      </c>
      <c r="M41" s="18"/>
      <c r="N41" s="18"/>
      <c r="O41" s="18"/>
      <c r="P41" s="18"/>
      <c r="Q41" s="16"/>
      <c r="R41" s="16"/>
      <c r="S41" s="18"/>
      <c r="T41" s="18"/>
      <c r="U41" s="16"/>
      <c r="V41" s="16"/>
      <c r="W41" s="15"/>
      <c r="X41" s="15"/>
      <c r="Y41" s="26">
        <f t="shared" si="0"/>
        <v>0</v>
      </c>
      <c r="Z41" s="26">
        <f t="shared" si="1"/>
        <v>0</v>
      </c>
      <c r="AA41" s="26">
        <f t="shared" si="2"/>
        <v>0</v>
      </c>
      <c r="AB41" s="26">
        <f t="shared" si="3"/>
        <v>0</v>
      </c>
    </row>
    <row r="42" spans="1:28" ht="135" customHeight="1">
      <c r="A42" s="14"/>
      <c r="B42" s="1" t="s">
        <v>222</v>
      </c>
      <c r="C42" s="1" t="s">
        <v>221</v>
      </c>
      <c r="D42" s="11">
        <v>16</v>
      </c>
      <c r="E42" s="1" t="s">
        <v>31</v>
      </c>
      <c r="F42" s="1" t="s">
        <v>69</v>
      </c>
      <c r="G42" s="32" t="s">
        <v>79</v>
      </c>
      <c r="H42" s="1" t="s">
        <v>69</v>
      </c>
      <c r="I42" s="1" t="s">
        <v>163</v>
      </c>
      <c r="J42" s="1" t="s">
        <v>213</v>
      </c>
      <c r="K42" s="29">
        <v>34880</v>
      </c>
      <c r="L42" s="1" t="s">
        <v>217</v>
      </c>
      <c r="M42" s="18"/>
      <c r="N42" s="18"/>
      <c r="O42" s="18"/>
      <c r="P42" s="18"/>
      <c r="Q42" s="16"/>
      <c r="R42" s="16"/>
      <c r="S42" s="18"/>
      <c r="T42" s="18"/>
      <c r="U42" s="16"/>
      <c r="V42" s="16"/>
      <c r="W42" s="15"/>
      <c r="X42" s="15"/>
      <c r="Y42" s="26">
        <f t="shared" si="0"/>
        <v>0</v>
      </c>
      <c r="Z42" s="26">
        <f t="shared" si="1"/>
        <v>0</v>
      </c>
      <c r="AA42" s="26">
        <f t="shared" si="2"/>
        <v>0</v>
      </c>
      <c r="AB42" s="26">
        <f t="shared" si="3"/>
        <v>0</v>
      </c>
    </row>
    <row r="43" spans="1:28" ht="76.5">
      <c r="A43" s="14"/>
      <c r="B43" s="1" t="s">
        <v>222</v>
      </c>
      <c r="C43" s="1" t="s">
        <v>221</v>
      </c>
      <c r="D43" s="11">
        <v>17</v>
      </c>
      <c r="E43" s="1" t="s">
        <v>32</v>
      </c>
      <c r="F43" s="1" t="s">
        <v>69</v>
      </c>
      <c r="G43" s="32" t="s">
        <v>80</v>
      </c>
      <c r="H43" s="1" t="s">
        <v>69</v>
      </c>
      <c r="I43" s="1" t="s">
        <v>164</v>
      </c>
      <c r="J43" s="1" t="s">
        <v>213</v>
      </c>
      <c r="K43" s="29">
        <v>7180</v>
      </c>
      <c r="L43" s="1" t="s">
        <v>217</v>
      </c>
      <c r="M43" s="18"/>
      <c r="N43" s="18"/>
      <c r="O43" s="18"/>
      <c r="P43" s="18"/>
      <c r="Q43" s="16"/>
      <c r="R43" s="16"/>
      <c r="S43" s="18"/>
      <c r="T43" s="18"/>
      <c r="U43" s="16"/>
      <c r="V43" s="16"/>
      <c r="W43" s="15"/>
      <c r="X43" s="15"/>
      <c r="Y43" s="26">
        <f t="shared" si="0"/>
        <v>0</v>
      </c>
      <c r="Z43" s="26">
        <f t="shared" si="1"/>
        <v>0</v>
      </c>
      <c r="AA43" s="26">
        <f t="shared" si="2"/>
        <v>0</v>
      </c>
      <c r="AB43" s="26">
        <f t="shared" si="3"/>
        <v>0</v>
      </c>
    </row>
    <row r="44" spans="1:28" ht="153">
      <c r="A44" s="14"/>
      <c r="B44" s="1" t="s">
        <v>222</v>
      </c>
      <c r="C44" s="1" t="s">
        <v>221</v>
      </c>
      <c r="D44" s="11">
        <v>18</v>
      </c>
      <c r="E44" s="1" t="s">
        <v>33</v>
      </c>
      <c r="F44" s="1" t="s">
        <v>69</v>
      </c>
      <c r="G44" s="32" t="s">
        <v>81</v>
      </c>
      <c r="H44" s="1" t="s">
        <v>69</v>
      </c>
      <c r="I44" s="1" t="s">
        <v>165</v>
      </c>
      <c r="J44" s="1" t="s">
        <v>213</v>
      </c>
      <c r="K44" s="29">
        <v>4690</v>
      </c>
      <c r="L44" s="1" t="s">
        <v>217</v>
      </c>
      <c r="M44" s="18"/>
      <c r="N44" s="18"/>
      <c r="O44" s="18"/>
      <c r="P44" s="18"/>
      <c r="Q44" s="16"/>
      <c r="R44" s="16"/>
      <c r="S44" s="18"/>
      <c r="T44" s="18"/>
      <c r="U44" s="16"/>
      <c r="V44" s="16"/>
      <c r="W44" s="15"/>
      <c r="X44" s="15"/>
      <c r="Y44" s="26">
        <f t="shared" si="0"/>
        <v>0</v>
      </c>
      <c r="Z44" s="26">
        <f t="shared" si="1"/>
        <v>0</v>
      </c>
      <c r="AA44" s="26">
        <f t="shared" si="2"/>
        <v>0</v>
      </c>
      <c r="AB44" s="26">
        <f t="shared" si="3"/>
        <v>0</v>
      </c>
    </row>
    <row r="45" spans="1:28" ht="102">
      <c r="A45" s="14"/>
      <c r="B45" s="1" t="s">
        <v>222</v>
      </c>
      <c r="C45" s="1" t="s">
        <v>221</v>
      </c>
      <c r="D45" s="11">
        <v>19</v>
      </c>
      <c r="E45" s="1" t="s">
        <v>34</v>
      </c>
      <c r="F45" s="1">
        <v>1</v>
      </c>
      <c r="G45" s="32" t="s">
        <v>82</v>
      </c>
      <c r="H45" s="1" t="s">
        <v>166</v>
      </c>
      <c r="I45" s="1" t="s">
        <v>167</v>
      </c>
      <c r="J45" s="1" t="s">
        <v>213</v>
      </c>
      <c r="K45" s="29">
        <v>264600</v>
      </c>
      <c r="L45" s="1" t="s">
        <v>217</v>
      </c>
      <c r="M45" s="18"/>
      <c r="N45" s="18"/>
      <c r="O45" s="18"/>
      <c r="P45" s="18"/>
      <c r="Q45" s="16"/>
      <c r="R45" s="16"/>
      <c r="S45" s="18"/>
      <c r="T45" s="18"/>
      <c r="U45" s="16"/>
      <c r="V45" s="16"/>
      <c r="W45" s="15"/>
      <c r="X45" s="15"/>
      <c r="Y45" s="26">
        <f t="shared" si="0"/>
        <v>0</v>
      </c>
      <c r="Z45" s="26">
        <f t="shared" si="1"/>
        <v>0</v>
      </c>
      <c r="AA45" s="26">
        <f t="shared" si="2"/>
        <v>0</v>
      </c>
      <c r="AB45" s="26">
        <f t="shared" si="3"/>
        <v>0</v>
      </c>
    </row>
    <row r="46" spans="1:28" ht="102">
      <c r="A46" s="14"/>
      <c r="B46" s="1" t="s">
        <v>222</v>
      </c>
      <c r="C46" s="1" t="s">
        <v>221</v>
      </c>
      <c r="D46" s="11">
        <v>19</v>
      </c>
      <c r="E46" s="1" t="s">
        <v>34</v>
      </c>
      <c r="F46" s="1">
        <v>2</v>
      </c>
      <c r="G46" s="32" t="s">
        <v>83</v>
      </c>
      <c r="H46" s="1" t="s">
        <v>168</v>
      </c>
      <c r="I46" s="1" t="s">
        <v>169</v>
      </c>
      <c r="J46" s="1" t="s">
        <v>213</v>
      </c>
      <c r="K46" s="29">
        <v>16100</v>
      </c>
      <c r="L46" s="1" t="s">
        <v>217</v>
      </c>
      <c r="M46" s="18"/>
      <c r="N46" s="18"/>
      <c r="O46" s="18"/>
      <c r="P46" s="18"/>
      <c r="Q46" s="16"/>
      <c r="R46" s="16"/>
      <c r="S46" s="18"/>
      <c r="T46" s="18"/>
      <c r="U46" s="16"/>
      <c r="V46" s="16"/>
      <c r="W46" s="15"/>
      <c r="X46" s="15"/>
      <c r="Y46" s="26">
        <f t="shared" si="0"/>
        <v>0</v>
      </c>
      <c r="Z46" s="26">
        <f t="shared" si="1"/>
        <v>0</v>
      </c>
      <c r="AA46" s="26">
        <f t="shared" si="2"/>
        <v>0</v>
      </c>
      <c r="AB46" s="26">
        <f t="shared" si="3"/>
        <v>0</v>
      </c>
    </row>
    <row r="47" spans="1:28" ht="102">
      <c r="A47" s="14"/>
      <c r="B47" s="1" t="s">
        <v>222</v>
      </c>
      <c r="C47" s="1" t="s">
        <v>221</v>
      </c>
      <c r="D47" s="11">
        <v>19</v>
      </c>
      <c r="E47" s="1" t="s">
        <v>34</v>
      </c>
      <c r="F47" s="1">
        <v>3</v>
      </c>
      <c r="G47" s="32" t="s">
        <v>61</v>
      </c>
      <c r="H47" s="1" t="s">
        <v>108</v>
      </c>
      <c r="I47" s="1" t="s">
        <v>135</v>
      </c>
      <c r="J47" s="1" t="s">
        <v>213</v>
      </c>
      <c r="K47" s="29">
        <v>3800</v>
      </c>
      <c r="L47" s="1" t="s">
        <v>217</v>
      </c>
      <c r="M47" s="18"/>
      <c r="N47" s="18"/>
      <c r="O47" s="18"/>
      <c r="P47" s="18"/>
      <c r="Q47" s="16"/>
      <c r="R47" s="16"/>
      <c r="S47" s="18"/>
      <c r="T47" s="18"/>
      <c r="U47" s="16"/>
      <c r="V47" s="16"/>
      <c r="W47" s="15"/>
      <c r="X47" s="15"/>
      <c r="Y47" s="26">
        <f t="shared" si="0"/>
        <v>0</v>
      </c>
      <c r="Z47" s="26">
        <f t="shared" si="1"/>
        <v>0</v>
      </c>
      <c r="AA47" s="26">
        <f t="shared" si="2"/>
        <v>0</v>
      </c>
      <c r="AB47" s="26">
        <f t="shared" si="3"/>
        <v>0</v>
      </c>
    </row>
    <row r="48" spans="1:28" ht="166.5" customHeight="1">
      <c r="A48" s="14"/>
      <c r="B48" s="1" t="s">
        <v>222</v>
      </c>
      <c r="C48" s="1" t="s">
        <v>221</v>
      </c>
      <c r="D48" s="11">
        <v>20</v>
      </c>
      <c r="E48" s="1" t="s">
        <v>35</v>
      </c>
      <c r="F48" s="1">
        <v>1</v>
      </c>
      <c r="G48" s="32" t="s">
        <v>84</v>
      </c>
      <c r="H48" s="1" t="s">
        <v>170</v>
      </c>
      <c r="I48" s="1" t="s">
        <v>171</v>
      </c>
      <c r="J48" s="1" t="s">
        <v>213</v>
      </c>
      <c r="K48" s="29">
        <v>284700</v>
      </c>
      <c r="L48" s="1" t="s">
        <v>217</v>
      </c>
      <c r="M48" s="18"/>
      <c r="N48" s="18"/>
      <c r="O48" s="18"/>
      <c r="P48" s="18"/>
      <c r="Q48" s="16"/>
      <c r="R48" s="16"/>
      <c r="S48" s="18"/>
      <c r="T48" s="18"/>
      <c r="U48" s="16"/>
      <c r="V48" s="16"/>
      <c r="W48" s="15"/>
      <c r="X48" s="15"/>
      <c r="Y48" s="26">
        <f t="shared" si="0"/>
        <v>0</v>
      </c>
      <c r="Z48" s="26">
        <f t="shared" si="1"/>
        <v>0</v>
      </c>
      <c r="AA48" s="26">
        <f t="shared" si="2"/>
        <v>0</v>
      </c>
      <c r="AB48" s="26">
        <f t="shared" si="3"/>
        <v>0</v>
      </c>
    </row>
    <row r="49" spans="1:28" ht="163.5" customHeight="1">
      <c r="A49" s="14"/>
      <c r="B49" s="1" t="s">
        <v>222</v>
      </c>
      <c r="C49" s="1" t="s">
        <v>221</v>
      </c>
      <c r="D49" s="11">
        <v>20</v>
      </c>
      <c r="E49" s="1" t="s">
        <v>35</v>
      </c>
      <c r="F49" s="1">
        <v>2</v>
      </c>
      <c r="G49" s="32" t="s">
        <v>83</v>
      </c>
      <c r="H49" s="1" t="s">
        <v>172</v>
      </c>
      <c r="I49" s="1" t="s">
        <v>169</v>
      </c>
      <c r="J49" s="1" t="s">
        <v>213</v>
      </c>
      <c r="K49" s="29">
        <v>16100</v>
      </c>
      <c r="L49" s="1" t="s">
        <v>217</v>
      </c>
      <c r="M49" s="18"/>
      <c r="N49" s="18"/>
      <c r="O49" s="18"/>
      <c r="P49" s="18"/>
      <c r="Q49" s="16"/>
      <c r="R49" s="16"/>
      <c r="S49" s="18"/>
      <c r="T49" s="18"/>
      <c r="U49" s="16"/>
      <c r="V49" s="16"/>
      <c r="W49" s="15"/>
      <c r="X49" s="15"/>
      <c r="Y49" s="26">
        <f t="shared" si="0"/>
        <v>0</v>
      </c>
      <c r="Z49" s="26">
        <f t="shared" si="1"/>
        <v>0</v>
      </c>
      <c r="AA49" s="26">
        <f t="shared" si="2"/>
        <v>0</v>
      </c>
      <c r="AB49" s="26">
        <f t="shared" si="3"/>
        <v>0</v>
      </c>
    </row>
    <row r="50" spans="1:28" ht="168.75" customHeight="1">
      <c r="A50" s="14"/>
      <c r="B50" s="1" t="s">
        <v>222</v>
      </c>
      <c r="C50" s="1" t="s">
        <v>221</v>
      </c>
      <c r="D50" s="11">
        <v>20</v>
      </c>
      <c r="E50" s="1" t="s">
        <v>35</v>
      </c>
      <c r="F50" s="1">
        <v>3</v>
      </c>
      <c r="G50" s="32" t="s">
        <v>61</v>
      </c>
      <c r="H50" s="1" t="s">
        <v>114</v>
      </c>
      <c r="I50" s="1" t="s">
        <v>135</v>
      </c>
      <c r="J50" s="1" t="s">
        <v>213</v>
      </c>
      <c r="K50" s="29">
        <v>3800</v>
      </c>
      <c r="L50" s="1" t="s">
        <v>217</v>
      </c>
      <c r="M50" s="18"/>
      <c r="N50" s="18"/>
      <c r="O50" s="18"/>
      <c r="P50" s="18"/>
      <c r="Q50" s="16"/>
      <c r="R50" s="16"/>
      <c r="S50" s="18"/>
      <c r="T50" s="18"/>
      <c r="U50" s="16"/>
      <c r="V50" s="16"/>
      <c r="W50" s="15"/>
      <c r="X50" s="15"/>
      <c r="Y50" s="26">
        <f t="shared" si="0"/>
        <v>0</v>
      </c>
      <c r="Z50" s="26">
        <f t="shared" si="1"/>
        <v>0</v>
      </c>
      <c r="AA50" s="26">
        <f t="shared" si="2"/>
        <v>0</v>
      </c>
      <c r="AB50" s="26">
        <f t="shared" si="3"/>
        <v>0</v>
      </c>
    </row>
    <row r="51" spans="1:28" ht="114.75">
      <c r="A51" s="14"/>
      <c r="B51" s="1" t="s">
        <v>222</v>
      </c>
      <c r="C51" s="1" t="s">
        <v>221</v>
      </c>
      <c r="D51" s="11">
        <v>21</v>
      </c>
      <c r="E51" s="1" t="s">
        <v>36</v>
      </c>
      <c r="F51" s="1">
        <v>1</v>
      </c>
      <c r="G51" s="32" t="s">
        <v>85</v>
      </c>
      <c r="H51" s="1" t="s">
        <v>173</v>
      </c>
      <c r="I51" s="1" t="s">
        <v>174</v>
      </c>
      <c r="J51" s="1" t="s">
        <v>213</v>
      </c>
      <c r="K51" s="29">
        <v>169550</v>
      </c>
      <c r="L51" s="1" t="s">
        <v>214</v>
      </c>
      <c r="M51" s="18"/>
      <c r="N51" s="18"/>
      <c r="O51" s="18"/>
      <c r="P51" s="18"/>
      <c r="Q51" s="16"/>
      <c r="R51" s="16"/>
      <c r="S51" s="18"/>
      <c r="T51" s="18"/>
      <c r="U51" s="16"/>
      <c r="V51" s="16"/>
      <c r="W51" s="15"/>
      <c r="X51" s="15"/>
      <c r="Y51" s="26">
        <f t="shared" si="0"/>
        <v>0</v>
      </c>
      <c r="Z51" s="26">
        <f t="shared" si="1"/>
        <v>0</v>
      </c>
      <c r="AA51" s="26">
        <f t="shared" si="2"/>
        <v>0</v>
      </c>
      <c r="AB51" s="26">
        <f t="shared" si="3"/>
        <v>0</v>
      </c>
    </row>
    <row r="52" spans="1:28" ht="114.75">
      <c r="A52" s="14"/>
      <c r="B52" s="1" t="s">
        <v>222</v>
      </c>
      <c r="C52" s="1" t="s">
        <v>221</v>
      </c>
      <c r="D52" s="11">
        <v>21</v>
      </c>
      <c r="E52" s="1" t="s">
        <v>36</v>
      </c>
      <c r="F52" s="1">
        <v>2</v>
      </c>
      <c r="G52" s="32" t="s">
        <v>47</v>
      </c>
      <c r="H52" s="1" t="s">
        <v>175</v>
      </c>
      <c r="I52" s="1" t="s">
        <v>176</v>
      </c>
      <c r="J52" s="1" t="s">
        <v>213</v>
      </c>
      <c r="K52" s="29">
        <v>15950</v>
      </c>
      <c r="L52" s="1" t="s">
        <v>214</v>
      </c>
      <c r="M52" s="18"/>
      <c r="N52" s="18"/>
      <c r="O52" s="18"/>
      <c r="P52" s="18"/>
      <c r="Q52" s="16"/>
      <c r="R52" s="16"/>
      <c r="S52" s="18"/>
      <c r="T52" s="18"/>
      <c r="U52" s="16"/>
      <c r="V52" s="16"/>
      <c r="W52" s="15"/>
      <c r="X52" s="15"/>
      <c r="Y52" s="26">
        <f t="shared" si="0"/>
        <v>0</v>
      </c>
      <c r="Z52" s="26">
        <f t="shared" si="1"/>
        <v>0</v>
      </c>
      <c r="AA52" s="26">
        <f t="shared" si="2"/>
        <v>0</v>
      </c>
      <c r="AB52" s="26">
        <f t="shared" si="3"/>
        <v>0</v>
      </c>
    </row>
    <row r="53" spans="1:28" ht="194.25" customHeight="1">
      <c r="A53" s="14"/>
      <c r="B53" s="1" t="s">
        <v>222</v>
      </c>
      <c r="C53" s="1" t="s">
        <v>221</v>
      </c>
      <c r="D53" s="11">
        <v>21</v>
      </c>
      <c r="E53" s="1" t="s">
        <v>36</v>
      </c>
      <c r="F53" s="1">
        <v>3</v>
      </c>
      <c r="G53" s="32" t="s">
        <v>86</v>
      </c>
      <c r="H53" s="1" t="s">
        <v>177</v>
      </c>
      <c r="I53" s="1" t="s">
        <v>178</v>
      </c>
      <c r="J53" s="1" t="s">
        <v>213</v>
      </c>
      <c r="K53" s="29">
        <v>53520</v>
      </c>
      <c r="L53" s="1" t="s">
        <v>214</v>
      </c>
      <c r="M53" s="18"/>
      <c r="N53" s="18"/>
      <c r="O53" s="18"/>
      <c r="P53" s="18"/>
      <c r="Q53" s="16"/>
      <c r="R53" s="16"/>
      <c r="S53" s="18"/>
      <c r="T53" s="18"/>
      <c r="U53" s="16"/>
      <c r="V53" s="16"/>
      <c r="W53" s="15"/>
      <c r="X53" s="15"/>
      <c r="Y53" s="26">
        <f t="shared" si="0"/>
        <v>0</v>
      </c>
      <c r="Z53" s="26">
        <f t="shared" si="1"/>
        <v>0</v>
      </c>
      <c r="AA53" s="26">
        <f t="shared" si="2"/>
        <v>0</v>
      </c>
      <c r="AB53" s="26">
        <f t="shared" si="3"/>
        <v>0</v>
      </c>
    </row>
    <row r="54" spans="1:28" ht="190.5" customHeight="1">
      <c r="A54" s="14"/>
      <c r="B54" s="1" t="s">
        <v>222</v>
      </c>
      <c r="C54" s="1" t="s">
        <v>221</v>
      </c>
      <c r="D54" s="11">
        <v>21</v>
      </c>
      <c r="E54" s="1" t="s">
        <v>36</v>
      </c>
      <c r="F54" s="1">
        <v>4</v>
      </c>
      <c r="G54" s="32" t="s">
        <v>48</v>
      </c>
      <c r="H54" s="1" t="s">
        <v>114</v>
      </c>
      <c r="I54" s="1" t="s">
        <v>109</v>
      </c>
      <c r="J54" s="1" t="s">
        <v>213</v>
      </c>
      <c r="K54" s="29">
        <v>3975</v>
      </c>
      <c r="L54" s="1" t="s">
        <v>214</v>
      </c>
      <c r="M54" s="18"/>
      <c r="N54" s="18"/>
      <c r="O54" s="18"/>
      <c r="P54" s="18"/>
      <c r="Q54" s="16"/>
      <c r="R54" s="16"/>
      <c r="S54" s="18"/>
      <c r="T54" s="18"/>
      <c r="U54" s="16"/>
      <c r="V54" s="16"/>
      <c r="W54" s="15"/>
      <c r="X54" s="15"/>
      <c r="Y54" s="26">
        <f t="shared" si="0"/>
        <v>0</v>
      </c>
      <c r="Z54" s="26">
        <f t="shared" si="1"/>
        <v>0</v>
      </c>
      <c r="AA54" s="26">
        <f t="shared" si="2"/>
        <v>0</v>
      </c>
      <c r="AB54" s="26">
        <f t="shared" si="3"/>
        <v>0</v>
      </c>
    </row>
    <row r="55" spans="1:28" ht="264.75" customHeight="1">
      <c r="A55" s="14"/>
      <c r="B55" s="1" t="s">
        <v>222</v>
      </c>
      <c r="C55" s="1" t="s">
        <v>221</v>
      </c>
      <c r="D55" s="11">
        <v>22</v>
      </c>
      <c r="E55" s="1" t="s">
        <v>37</v>
      </c>
      <c r="F55" s="1">
        <v>1</v>
      </c>
      <c r="G55" s="32" t="s">
        <v>87</v>
      </c>
      <c r="H55" s="1" t="s">
        <v>179</v>
      </c>
      <c r="I55" s="1" t="s">
        <v>180</v>
      </c>
      <c r="J55" s="1" t="s">
        <v>213</v>
      </c>
      <c r="K55" s="29">
        <v>631000</v>
      </c>
      <c r="L55" s="1" t="s">
        <v>214</v>
      </c>
      <c r="M55" s="18"/>
      <c r="N55" s="18"/>
      <c r="O55" s="18"/>
      <c r="P55" s="18"/>
      <c r="Q55" s="16"/>
      <c r="R55" s="16"/>
      <c r="S55" s="18"/>
      <c r="T55" s="18"/>
      <c r="U55" s="16"/>
      <c r="V55" s="16"/>
      <c r="W55" s="15"/>
      <c r="X55" s="15"/>
      <c r="Y55" s="26">
        <f t="shared" si="0"/>
        <v>0</v>
      </c>
      <c r="Z55" s="26">
        <f t="shared" si="1"/>
        <v>0</v>
      </c>
      <c r="AA55" s="26">
        <f t="shared" si="2"/>
        <v>0</v>
      </c>
      <c r="AB55" s="26">
        <f t="shared" si="3"/>
        <v>0</v>
      </c>
    </row>
    <row r="56" spans="1:28" ht="256.5" customHeight="1">
      <c r="A56" s="14"/>
      <c r="B56" s="1" t="s">
        <v>222</v>
      </c>
      <c r="C56" s="1" t="s">
        <v>221</v>
      </c>
      <c r="D56" s="11">
        <v>22</v>
      </c>
      <c r="E56" s="1" t="s">
        <v>37</v>
      </c>
      <c r="F56" s="1">
        <v>2</v>
      </c>
      <c r="G56" s="32" t="s">
        <v>47</v>
      </c>
      <c r="H56" s="1" t="s">
        <v>181</v>
      </c>
      <c r="I56" s="1" t="s">
        <v>182</v>
      </c>
      <c r="J56" s="1" t="s">
        <v>213</v>
      </c>
      <c r="K56" s="29">
        <v>15950</v>
      </c>
      <c r="L56" s="1" t="s">
        <v>214</v>
      </c>
      <c r="M56" s="18"/>
      <c r="N56" s="18"/>
      <c r="O56" s="18"/>
      <c r="P56" s="18"/>
      <c r="Q56" s="16"/>
      <c r="R56" s="16"/>
      <c r="S56" s="18"/>
      <c r="T56" s="18"/>
      <c r="U56" s="16"/>
      <c r="V56" s="16"/>
      <c r="W56" s="15"/>
      <c r="X56" s="15"/>
      <c r="Y56" s="26">
        <f t="shared" si="0"/>
        <v>0</v>
      </c>
      <c r="Z56" s="26">
        <f t="shared" si="1"/>
        <v>0</v>
      </c>
      <c r="AA56" s="26">
        <f t="shared" si="2"/>
        <v>0</v>
      </c>
      <c r="AB56" s="26">
        <f t="shared" si="3"/>
        <v>0</v>
      </c>
    </row>
    <row r="57" spans="1:28" ht="255.75" customHeight="1">
      <c r="A57" s="14"/>
      <c r="B57" s="1" t="s">
        <v>222</v>
      </c>
      <c r="C57" s="1" t="s">
        <v>221</v>
      </c>
      <c r="D57" s="11">
        <v>22</v>
      </c>
      <c r="E57" s="1" t="s">
        <v>37</v>
      </c>
      <c r="F57" s="1">
        <v>3</v>
      </c>
      <c r="G57" s="32" t="s">
        <v>86</v>
      </c>
      <c r="H57" s="1" t="s">
        <v>177</v>
      </c>
      <c r="I57" s="1" t="s">
        <v>178</v>
      </c>
      <c r="J57" s="1" t="s">
        <v>213</v>
      </c>
      <c r="K57" s="29">
        <v>53520</v>
      </c>
      <c r="L57" s="1" t="s">
        <v>214</v>
      </c>
      <c r="M57" s="18"/>
      <c r="N57" s="18"/>
      <c r="O57" s="18"/>
      <c r="P57" s="18"/>
      <c r="Q57" s="16"/>
      <c r="R57" s="16"/>
      <c r="S57" s="18"/>
      <c r="T57" s="18"/>
      <c r="U57" s="16"/>
      <c r="V57" s="16"/>
      <c r="W57" s="15"/>
      <c r="X57" s="15"/>
      <c r="Y57" s="26">
        <f t="shared" si="0"/>
        <v>0</v>
      </c>
      <c r="Z57" s="26">
        <f t="shared" si="1"/>
        <v>0</v>
      </c>
      <c r="AA57" s="26">
        <f t="shared" si="2"/>
        <v>0</v>
      </c>
      <c r="AB57" s="26">
        <f t="shared" si="3"/>
        <v>0</v>
      </c>
    </row>
    <row r="58" spans="1:28" ht="165.75">
      <c r="A58" s="14"/>
      <c r="B58" s="1" t="s">
        <v>222</v>
      </c>
      <c r="C58" s="1" t="s">
        <v>221</v>
      </c>
      <c r="D58" s="11">
        <v>22</v>
      </c>
      <c r="E58" s="1" t="s">
        <v>37</v>
      </c>
      <c r="F58" s="1">
        <v>4</v>
      </c>
      <c r="G58" s="32" t="s">
        <v>57</v>
      </c>
      <c r="H58" s="1" t="s">
        <v>183</v>
      </c>
      <c r="I58" s="1" t="s">
        <v>184</v>
      </c>
      <c r="J58" s="1" t="s">
        <v>213</v>
      </c>
      <c r="K58" s="29">
        <v>89950</v>
      </c>
      <c r="L58" s="1" t="s">
        <v>214</v>
      </c>
      <c r="M58" s="18"/>
      <c r="N58" s="18"/>
      <c r="O58" s="18"/>
      <c r="P58" s="18"/>
      <c r="Q58" s="16"/>
      <c r="R58" s="16"/>
      <c r="S58" s="18"/>
      <c r="T58" s="18"/>
      <c r="U58" s="16"/>
      <c r="V58" s="16"/>
      <c r="W58" s="15"/>
      <c r="X58" s="15"/>
      <c r="Y58" s="26">
        <f t="shared" si="0"/>
        <v>0</v>
      </c>
      <c r="Z58" s="26">
        <f t="shared" si="1"/>
        <v>0</v>
      </c>
      <c r="AA58" s="26">
        <f t="shared" si="2"/>
        <v>0</v>
      </c>
      <c r="AB58" s="26">
        <f t="shared" si="3"/>
        <v>0</v>
      </c>
    </row>
    <row r="59" spans="1:28" ht="260.25" customHeight="1">
      <c r="A59" s="14"/>
      <c r="B59" s="1" t="s">
        <v>222</v>
      </c>
      <c r="C59" s="1" t="s">
        <v>221</v>
      </c>
      <c r="D59" s="11">
        <v>22</v>
      </c>
      <c r="E59" s="1" t="s">
        <v>37</v>
      </c>
      <c r="F59" s="1">
        <v>5</v>
      </c>
      <c r="G59" s="32" t="s">
        <v>88</v>
      </c>
      <c r="H59" s="1" t="s">
        <v>125</v>
      </c>
      <c r="I59" s="1" t="s">
        <v>185</v>
      </c>
      <c r="J59" s="1" t="s">
        <v>213</v>
      </c>
      <c r="K59" s="29">
        <v>3975</v>
      </c>
      <c r="L59" s="1" t="s">
        <v>214</v>
      </c>
      <c r="M59" s="18"/>
      <c r="N59" s="18"/>
      <c r="O59" s="18"/>
      <c r="P59" s="18"/>
      <c r="Q59" s="16"/>
      <c r="R59" s="16"/>
      <c r="S59" s="18"/>
      <c r="T59" s="18"/>
      <c r="U59" s="16"/>
      <c r="V59" s="16"/>
      <c r="W59" s="15"/>
      <c r="X59" s="15"/>
      <c r="Y59" s="26">
        <f t="shared" si="0"/>
        <v>0</v>
      </c>
      <c r="Z59" s="26">
        <f t="shared" si="1"/>
        <v>0</v>
      </c>
      <c r="AA59" s="26">
        <f t="shared" si="2"/>
        <v>0</v>
      </c>
      <c r="AB59" s="26">
        <f t="shared" si="3"/>
        <v>0</v>
      </c>
    </row>
    <row r="60" spans="1:28" ht="102">
      <c r="A60" s="14"/>
      <c r="B60" s="1" t="s">
        <v>222</v>
      </c>
      <c r="C60" s="1" t="s">
        <v>221</v>
      </c>
      <c r="D60" s="11">
        <v>23</v>
      </c>
      <c r="E60" s="1" t="s">
        <v>38</v>
      </c>
      <c r="F60" s="1">
        <v>1</v>
      </c>
      <c r="G60" s="32" t="s">
        <v>89</v>
      </c>
      <c r="H60" s="1" t="s">
        <v>186</v>
      </c>
      <c r="I60" s="1" t="s">
        <v>187</v>
      </c>
      <c r="J60" s="1" t="s">
        <v>213</v>
      </c>
      <c r="K60" s="29">
        <v>495065</v>
      </c>
      <c r="L60" s="1" t="s">
        <v>214</v>
      </c>
      <c r="M60" s="18"/>
      <c r="N60" s="18"/>
      <c r="O60" s="18"/>
      <c r="P60" s="18"/>
      <c r="Q60" s="16"/>
      <c r="R60" s="16"/>
      <c r="S60" s="18"/>
      <c r="T60" s="18"/>
      <c r="U60" s="16"/>
      <c r="V60" s="16"/>
      <c r="W60" s="15"/>
      <c r="X60" s="15"/>
      <c r="Y60" s="26">
        <f t="shared" si="0"/>
        <v>0</v>
      </c>
      <c r="Z60" s="26">
        <f t="shared" si="1"/>
        <v>0</v>
      </c>
      <c r="AA60" s="26">
        <f t="shared" si="2"/>
        <v>0</v>
      </c>
      <c r="AB60" s="26">
        <f t="shared" si="3"/>
        <v>0</v>
      </c>
    </row>
    <row r="61" spans="1:28" ht="102">
      <c r="A61" s="14"/>
      <c r="B61" s="1" t="s">
        <v>222</v>
      </c>
      <c r="C61" s="1" t="s">
        <v>221</v>
      </c>
      <c r="D61" s="11">
        <v>23</v>
      </c>
      <c r="E61" s="1" t="s">
        <v>38</v>
      </c>
      <c r="F61" s="1">
        <v>2</v>
      </c>
      <c r="G61" s="32" t="s">
        <v>57</v>
      </c>
      <c r="H61" s="1" t="s">
        <v>188</v>
      </c>
      <c r="I61" s="1" t="s">
        <v>189</v>
      </c>
      <c r="J61" s="1" t="s">
        <v>213</v>
      </c>
      <c r="K61" s="29">
        <v>89950</v>
      </c>
      <c r="L61" s="1" t="s">
        <v>214</v>
      </c>
      <c r="M61" s="18"/>
      <c r="N61" s="18"/>
      <c r="O61" s="18"/>
      <c r="P61" s="18"/>
      <c r="Q61" s="16"/>
      <c r="R61" s="16"/>
      <c r="S61" s="18"/>
      <c r="T61" s="18"/>
      <c r="U61" s="16"/>
      <c r="V61" s="16"/>
      <c r="W61" s="15"/>
      <c r="X61" s="15"/>
      <c r="Y61" s="26">
        <f t="shared" si="0"/>
        <v>0</v>
      </c>
      <c r="Z61" s="26">
        <f t="shared" si="1"/>
        <v>0</v>
      </c>
      <c r="AA61" s="26">
        <f t="shared" si="2"/>
        <v>0</v>
      </c>
      <c r="AB61" s="26">
        <f t="shared" si="3"/>
        <v>0</v>
      </c>
    </row>
    <row r="62" spans="1:28" ht="102">
      <c r="A62" s="14"/>
      <c r="B62" s="1" t="s">
        <v>222</v>
      </c>
      <c r="C62" s="1" t="s">
        <v>221</v>
      </c>
      <c r="D62" s="11">
        <v>23</v>
      </c>
      <c r="E62" s="1" t="s">
        <v>38</v>
      </c>
      <c r="F62" s="1">
        <v>3</v>
      </c>
      <c r="G62" s="32" t="s">
        <v>58</v>
      </c>
      <c r="H62" s="1" t="s">
        <v>108</v>
      </c>
      <c r="I62" s="1" t="s">
        <v>131</v>
      </c>
      <c r="J62" s="1" t="s">
        <v>213</v>
      </c>
      <c r="K62" s="29">
        <v>3975</v>
      </c>
      <c r="L62" s="1" t="s">
        <v>214</v>
      </c>
      <c r="M62" s="18"/>
      <c r="N62" s="18"/>
      <c r="O62" s="18"/>
      <c r="P62" s="18"/>
      <c r="Q62" s="16"/>
      <c r="R62" s="16"/>
      <c r="S62" s="18"/>
      <c r="T62" s="18"/>
      <c r="U62" s="16"/>
      <c r="V62" s="16"/>
      <c r="W62" s="15"/>
      <c r="X62" s="15"/>
      <c r="Y62" s="26">
        <f t="shared" si="0"/>
        <v>0</v>
      </c>
      <c r="Z62" s="26">
        <f t="shared" si="1"/>
        <v>0</v>
      </c>
      <c r="AA62" s="26">
        <f t="shared" si="2"/>
        <v>0</v>
      </c>
      <c r="AB62" s="26">
        <f t="shared" si="3"/>
        <v>0</v>
      </c>
    </row>
    <row r="63" spans="1:28" ht="219" customHeight="1">
      <c r="A63" s="14"/>
      <c r="B63" s="1" t="s">
        <v>222</v>
      </c>
      <c r="C63" s="1" t="s">
        <v>221</v>
      </c>
      <c r="D63" s="11">
        <v>24</v>
      </c>
      <c r="E63" s="1" t="s">
        <v>39</v>
      </c>
      <c r="F63" s="1">
        <v>1</v>
      </c>
      <c r="G63" s="32" t="s">
        <v>90</v>
      </c>
      <c r="H63" s="1" t="s">
        <v>190</v>
      </c>
      <c r="I63" s="1" t="s">
        <v>191</v>
      </c>
      <c r="J63" s="1" t="s">
        <v>213</v>
      </c>
      <c r="K63" s="29">
        <v>547240</v>
      </c>
      <c r="L63" s="1" t="s">
        <v>214</v>
      </c>
      <c r="M63" s="18"/>
      <c r="N63" s="18"/>
      <c r="O63" s="18"/>
      <c r="P63" s="18"/>
      <c r="Q63" s="16"/>
      <c r="R63" s="16"/>
      <c r="S63" s="18"/>
      <c r="T63" s="18"/>
      <c r="U63" s="16"/>
      <c r="V63" s="16"/>
      <c r="W63" s="15"/>
      <c r="X63" s="15"/>
      <c r="Y63" s="26">
        <f t="shared" si="0"/>
        <v>0</v>
      </c>
      <c r="Z63" s="26">
        <f t="shared" si="1"/>
        <v>0</v>
      </c>
      <c r="AA63" s="26">
        <f t="shared" si="2"/>
        <v>0</v>
      </c>
      <c r="AB63" s="26">
        <f t="shared" si="3"/>
        <v>0</v>
      </c>
    </row>
    <row r="64" spans="1:28" ht="232.5" customHeight="1">
      <c r="A64" s="14"/>
      <c r="B64" s="1" t="s">
        <v>222</v>
      </c>
      <c r="C64" s="1" t="s">
        <v>221</v>
      </c>
      <c r="D64" s="11">
        <v>24</v>
      </c>
      <c r="E64" s="1" t="s">
        <v>39</v>
      </c>
      <c r="F64" s="1">
        <v>2</v>
      </c>
      <c r="G64" s="32" t="s">
        <v>47</v>
      </c>
      <c r="H64" s="1" t="s">
        <v>192</v>
      </c>
      <c r="I64" s="1" t="s">
        <v>193</v>
      </c>
      <c r="J64" s="1" t="s">
        <v>213</v>
      </c>
      <c r="K64" s="29">
        <v>15950</v>
      </c>
      <c r="L64" s="1" t="s">
        <v>214</v>
      </c>
      <c r="M64" s="18"/>
      <c r="N64" s="18"/>
      <c r="O64" s="18"/>
      <c r="P64" s="18"/>
      <c r="Q64" s="16"/>
      <c r="R64" s="16"/>
      <c r="S64" s="18"/>
      <c r="T64" s="18"/>
      <c r="U64" s="16"/>
      <c r="V64" s="16"/>
      <c r="W64" s="15"/>
      <c r="X64" s="15"/>
      <c r="Y64" s="26">
        <f t="shared" si="0"/>
        <v>0</v>
      </c>
      <c r="Z64" s="26">
        <f t="shared" si="1"/>
        <v>0</v>
      </c>
      <c r="AA64" s="26">
        <f t="shared" si="2"/>
        <v>0</v>
      </c>
      <c r="AB64" s="26">
        <f t="shared" si="3"/>
        <v>0</v>
      </c>
    </row>
    <row r="65" spans="1:28" ht="229.5" customHeight="1">
      <c r="A65" s="14"/>
      <c r="B65" s="1" t="s">
        <v>222</v>
      </c>
      <c r="C65" s="1" t="s">
        <v>221</v>
      </c>
      <c r="D65" s="11">
        <v>24</v>
      </c>
      <c r="E65" s="1" t="s">
        <v>39</v>
      </c>
      <c r="F65" s="1">
        <v>3</v>
      </c>
      <c r="G65" s="32" t="s">
        <v>57</v>
      </c>
      <c r="H65" s="1" t="s">
        <v>188</v>
      </c>
      <c r="I65" s="1" t="s">
        <v>194</v>
      </c>
      <c r="J65" s="1" t="s">
        <v>213</v>
      </c>
      <c r="K65" s="29">
        <v>89950</v>
      </c>
      <c r="L65" s="1" t="s">
        <v>214</v>
      </c>
      <c r="M65" s="18"/>
      <c r="N65" s="18"/>
      <c r="O65" s="18"/>
      <c r="P65" s="18"/>
      <c r="Q65" s="16"/>
      <c r="R65" s="16"/>
      <c r="S65" s="18"/>
      <c r="T65" s="18"/>
      <c r="U65" s="16"/>
      <c r="V65" s="16"/>
      <c r="W65" s="15"/>
      <c r="X65" s="15"/>
      <c r="Y65" s="26">
        <f t="shared" si="0"/>
        <v>0</v>
      </c>
      <c r="Z65" s="26">
        <f t="shared" si="1"/>
        <v>0</v>
      </c>
      <c r="AA65" s="26">
        <f t="shared" si="2"/>
        <v>0</v>
      </c>
      <c r="AB65" s="26">
        <f t="shared" si="3"/>
        <v>0</v>
      </c>
    </row>
    <row r="66" spans="1:28" ht="222" customHeight="1">
      <c r="A66" s="14"/>
      <c r="B66" s="1" t="s">
        <v>222</v>
      </c>
      <c r="C66" s="1" t="s">
        <v>221</v>
      </c>
      <c r="D66" s="11">
        <v>24</v>
      </c>
      <c r="E66" s="1" t="s">
        <v>39</v>
      </c>
      <c r="F66" s="1">
        <v>4</v>
      </c>
      <c r="G66" s="32" t="s">
        <v>88</v>
      </c>
      <c r="H66" s="1" t="s">
        <v>147</v>
      </c>
      <c r="I66" s="1" t="s">
        <v>195</v>
      </c>
      <c r="J66" s="1" t="s">
        <v>213</v>
      </c>
      <c r="K66" s="29">
        <v>3975</v>
      </c>
      <c r="L66" s="1" t="s">
        <v>214</v>
      </c>
      <c r="M66" s="18"/>
      <c r="N66" s="18"/>
      <c r="O66" s="18"/>
      <c r="P66" s="18"/>
      <c r="Q66" s="16"/>
      <c r="R66" s="16"/>
      <c r="S66" s="18"/>
      <c r="T66" s="18"/>
      <c r="U66" s="16"/>
      <c r="V66" s="16"/>
      <c r="W66" s="15"/>
      <c r="X66" s="15"/>
      <c r="Y66" s="26">
        <f t="shared" si="0"/>
        <v>0</v>
      </c>
      <c r="Z66" s="26">
        <f t="shared" si="1"/>
        <v>0</v>
      </c>
      <c r="AA66" s="26">
        <f t="shared" si="2"/>
        <v>0</v>
      </c>
      <c r="AB66" s="26">
        <f t="shared" si="3"/>
        <v>0</v>
      </c>
    </row>
    <row r="67" spans="1:28" ht="154.5" customHeight="1">
      <c r="A67" s="14"/>
      <c r="B67" s="1" t="s">
        <v>222</v>
      </c>
      <c r="C67" s="1" t="s">
        <v>221</v>
      </c>
      <c r="D67" s="11">
        <v>25</v>
      </c>
      <c r="E67" s="1" t="s">
        <v>40</v>
      </c>
      <c r="F67" s="1">
        <v>1</v>
      </c>
      <c r="G67" s="32" t="s">
        <v>91</v>
      </c>
      <c r="H67" s="1" t="s">
        <v>196</v>
      </c>
      <c r="I67" s="1" t="s">
        <v>197</v>
      </c>
      <c r="J67" s="1" t="s">
        <v>213</v>
      </c>
      <c r="K67" s="29">
        <v>274200</v>
      </c>
      <c r="L67" s="1" t="s">
        <v>218</v>
      </c>
      <c r="M67" s="18"/>
      <c r="N67" s="18"/>
      <c r="O67" s="18"/>
      <c r="P67" s="18"/>
      <c r="Q67" s="16"/>
      <c r="R67" s="16"/>
      <c r="S67" s="18"/>
      <c r="T67" s="18"/>
      <c r="U67" s="16"/>
      <c r="V67" s="16"/>
      <c r="W67" s="15"/>
      <c r="X67" s="15"/>
      <c r="Y67" s="26">
        <f t="shared" si="0"/>
        <v>0</v>
      </c>
      <c r="Z67" s="26">
        <f t="shared" si="1"/>
        <v>0</v>
      </c>
      <c r="AA67" s="26">
        <f t="shared" si="2"/>
        <v>0</v>
      </c>
      <c r="AB67" s="26">
        <f t="shared" si="3"/>
        <v>0</v>
      </c>
    </row>
    <row r="68" spans="1:28" ht="168.75" customHeight="1">
      <c r="A68" s="14"/>
      <c r="B68" s="1" t="s">
        <v>222</v>
      </c>
      <c r="C68" s="1" t="s">
        <v>221</v>
      </c>
      <c r="D68" s="11">
        <v>25</v>
      </c>
      <c r="E68" s="1" t="s">
        <v>40</v>
      </c>
      <c r="F68" s="1">
        <v>2</v>
      </c>
      <c r="G68" s="32" t="s">
        <v>92</v>
      </c>
      <c r="H68" s="1" t="s">
        <v>143</v>
      </c>
      <c r="I68" s="1" t="s">
        <v>198</v>
      </c>
      <c r="J68" s="1" t="s">
        <v>213</v>
      </c>
      <c r="K68" s="29">
        <v>20000</v>
      </c>
      <c r="L68" s="1" t="s">
        <v>218</v>
      </c>
      <c r="M68" s="18"/>
      <c r="N68" s="18"/>
      <c r="O68" s="18"/>
      <c r="P68" s="18"/>
      <c r="Q68" s="16"/>
      <c r="R68" s="16"/>
      <c r="S68" s="18"/>
      <c r="T68" s="18"/>
      <c r="U68" s="16"/>
      <c r="V68" s="16"/>
      <c r="W68" s="15"/>
      <c r="X68" s="15"/>
      <c r="Y68" s="26">
        <f t="shared" si="0"/>
        <v>0</v>
      </c>
      <c r="Z68" s="26">
        <f t="shared" si="1"/>
        <v>0</v>
      </c>
      <c r="AA68" s="26">
        <f t="shared" si="2"/>
        <v>0</v>
      </c>
      <c r="AB68" s="26">
        <f t="shared" si="3"/>
        <v>0</v>
      </c>
    </row>
    <row r="69" spans="1:28" ht="158.25" customHeight="1">
      <c r="A69" s="14"/>
      <c r="B69" s="1" t="s">
        <v>222</v>
      </c>
      <c r="C69" s="1" t="s">
        <v>221</v>
      </c>
      <c r="D69" s="11">
        <v>25</v>
      </c>
      <c r="E69" s="1" t="s">
        <v>40</v>
      </c>
      <c r="F69" s="1">
        <v>3</v>
      </c>
      <c r="G69" s="32" t="s">
        <v>93</v>
      </c>
      <c r="H69" s="1" t="s">
        <v>199</v>
      </c>
      <c r="I69" s="1" t="s">
        <v>200</v>
      </c>
      <c r="J69" s="1" t="s">
        <v>213</v>
      </c>
      <c r="K69" s="29">
        <v>3800</v>
      </c>
      <c r="L69" s="1" t="s">
        <v>218</v>
      </c>
      <c r="M69" s="18"/>
      <c r="N69" s="18"/>
      <c r="O69" s="18"/>
      <c r="P69" s="18"/>
      <c r="Q69" s="16"/>
      <c r="R69" s="16"/>
      <c r="S69" s="18"/>
      <c r="T69" s="18"/>
      <c r="U69" s="16"/>
      <c r="V69" s="16"/>
      <c r="W69" s="15"/>
      <c r="X69" s="15"/>
      <c r="Y69" s="26">
        <f aca="true" t="shared" si="4" ref="Y69:Y78">M69+Q69+U69</f>
        <v>0</v>
      </c>
      <c r="Z69" s="26">
        <f aca="true" t="shared" si="5" ref="Z69:Z78">N69+R69+V69</f>
        <v>0</v>
      </c>
      <c r="AA69" s="26">
        <f aca="true" t="shared" si="6" ref="AA69:AA78">O69+S69+W69</f>
        <v>0</v>
      </c>
      <c r="AB69" s="26">
        <f aca="true" t="shared" si="7" ref="AB69:AB78">P69+T69+X69</f>
        <v>0</v>
      </c>
    </row>
    <row r="70" spans="1:28" ht="76.5">
      <c r="A70" s="14"/>
      <c r="B70" s="1" t="s">
        <v>222</v>
      </c>
      <c r="C70" s="1" t="s">
        <v>221</v>
      </c>
      <c r="D70" s="11">
        <v>26</v>
      </c>
      <c r="E70" s="1" t="s">
        <v>41</v>
      </c>
      <c r="F70" s="1">
        <v>1</v>
      </c>
      <c r="G70" s="32" t="s">
        <v>94</v>
      </c>
      <c r="H70" s="1" t="s">
        <v>201</v>
      </c>
      <c r="I70" s="1" t="s">
        <v>202</v>
      </c>
      <c r="J70" s="1" t="s">
        <v>213</v>
      </c>
      <c r="K70" s="29">
        <v>208000</v>
      </c>
      <c r="L70" s="1" t="s">
        <v>220</v>
      </c>
      <c r="M70" s="18"/>
      <c r="N70" s="18"/>
      <c r="O70" s="18"/>
      <c r="P70" s="18"/>
      <c r="Q70" s="16"/>
      <c r="R70" s="16"/>
      <c r="S70" s="18"/>
      <c r="T70" s="18"/>
      <c r="U70" s="16"/>
      <c r="V70" s="16"/>
      <c r="W70" s="15"/>
      <c r="X70" s="15"/>
      <c r="Y70" s="26">
        <f t="shared" si="4"/>
        <v>0</v>
      </c>
      <c r="Z70" s="26">
        <f t="shared" si="5"/>
        <v>0</v>
      </c>
      <c r="AA70" s="26">
        <f t="shared" si="6"/>
        <v>0</v>
      </c>
      <c r="AB70" s="26">
        <f t="shared" si="7"/>
        <v>0</v>
      </c>
    </row>
    <row r="71" spans="1:28" ht="76.5">
      <c r="A71" s="14"/>
      <c r="B71" s="1" t="s">
        <v>222</v>
      </c>
      <c r="C71" s="1" t="s">
        <v>221</v>
      </c>
      <c r="D71" s="11">
        <v>26</v>
      </c>
      <c r="E71" s="1" t="s">
        <v>41</v>
      </c>
      <c r="F71" s="1">
        <v>2</v>
      </c>
      <c r="G71" s="32" t="s">
        <v>95</v>
      </c>
      <c r="H71" s="1" t="s">
        <v>203</v>
      </c>
      <c r="I71" s="1" t="s">
        <v>204</v>
      </c>
      <c r="J71" s="1" t="s">
        <v>213</v>
      </c>
      <c r="K71" s="29">
        <v>40000</v>
      </c>
      <c r="L71" s="1" t="s">
        <v>220</v>
      </c>
      <c r="M71" s="18"/>
      <c r="N71" s="18"/>
      <c r="O71" s="18"/>
      <c r="P71" s="18"/>
      <c r="Q71" s="16"/>
      <c r="R71" s="16"/>
      <c r="S71" s="18"/>
      <c r="T71" s="18"/>
      <c r="U71" s="16"/>
      <c r="V71" s="16"/>
      <c r="W71" s="15"/>
      <c r="X71" s="15"/>
      <c r="Y71" s="26">
        <f t="shared" si="4"/>
        <v>0</v>
      </c>
      <c r="Z71" s="26">
        <f t="shared" si="5"/>
        <v>0</v>
      </c>
      <c r="AA71" s="26">
        <f t="shared" si="6"/>
        <v>0</v>
      </c>
      <c r="AB71" s="26">
        <f t="shared" si="7"/>
        <v>0</v>
      </c>
    </row>
    <row r="72" spans="1:28" ht="76.5">
      <c r="A72" s="14"/>
      <c r="B72" s="1" t="s">
        <v>222</v>
      </c>
      <c r="C72" s="1" t="s">
        <v>221</v>
      </c>
      <c r="D72" s="11">
        <v>26</v>
      </c>
      <c r="E72" s="1" t="s">
        <v>41</v>
      </c>
      <c r="F72" s="1">
        <v>3</v>
      </c>
      <c r="G72" s="32" t="s">
        <v>96</v>
      </c>
      <c r="H72" s="1" t="s">
        <v>205</v>
      </c>
      <c r="I72" s="1" t="s">
        <v>206</v>
      </c>
      <c r="J72" s="1" t="s">
        <v>213</v>
      </c>
      <c r="K72" s="29">
        <v>100000</v>
      </c>
      <c r="L72" s="1" t="s">
        <v>220</v>
      </c>
      <c r="M72" s="18"/>
      <c r="N72" s="18"/>
      <c r="O72" s="18"/>
      <c r="P72" s="18"/>
      <c r="Q72" s="16"/>
      <c r="R72" s="16"/>
      <c r="S72" s="18"/>
      <c r="T72" s="18"/>
      <c r="U72" s="16"/>
      <c r="V72" s="16"/>
      <c r="W72" s="15"/>
      <c r="X72" s="15"/>
      <c r="Y72" s="26">
        <f t="shared" si="4"/>
        <v>0</v>
      </c>
      <c r="Z72" s="26">
        <f t="shared" si="5"/>
        <v>0</v>
      </c>
      <c r="AA72" s="26">
        <f t="shared" si="6"/>
        <v>0</v>
      </c>
      <c r="AB72" s="26">
        <f t="shared" si="7"/>
        <v>0</v>
      </c>
    </row>
    <row r="73" spans="1:28" ht="76.5">
      <c r="A73" s="14"/>
      <c r="B73" s="1" t="s">
        <v>222</v>
      </c>
      <c r="C73" s="1" t="s">
        <v>221</v>
      </c>
      <c r="D73" s="11">
        <v>27</v>
      </c>
      <c r="E73" s="1" t="s">
        <v>42</v>
      </c>
      <c r="F73" s="1" t="s">
        <v>69</v>
      </c>
      <c r="G73" s="32" t="s">
        <v>97</v>
      </c>
      <c r="H73" s="1" t="s">
        <v>69</v>
      </c>
      <c r="I73" s="1" t="s">
        <v>207</v>
      </c>
      <c r="J73" s="1" t="s">
        <v>213</v>
      </c>
      <c r="K73" s="29">
        <v>189800</v>
      </c>
      <c r="L73" s="1" t="s">
        <v>215</v>
      </c>
      <c r="M73" s="18"/>
      <c r="N73" s="18"/>
      <c r="O73" s="18"/>
      <c r="P73" s="18"/>
      <c r="Q73" s="16"/>
      <c r="R73" s="16"/>
      <c r="S73" s="18"/>
      <c r="T73" s="18"/>
      <c r="U73" s="16"/>
      <c r="V73" s="16"/>
      <c r="W73" s="15"/>
      <c r="X73" s="15"/>
      <c r="Y73" s="26">
        <f t="shared" si="4"/>
        <v>0</v>
      </c>
      <c r="Z73" s="26">
        <f t="shared" si="5"/>
        <v>0</v>
      </c>
      <c r="AA73" s="26">
        <f t="shared" si="6"/>
        <v>0</v>
      </c>
      <c r="AB73" s="26">
        <f t="shared" si="7"/>
        <v>0</v>
      </c>
    </row>
    <row r="74" spans="1:28" ht="76.5">
      <c r="A74" s="14"/>
      <c r="B74" s="1" t="s">
        <v>222</v>
      </c>
      <c r="C74" s="1" t="s">
        <v>221</v>
      </c>
      <c r="D74" s="11">
        <v>28</v>
      </c>
      <c r="E74" s="1" t="s">
        <v>43</v>
      </c>
      <c r="F74" s="1" t="s">
        <v>69</v>
      </c>
      <c r="G74" s="32" t="s">
        <v>98</v>
      </c>
      <c r="H74" s="1" t="s">
        <v>69</v>
      </c>
      <c r="I74" s="1" t="s">
        <v>208</v>
      </c>
      <c r="J74" s="1" t="s">
        <v>213</v>
      </c>
      <c r="K74" s="29">
        <v>227000</v>
      </c>
      <c r="L74" s="1" t="s">
        <v>215</v>
      </c>
      <c r="M74" s="18"/>
      <c r="N74" s="18"/>
      <c r="O74" s="18"/>
      <c r="P74" s="18"/>
      <c r="Q74" s="16"/>
      <c r="R74" s="16"/>
      <c r="S74" s="18"/>
      <c r="T74" s="18"/>
      <c r="U74" s="16"/>
      <c r="V74" s="16"/>
      <c r="W74" s="15"/>
      <c r="X74" s="15"/>
      <c r="Y74" s="26">
        <f t="shared" si="4"/>
        <v>0</v>
      </c>
      <c r="Z74" s="26">
        <f t="shared" si="5"/>
        <v>0</v>
      </c>
      <c r="AA74" s="26">
        <f t="shared" si="6"/>
        <v>0</v>
      </c>
      <c r="AB74" s="26">
        <f t="shared" si="7"/>
        <v>0</v>
      </c>
    </row>
    <row r="75" spans="1:28" ht="76.5">
      <c r="A75" s="14"/>
      <c r="B75" s="1" t="s">
        <v>222</v>
      </c>
      <c r="C75" s="1" t="s">
        <v>221</v>
      </c>
      <c r="D75" s="11">
        <v>29</v>
      </c>
      <c r="E75" s="1" t="s">
        <v>44</v>
      </c>
      <c r="F75" s="1">
        <v>1</v>
      </c>
      <c r="G75" s="32" t="s">
        <v>99</v>
      </c>
      <c r="H75" s="1" t="s">
        <v>209</v>
      </c>
      <c r="I75" s="1" t="s">
        <v>210</v>
      </c>
      <c r="J75" s="1" t="s">
        <v>213</v>
      </c>
      <c r="K75" s="29">
        <v>15950</v>
      </c>
      <c r="L75" s="1" t="s">
        <v>214</v>
      </c>
      <c r="M75" s="18"/>
      <c r="N75" s="18"/>
      <c r="O75" s="18"/>
      <c r="P75" s="18"/>
      <c r="Q75" s="16"/>
      <c r="R75" s="16"/>
      <c r="S75" s="18"/>
      <c r="T75" s="18"/>
      <c r="U75" s="16"/>
      <c r="V75" s="16"/>
      <c r="W75" s="15"/>
      <c r="X75" s="15"/>
      <c r="Y75" s="26">
        <f t="shared" si="4"/>
        <v>0</v>
      </c>
      <c r="Z75" s="26">
        <f t="shared" si="5"/>
        <v>0</v>
      </c>
      <c r="AA75" s="26">
        <f t="shared" si="6"/>
        <v>0</v>
      </c>
      <c r="AB75" s="26">
        <f t="shared" si="7"/>
        <v>0</v>
      </c>
    </row>
    <row r="76" spans="1:28" ht="76.5">
      <c r="A76" s="14"/>
      <c r="B76" s="1" t="s">
        <v>222</v>
      </c>
      <c r="C76" s="1" t="s">
        <v>221</v>
      </c>
      <c r="D76" s="11">
        <v>29</v>
      </c>
      <c r="E76" s="1" t="s">
        <v>44</v>
      </c>
      <c r="F76" s="1">
        <v>2</v>
      </c>
      <c r="G76" s="32" t="s">
        <v>48</v>
      </c>
      <c r="H76" s="1" t="s">
        <v>154</v>
      </c>
      <c r="I76" s="1" t="s">
        <v>109</v>
      </c>
      <c r="J76" s="1" t="s">
        <v>213</v>
      </c>
      <c r="K76" s="29">
        <v>3975</v>
      </c>
      <c r="L76" s="1" t="s">
        <v>214</v>
      </c>
      <c r="M76" s="18"/>
      <c r="N76" s="18"/>
      <c r="O76" s="18"/>
      <c r="P76" s="18"/>
      <c r="Q76" s="16"/>
      <c r="R76" s="16"/>
      <c r="S76" s="18"/>
      <c r="T76" s="18"/>
      <c r="U76" s="16"/>
      <c r="V76" s="16"/>
      <c r="W76" s="15"/>
      <c r="X76" s="15"/>
      <c r="Y76" s="26">
        <f t="shared" si="4"/>
        <v>0</v>
      </c>
      <c r="Z76" s="26">
        <f t="shared" si="5"/>
        <v>0</v>
      </c>
      <c r="AA76" s="26">
        <f t="shared" si="6"/>
        <v>0</v>
      </c>
      <c r="AB76" s="26">
        <f t="shared" si="7"/>
        <v>0</v>
      </c>
    </row>
    <row r="77" spans="1:28" ht="76.5">
      <c r="A77" s="14"/>
      <c r="B77" s="1" t="s">
        <v>222</v>
      </c>
      <c r="C77" s="1" t="s">
        <v>221</v>
      </c>
      <c r="D77" s="11">
        <v>30</v>
      </c>
      <c r="E77" s="1" t="s">
        <v>45</v>
      </c>
      <c r="F77" s="1">
        <v>1</v>
      </c>
      <c r="G77" s="32" t="s">
        <v>100</v>
      </c>
      <c r="H77" s="1" t="s">
        <v>211</v>
      </c>
      <c r="I77" s="1" t="s">
        <v>212</v>
      </c>
      <c r="J77" s="1" t="s">
        <v>213</v>
      </c>
      <c r="K77" s="29">
        <v>15950</v>
      </c>
      <c r="L77" s="1" t="s">
        <v>214</v>
      </c>
      <c r="M77" s="18"/>
      <c r="N77" s="18"/>
      <c r="O77" s="18"/>
      <c r="P77" s="18"/>
      <c r="Q77" s="16"/>
      <c r="R77" s="16"/>
      <c r="S77" s="18"/>
      <c r="T77" s="18"/>
      <c r="U77" s="16"/>
      <c r="V77" s="16"/>
      <c r="W77" s="15"/>
      <c r="X77" s="15"/>
      <c r="Y77" s="26">
        <f t="shared" si="4"/>
        <v>0</v>
      </c>
      <c r="Z77" s="26">
        <f t="shared" si="5"/>
        <v>0</v>
      </c>
      <c r="AA77" s="26">
        <f t="shared" si="6"/>
        <v>0</v>
      </c>
      <c r="AB77" s="26">
        <f t="shared" si="7"/>
        <v>0</v>
      </c>
    </row>
    <row r="78" spans="1:28" ht="76.5">
      <c r="A78" s="14"/>
      <c r="B78" s="1" t="s">
        <v>222</v>
      </c>
      <c r="C78" s="1" t="s">
        <v>221</v>
      </c>
      <c r="D78" s="11">
        <v>30</v>
      </c>
      <c r="E78" s="1" t="s">
        <v>45</v>
      </c>
      <c r="F78" s="1">
        <v>2</v>
      </c>
      <c r="G78" s="32" t="s">
        <v>48</v>
      </c>
      <c r="H78" s="1" t="s">
        <v>154</v>
      </c>
      <c r="I78" s="1" t="s">
        <v>109</v>
      </c>
      <c r="J78" s="1" t="s">
        <v>213</v>
      </c>
      <c r="K78" s="29">
        <v>3975</v>
      </c>
      <c r="L78" s="1" t="s">
        <v>214</v>
      </c>
      <c r="M78" s="18"/>
      <c r="N78" s="18"/>
      <c r="O78" s="18"/>
      <c r="P78" s="18"/>
      <c r="Q78" s="16"/>
      <c r="R78" s="16"/>
      <c r="S78" s="18"/>
      <c r="T78" s="18"/>
      <c r="U78" s="16"/>
      <c r="V78" s="16"/>
      <c r="W78" s="15"/>
      <c r="X78" s="15"/>
      <c r="Y78" s="26">
        <f t="shared" si="4"/>
        <v>0</v>
      </c>
      <c r="Z78" s="26">
        <f t="shared" si="5"/>
        <v>0</v>
      </c>
      <c r="AA78" s="26">
        <f t="shared" si="6"/>
        <v>0</v>
      </c>
      <c r="AB78" s="26">
        <f t="shared" si="7"/>
        <v>0</v>
      </c>
    </row>
  </sheetData>
  <sheetProtection/>
  <mergeCells count="8">
    <mergeCell ref="M1:P1"/>
    <mergeCell ref="Q1:T1"/>
    <mergeCell ref="U1:X1"/>
    <mergeCell ref="Y1:AB1"/>
    <mergeCell ref="N2:P2"/>
    <mergeCell ref="R2:T2"/>
    <mergeCell ref="V2:X2"/>
    <mergeCell ref="Z2:AB2"/>
  </mergeCells>
  <printOptions/>
  <pageMargins left="0" right="0" top="0" bottom="0" header="0.3" footer="0.3"/>
  <pageSetup fitToHeight="0" fitToWidth="1" horizontalDpi="600" verticalDpi="600" orientation="landscape" paperSize="8"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Grizli777</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lela.petrovic</dc:creator>
  <cp:keywords/>
  <dc:description/>
  <cp:lastModifiedBy>Ana Rogic</cp:lastModifiedBy>
  <cp:lastPrinted>2020-04-06T13:24:39Z</cp:lastPrinted>
  <dcterms:created xsi:type="dcterms:W3CDTF">2014-01-17T13:07:43Z</dcterms:created>
  <dcterms:modified xsi:type="dcterms:W3CDTF">2020-04-06T13:24:49Z</dcterms:modified>
  <cp:category/>
  <cp:version/>
  <cp:contentType/>
  <cp:contentStatus/>
</cp:coreProperties>
</file>