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a 3" sheetId="1" r:id="rId1"/>
  </sheets>
  <definedNames>
    <definedName name="_xlnm._FilterDatabase" localSheetId="0" hidden="1">'Tabela 3'!$A$3:$L$3</definedName>
  </definedNames>
  <calcPr fullCalcOnLoad="1"/>
</workbook>
</file>

<file path=xl/sharedStrings.xml><?xml version="1.0" encoding="utf-8"?>
<sst xmlns="http://schemas.openxmlformats.org/spreadsheetml/2006/main" count="226" uniqueCount="102">
  <si>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</si>
  <si>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</si>
  <si>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</si>
  <si>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</si>
  <si>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</si>
  <si>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</si>
  <si>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</si>
  <si>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ЈЕДИНИЦА МЕРЕ</t>
  </si>
  <si>
    <t>ЈЕДИНИЧНА ЦЕНА</t>
  </si>
  <si>
    <t>комад</t>
  </si>
  <si>
    <t>Уговорено</t>
  </si>
  <si>
    <t>Испоручено</t>
  </si>
  <si>
    <t>Март</t>
  </si>
  <si>
    <t>Укупно</t>
  </si>
  <si>
    <t>Април</t>
  </si>
  <si>
    <t>Утрошено за осигурана лица РФЗО</t>
  </si>
  <si>
    <t>Мај</t>
  </si>
  <si>
    <t xml:space="preserve">Утрошено </t>
  </si>
  <si>
    <t xml:space="preserve">Уговорено </t>
  </si>
  <si>
    <t>ставка</t>
  </si>
  <si>
    <t>Назив ставке</t>
  </si>
  <si>
    <t>Тестови за имуносеролошко тестирање маркера трансфузијом преносивих инфекција код давалаца крви</t>
  </si>
  <si>
    <t>404-1-110/19-92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</si>
  <si>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
</t>
  </si>
  <si>
    <t>Ставка 1</t>
  </si>
  <si>
    <t>Ставка  2</t>
  </si>
  <si>
    <t>Ставка 3</t>
  </si>
  <si>
    <t>Ставка 4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</si>
  <si>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</si>
  <si>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</si>
  <si>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</si>
  <si>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</si>
  <si>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</si>
  <si>
    <t>Ставка 2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</si>
  <si>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</si>
  <si>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</si>
  <si>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</si>
  <si>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</si>
  <si>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</si>
  <si>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</si>
  <si>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</si>
  <si>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</si>
  <si>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Alinity S CLIA anti-HCV или одговарајући</t>
  </si>
  <si>
    <t xml:space="preserve">     Ставка  2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</si>
  <si>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</si>
  <si>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</si>
  <si>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</si>
  <si>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</si>
  <si>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Тестови Siemens Advia Centaur CP CLIA anti-HCV или одговарајући</t>
  </si>
  <si>
    <t xml:space="preserve">  Ставка  2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</si>
  <si>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</si>
  <si>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</si>
  <si>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</si>
  <si>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</si>
  <si>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</si>
  <si>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</si>
  <si>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</si>
  <si>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</si>
  <si>
    <t>TIT20001</t>
  </si>
  <si>
    <t>TIT20002</t>
  </si>
  <si>
    <t>TIT20003</t>
  </si>
  <si>
    <t>TIT20004</t>
  </si>
  <si>
    <t>TIT20005</t>
  </si>
  <si>
    <t>TIT20006</t>
  </si>
  <si>
    <t>TIT20007</t>
  </si>
  <si>
    <t>TIT20008</t>
  </si>
  <si>
    <t>TIT20009</t>
  </si>
  <si>
    <t>TIT20010</t>
  </si>
  <si>
    <t>TIT20011</t>
  </si>
  <si>
    <t>TIT20012</t>
  </si>
  <si>
    <t>TIT20013</t>
  </si>
  <si>
    <t>TIT20014</t>
  </si>
  <si>
    <t>TIT20015</t>
  </si>
  <si>
    <t>TIT20016</t>
  </si>
  <si>
    <t>TIT20017</t>
  </si>
  <si>
    <t>TIT20018</t>
  </si>
  <si>
    <t>TIT20019</t>
  </si>
  <si>
    <t>TIT20020</t>
  </si>
  <si>
    <t>TIT20021</t>
  </si>
  <si>
    <t>TIT20022</t>
  </si>
  <si>
    <t>Monolisa HCV Ag-Ab Ultra V2</t>
  </si>
  <si>
    <t>Syphilis Total Ab</t>
  </si>
  <si>
    <t>Genscreen Ultra HIV Ag-Ab</t>
  </si>
  <si>
    <t>Architect Anti-HCV</t>
  </si>
  <si>
    <t>Architect Syphilis TP</t>
  </si>
  <si>
    <t>Architect HBsAg Qual.II</t>
  </si>
  <si>
    <t>Architect HIV Ag/Ab Combo</t>
  </si>
  <si>
    <t>Architect Anti-HBc II</t>
  </si>
  <si>
    <t>Architect HBsAg Qaul.II Confirmatory</t>
  </si>
  <si>
    <t>Alinity s Anti-HCV</t>
  </si>
  <si>
    <t>Alinity s Syphilis</t>
  </si>
  <si>
    <t>Alinity s HBsAg</t>
  </si>
  <si>
    <t>Alinity s HIV Ag/Ab Combo</t>
  </si>
  <si>
    <t>Advia Centaur HCV</t>
  </si>
  <si>
    <t xml:space="preserve">Advia Centaur Syphilis </t>
  </si>
  <si>
    <t>Advia Centaur HBsAg II</t>
  </si>
  <si>
    <t>Advia Centaur HIV Ag/Ab combo</t>
  </si>
  <si>
    <t xml:space="preserve">Заштићени назив </t>
  </si>
  <si>
    <t>MAKLER D.O.O</t>
  </si>
  <si>
    <t xml:space="preserve">EURODIJAGNOSTIKA
D.O.O.
</t>
  </si>
  <si>
    <t>MAGNA
FARMACIA D.O.O.</t>
  </si>
  <si>
    <t>Monolisa HBs Ag Ultra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</si>
</sst>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\$* #,##0.00_);_(\$* \(#,##0.00\);_(\$* \-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1" fillId="7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tabSelected="1" zoomScale="90" zoomScaleNormal="90" zoomScalePageLayoutView="0" workbookViewId="0" topLeftCell="A1">
      <selection activeCell="I6" sqref="I6"/>
    </sheetView>
  </sheetViews>
  <sheetFormatPr defaultColWidth="9.140625" defaultRowHeight="12.75"/>
  <cols>
    <col min="1" max="1" width="27.421875" style="0" customWidth="1"/>
    <col min="2" max="2" width="35.421875" style="0" customWidth="1"/>
    <col min="3" max="3" width="18.140625" style="0" customWidth="1"/>
    <col min="4" max="4" width="7.8515625" style="0" customWidth="1"/>
    <col min="5" max="5" width="43.00390625" style="0" customWidth="1"/>
    <col min="6" max="7" width="38.421875" style="0" customWidth="1"/>
    <col min="8" max="8" width="11.7109375" style="0" customWidth="1"/>
    <col min="9" max="9" width="40.421875" style="0" customWidth="1"/>
    <col min="10" max="10" width="15.421875" style="0" bestFit="1" customWidth="1"/>
    <col min="11" max="11" width="16.421875" style="0" bestFit="1" customWidth="1"/>
    <col min="12" max="12" width="33.421875" style="0" bestFit="1" customWidth="1"/>
    <col min="13" max="13" width="16.140625" style="0" customWidth="1"/>
    <col min="14" max="15" width="15.140625" style="0" customWidth="1"/>
    <col min="16" max="16" width="16.28125" style="0" customWidth="1"/>
    <col min="17" max="18" width="15.140625" style="0" customWidth="1"/>
    <col min="19" max="19" width="16.140625" style="0" customWidth="1"/>
    <col min="20" max="21" width="18.140625" style="0" customWidth="1"/>
    <col min="22" max="22" width="18.00390625" style="0" customWidth="1"/>
    <col min="23" max="24" width="18.28125" style="0" customWidth="1"/>
  </cols>
  <sheetData>
    <row r="2" spans="1:24" ht="12.75">
      <c r="A2" s="18"/>
      <c r="M2" s="26" t="s">
        <v>12</v>
      </c>
      <c r="N2" s="27"/>
      <c r="O2" s="28"/>
      <c r="P2" s="29" t="s">
        <v>14</v>
      </c>
      <c r="Q2" s="30"/>
      <c r="R2" s="31"/>
      <c r="S2" s="32" t="s">
        <v>16</v>
      </c>
      <c r="T2" s="33"/>
      <c r="U2" s="34"/>
      <c r="V2" s="35" t="s">
        <v>13</v>
      </c>
      <c r="W2" s="36"/>
      <c r="X2" s="37"/>
    </row>
    <row r="3" spans="1:24" ht="3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19</v>
      </c>
      <c r="G3" s="8" t="s">
        <v>20</v>
      </c>
      <c r="H3" s="8" t="s">
        <v>5</v>
      </c>
      <c r="I3" s="20" t="s">
        <v>97</v>
      </c>
      <c r="J3" s="9" t="s">
        <v>7</v>
      </c>
      <c r="K3" s="9" t="s">
        <v>8</v>
      </c>
      <c r="L3" s="9" t="s">
        <v>6</v>
      </c>
      <c r="M3" s="10" t="s">
        <v>18</v>
      </c>
      <c r="N3" s="10" t="s">
        <v>11</v>
      </c>
      <c r="O3" s="19" t="s">
        <v>17</v>
      </c>
      <c r="P3" s="12" t="s">
        <v>10</v>
      </c>
      <c r="Q3" s="12" t="s">
        <v>11</v>
      </c>
      <c r="R3" s="12" t="s">
        <v>17</v>
      </c>
      <c r="S3" s="13" t="s">
        <v>10</v>
      </c>
      <c r="T3" s="13" t="s">
        <v>11</v>
      </c>
      <c r="U3" s="13" t="s">
        <v>17</v>
      </c>
      <c r="V3" s="14" t="s">
        <v>10</v>
      </c>
      <c r="W3" s="14" t="s">
        <v>11</v>
      </c>
      <c r="X3" s="14" t="s">
        <v>15</v>
      </c>
    </row>
    <row r="4" spans="1:24" ht="76.5">
      <c r="A4" s="17"/>
      <c r="B4" s="7" t="s">
        <v>21</v>
      </c>
      <c r="C4" s="21" t="s">
        <v>22</v>
      </c>
      <c r="D4" s="1">
        <v>1</v>
      </c>
      <c r="E4" s="1" t="s">
        <v>23</v>
      </c>
      <c r="F4" s="1" t="s">
        <v>24</v>
      </c>
      <c r="G4" s="1" t="s">
        <v>28</v>
      </c>
      <c r="H4" s="24" t="s">
        <v>58</v>
      </c>
      <c r="I4" s="1" t="s">
        <v>80</v>
      </c>
      <c r="J4" s="15" t="s">
        <v>9</v>
      </c>
      <c r="K4" s="5">
        <v>335</v>
      </c>
      <c r="L4" s="1" t="s">
        <v>98</v>
      </c>
      <c r="M4" s="11"/>
      <c r="N4" s="11"/>
      <c r="O4" s="11"/>
      <c r="P4" s="11"/>
      <c r="Q4" s="11"/>
      <c r="R4" s="11"/>
      <c r="S4" s="11"/>
      <c r="T4" s="11"/>
      <c r="U4" s="11"/>
      <c r="V4" s="16">
        <f>M4+P4+S4</f>
        <v>0</v>
      </c>
      <c r="W4" s="16">
        <f>N4+Q4+T4</f>
        <v>0</v>
      </c>
      <c r="X4" s="16">
        <f>O4+R4+U4</f>
        <v>0</v>
      </c>
    </row>
    <row r="5" spans="1:24" ht="76.5">
      <c r="A5" s="17"/>
      <c r="B5" s="7" t="s">
        <v>21</v>
      </c>
      <c r="C5" s="21" t="s">
        <v>22</v>
      </c>
      <c r="D5" s="1">
        <v>1</v>
      </c>
      <c r="E5" s="1" t="s">
        <v>23</v>
      </c>
      <c r="F5" s="7" t="s">
        <v>25</v>
      </c>
      <c r="G5" s="7" t="s">
        <v>29</v>
      </c>
      <c r="H5" s="24" t="s">
        <v>59</v>
      </c>
      <c r="I5" s="25" t="s">
        <v>81</v>
      </c>
      <c r="J5" s="15" t="s">
        <v>9</v>
      </c>
      <c r="K5" s="5">
        <v>100</v>
      </c>
      <c r="L5" s="1" t="s">
        <v>98</v>
      </c>
      <c r="M5" s="11"/>
      <c r="N5" s="11"/>
      <c r="O5" s="11"/>
      <c r="P5" s="11"/>
      <c r="Q5" s="11"/>
      <c r="R5" s="11"/>
      <c r="S5" s="11"/>
      <c r="T5" s="11"/>
      <c r="U5" s="11"/>
      <c r="V5" s="16">
        <f>M5+P5+S5</f>
        <v>0</v>
      </c>
      <c r="W5" s="16">
        <f>N5+Q5+T5</f>
        <v>0</v>
      </c>
      <c r="X5" s="16">
        <f aca="true" t="shared" si="0" ref="X5:X25">O5+R5+U5</f>
        <v>0</v>
      </c>
    </row>
    <row r="6" spans="1:24" ht="76.5">
      <c r="A6" s="17"/>
      <c r="B6" s="7" t="s">
        <v>21</v>
      </c>
      <c r="C6" s="21" t="s">
        <v>22</v>
      </c>
      <c r="D6" s="1">
        <v>1</v>
      </c>
      <c r="E6" s="1" t="s">
        <v>23</v>
      </c>
      <c r="F6" s="2" t="s">
        <v>26</v>
      </c>
      <c r="G6" s="2" t="s">
        <v>30</v>
      </c>
      <c r="H6" s="24" t="s">
        <v>60</v>
      </c>
      <c r="I6" s="25" t="s">
        <v>101</v>
      </c>
      <c r="J6" s="15" t="s">
        <v>9</v>
      </c>
      <c r="K6" s="5">
        <v>105</v>
      </c>
      <c r="L6" s="1" t="s">
        <v>98</v>
      </c>
      <c r="M6" s="11"/>
      <c r="N6" s="11"/>
      <c r="O6" s="11"/>
      <c r="P6" s="11"/>
      <c r="Q6" s="11"/>
      <c r="R6" s="11"/>
      <c r="S6" s="11"/>
      <c r="T6" s="11"/>
      <c r="U6" s="11"/>
      <c r="V6" s="16">
        <f>M6+P6+S6</f>
        <v>0</v>
      </c>
      <c r="W6" s="16">
        <f>N6+Q6+T6</f>
        <v>0</v>
      </c>
      <c r="X6" s="16">
        <f t="shared" si="0"/>
        <v>0</v>
      </c>
    </row>
    <row r="7" spans="1:24" ht="76.5">
      <c r="A7" s="17"/>
      <c r="B7" s="7" t="s">
        <v>21</v>
      </c>
      <c r="C7" s="21" t="s">
        <v>22</v>
      </c>
      <c r="D7" s="1">
        <v>1</v>
      </c>
      <c r="E7" s="1" t="s">
        <v>23</v>
      </c>
      <c r="F7" s="3" t="s">
        <v>27</v>
      </c>
      <c r="G7" s="3" t="s">
        <v>31</v>
      </c>
      <c r="H7" s="24" t="s">
        <v>61</v>
      </c>
      <c r="I7" s="25" t="s">
        <v>82</v>
      </c>
      <c r="J7" s="15" t="s">
        <v>9</v>
      </c>
      <c r="K7" s="5">
        <v>115</v>
      </c>
      <c r="L7" s="1" t="s">
        <v>98</v>
      </c>
      <c r="M7" s="11"/>
      <c r="N7" s="11"/>
      <c r="O7" s="11"/>
      <c r="P7" s="11"/>
      <c r="Q7" s="11"/>
      <c r="R7" s="11"/>
      <c r="S7" s="11"/>
      <c r="T7" s="11"/>
      <c r="U7" s="11"/>
      <c r="V7" s="16">
        <f aca="true" t="shared" si="1" ref="V7:V12">M7+P7+S7</f>
        <v>0</v>
      </c>
      <c r="W7" s="16">
        <f>N7+Q7+T7</f>
        <v>0</v>
      </c>
      <c r="X7" s="16">
        <f t="shared" si="0"/>
        <v>0</v>
      </c>
    </row>
    <row r="8" spans="1:24" ht="76.5">
      <c r="A8" s="17"/>
      <c r="B8" s="7" t="s">
        <v>21</v>
      </c>
      <c r="C8" s="21" t="s">
        <v>22</v>
      </c>
      <c r="D8" s="1">
        <v>2</v>
      </c>
      <c r="E8" s="22" t="s">
        <v>32</v>
      </c>
      <c r="F8" s="3" t="s">
        <v>24</v>
      </c>
      <c r="G8" s="3" t="s">
        <v>34</v>
      </c>
      <c r="H8" s="24" t="s">
        <v>62</v>
      </c>
      <c r="I8" s="1" t="s">
        <v>83</v>
      </c>
      <c r="J8" s="15" t="s">
        <v>9</v>
      </c>
      <c r="K8" s="5">
        <v>455</v>
      </c>
      <c r="L8" s="1" t="s">
        <v>100</v>
      </c>
      <c r="M8" s="11"/>
      <c r="N8" s="11"/>
      <c r="O8" s="11"/>
      <c r="P8" s="11"/>
      <c r="Q8" s="11"/>
      <c r="R8" s="11"/>
      <c r="S8" s="11"/>
      <c r="T8" s="11"/>
      <c r="U8" s="11"/>
      <c r="V8" s="16">
        <f t="shared" si="1"/>
        <v>0</v>
      </c>
      <c r="W8" s="16">
        <f aca="true" t="shared" si="2" ref="W8:W25">N8+Q8+T8</f>
        <v>0</v>
      </c>
      <c r="X8" s="16">
        <f t="shared" si="0"/>
        <v>0</v>
      </c>
    </row>
    <row r="9" spans="1:24" ht="76.5">
      <c r="A9" s="17"/>
      <c r="B9" s="7" t="s">
        <v>21</v>
      </c>
      <c r="C9" s="21" t="s">
        <v>22</v>
      </c>
      <c r="D9" s="2">
        <v>2</v>
      </c>
      <c r="E9" s="22" t="s">
        <v>32</v>
      </c>
      <c r="F9" s="2" t="s">
        <v>33</v>
      </c>
      <c r="G9" s="2" t="s">
        <v>35</v>
      </c>
      <c r="H9" s="24" t="s">
        <v>63</v>
      </c>
      <c r="I9" s="1" t="s">
        <v>84</v>
      </c>
      <c r="J9" s="15" t="s">
        <v>9</v>
      </c>
      <c r="K9" s="6">
        <v>115</v>
      </c>
      <c r="L9" s="1" t="s">
        <v>100</v>
      </c>
      <c r="M9" s="11"/>
      <c r="N9" s="11"/>
      <c r="O9" s="11"/>
      <c r="P9" s="11"/>
      <c r="Q9" s="11"/>
      <c r="R9" s="11"/>
      <c r="S9" s="11"/>
      <c r="T9" s="11"/>
      <c r="U9" s="11"/>
      <c r="V9" s="16">
        <f t="shared" si="1"/>
        <v>0</v>
      </c>
      <c r="W9" s="16">
        <f t="shared" si="2"/>
        <v>0</v>
      </c>
      <c r="X9" s="16">
        <f t="shared" si="0"/>
        <v>0</v>
      </c>
    </row>
    <row r="10" spans="1:24" ht="76.5">
      <c r="A10" s="17"/>
      <c r="B10" s="7" t="s">
        <v>21</v>
      </c>
      <c r="C10" s="21" t="s">
        <v>22</v>
      </c>
      <c r="D10" s="1">
        <v>2</v>
      </c>
      <c r="E10" s="22" t="s">
        <v>32</v>
      </c>
      <c r="F10" s="2" t="s">
        <v>26</v>
      </c>
      <c r="G10" s="2" t="s">
        <v>36</v>
      </c>
      <c r="H10" s="24" t="s">
        <v>64</v>
      </c>
      <c r="I10" s="2" t="s">
        <v>85</v>
      </c>
      <c r="J10" s="15" t="s">
        <v>9</v>
      </c>
      <c r="K10" s="6">
        <v>135</v>
      </c>
      <c r="L10" s="1" t="s">
        <v>100</v>
      </c>
      <c r="M10" s="11"/>
      <c r="N10" s="11"/>
      <c r="O10" s="11"/>
      <c r="P10" s="11"/>
      <c r="Q10" s="11"/>
      <c r="R10" s="11"/>
      <c r="S10" s="11"/>
      <c r="T10" s="11"/>
      <c r="U10" s="11"/>
      <c r="V10" s="16">
        <f t="shared" si="1"/>
        <v>0</v>
      </c>
      <c r="W10" s="16">
        <f t="shared" si="2"/>
        <v>0</v>
      </c>
      <c r="X10" s="16">
        <f t="shared" si="0"/>
        <v>0</v>
      </c>
    </row>
    <row r="11" spans="1:24" ht="76.5">
      <c r="A11" s="17"/>
      <c r="B11" s="7" t="s">
        <v>21</v>
      </c>
      <c r="C11" s="21" t="s">
        <v>22</v>
      </c>
      <c r="D11" s="2">
        <v>2</v>
      </c>
      <c r="E11" s="22" t="s">
        <v>32</v>
      </c>
      <c r="F11" s="2" t="s">
        <v>27</v>
      </c>
      <c r="G11" s="2" t="s">
        <v>37</v>
      </c>
      <c r="H11" s="24" t="s">
        <v>65</v>
      </c>
      <c r="I11" s="2" t="s">
        <v>86</v>
      </c>
      <c r="J11" s="15" t="s">
        <v>9</v>
      </c>
      <c r="K11" s="6">
        <v>165</v>
      </c>
      <c r="L11" s="1" t="s">
        <v>100</v>
      </c>
      <c r="M11" s="11"/>
      <c r="N11" s="11"/>
      <c r="O11" s="11"/>
      <c r="P11" s="11"/>
      <c r="Q11" s="11"/>
      <c r="R11" s="11"/>
      <c r="S11" s="11"/>
      <c r="T11" s="11"/>
      <c r="U11" s="11"/>
      <c r="V11" s="16">
        <f t="shared" si="1"/>
        <v>0</v>
      </c>
      <c r="W11" s="16">
        <f t="shared" si="2"/>
        <v>0</v>
      </c>
      <c r="X11" s="16">
        <f t="shared" si="0"/>
        <v>0</v>
      </c>
    </row>
    <row r="12" spans="1:24" ht="76.5">
      <c r="A12" s="17"/>
      <c r="B12" s="7" t="s">
        <v>21</v>
      </c>
      <c r="C12" s="21" t="s">
        <v>22</v>
      </c>
      <c r="D12" s="1">
        <v>3</v>
      </c>
      <c r="E12" s="7" t="s">
        <v>38</v>
      </c>
      <c r="F12" s="4" t="s">
        <v>24</v>
      </c>
      <c r="G12" s="4" t="s">
        <v>39</v>
      </c>
      <c r="H12" s="24" t="s">
        <v>66</v>
      </c>
      <c r="I12" s="2" t="s">
        <v>87</v>
      </c>
      <c r="J12" s="15" t="s">
        <v>9</v>
      </c>
      <c r="K12" s="6">
        <v>640</v>
      </c>
      <c r="L12" s="1" t="s">
        <v>100</v>
      </c>
      <c r="M12" s="11"/>
      <c r="N12" s="11"/>
      <c r="O12" s="11"/>
      <c r="P12" s="11"/>
      <c r="Q12" s="11"/>
      <c r="R12" s="11"/>
      <c r="S12" s="11"/>
      <c r="T12" s="11"/>
      <c r="U12" s="11"/>
      <c r="V12" s="16">
        <f t="shared" si="1"/>
        <v>0</v>
      </c>
      <c r="W12" s="16">
        <f t="shared" si="2"/>
        <v>0</v>
      </c>
      <c r="X12" s="16">
        <f t="shared" si="0"/>
        <v>0</v>
      </c>
    </row>
    <row r="13" spans="1:24" ht="76.5">
      <c r="A13" s="17"/>
      <c r="B13" s="7" t="s">
        <v>21</v>
      </c>
      <c r="C13" s="21" t="s">
        <v>22</v>
      </c>
      <c r="D13" s="1">
        <v>3</v>
      </c>
      <c r="E13" s="7" t="s">
        <v>38</v>
      </c>
      <c r="F13" s="1" t="s">
        <v>25</v>
      </c>
      <c r="G13" s="1" t="s">
        <v>40</v>
      </c>
      <c r="H13" s="24" t="s">
        <v>67</v>
      </c>
      <c r="I13" s="2" t="s">
        <v>88</v>
      </c>
      <c r="J13" s="15" t="s">
        <v>9</v>
      </c>
      <c r="K13" s="6">
        <v>1700</v>
      </c>
      <c r="L13" s="1" t="s">
        <v>100</v>
      </c>
      <c r="M13" s="11"/>
      <c r="N13" s="11"/>
      <c r="O13" s="11"/>
      <c r="P13" s="11"/>
      <c r="Q13" s="11"/>
      <c r="R13" s="11"/>
      <c r="S13" s="11"/>
      <c r="T13" s="11"/>
      <c r="U13" s="11"/>
      <c r="V13" s="16">
        <f>M13+P13+S13</f>
        <v>0</v>
      </c>
      <c r="W13" s="16">
        <f t="shared" si="2"/>
        <v>0</v>
      </c>
      <c r="X13" s="16">
        <f t="shared" si="0"/>
        <v>0</v>
      </c>
    </row>
    <row r="14" spans="1:24" ht="76.5">
      <c r="A14" s="17"/>
      <c r="B14" s="7" t="s">
        <v>21</v>
      </c>
      <c r="C14" s="21" t="s">
        <v>22</v>
      </c>
      <c r="D14" s="2">
        <v>4</v>
      </c>
      <c r="E14" s="23" t="s">
        <v>41</v>
      </c>
      <c r="F14" s="7" t="s">
        <v>24</v>
      </c>
      <c r="G14" s="7" t="s">
        <v>42</v>
      </c>
      <c r="H14" s="24" t="s">
        <v>68</v>
      </c>
      <c r="I14" s="2" t="s">
        <v>89</v>
      </c>
      <c r="J14" s="15" t="s">
        <v>9</v>
      </c>
      <c r="K14" s="6">
        <v>431</v>
      </c>
      <c r="L14" s="1" t="s">
        <v>100</v>
      </c>
      <c r="M14" s="11"/>
      <c r="N14" s="11"/>
      <c r="O14" s="11"/>
      <c r="P14" s="11"/>
      <c r="Q14" s="11"/>
      <c r="R14" s="11"/>
      <c r="S14" s="11"/>
      <c r="T14" s="11"/>
      <c r="U14" s="11"/>
      <c r="V14" s="16">
        <f aca="true" t="shared" si="3" ref="V14:V21">M14+P14+S14</f>
        <v>0</v>
      </c>
      <c r="W14" s="16">
        <f t="shared" si="2"/>
        <v>0</v>
      </c>
      <c r="X14" s="16">
        <f t="shared" si="0"/>
        <v>0</v>
      </c>
    </row>
    <row r="15" spans="1:24" ht="76.5">
      <c r="A15" s="17"/>
      <c r="B15" s="7" t="s">
        <v>21</v>
      </c>
      <c r="C15" s="21" t="s">
        <v>22</v>
      </c>
      <c r="D15" s="2">
        <v>4</v>
      </c>
      <c r="E15" s="23" t="s">
        <v>41</v>
      </c>
      <c r="F15" s="2" t="s">
        <v>43</v>
      </c>
      <c r="G15" s="2" t="s">
        <v>44</v>
      </c>
      <c r="H15" s="24" t="s">
        <v>69</v>
      </c>
      <c r="I15" s="2" t="s">
        <v>90</v>
      </c>
      <c r="J15" s="15" t="s">
        <v>9</v>
      </c>
      <c r="K15" s="6">
        <v>162</v>
      </c>
      <c r="L15" s="1" t="s">
        <v>100</v>
      </c>
      <c r="M15" s="11"/>
      <c r="N15" s="11"/>
      <c r="O15" s="11"/>
      <c r="P15" s="11"/>
      <c r="Q15" s="11"/>
      <c r="R15" s="11"/>
      <c r="S15" s="11"/>
      <c r="T15" s="11"/>
      <c r="U15" s="11"/>
      <c r="V15" s="16">
        <f t="shared" si="3"/>
        <v>0</v>
      </c>
      <c r="W15" s="16">
        <f t="shared" si="2"/>
        <v>0</v>
      </c>
      <c r="X15" s="16">
        <f t="shared" si="0"/>
        <v>0</v>
      </c>
    </row>
    <row r="16" spans="1:24" ht="76.5">
      <c r="A16" s="17"/>
      <c r="B16" s="7" t="s">
        <v>21</v>
      </c>
      <c r="C16" s="21" t="s">
        <v>22</v>
      </c>
      <c r="D16" s="2">
        <v>4</v>
      </c>
      <c r="E16" s="23" t="s">
        <v>41</v>
      </c>
      <c r="F16" s="3" t="s">
        <v>26</v>
      </c>
      <c r="G16" s="3" t="s">
        <v>45</v>
      </c>
      <c r="H16" s="24" t="s">
        <v>70</v>
      </c>
      <c r="I16" s="2" t="s">
        <v>91</v>
      </c>
      <c r="J16" s="15" t="s">
        <v>9</v>
      </c>
      <c r="K16" s="6">
        <v>183.5</v>
      </c>
      <c r="L16" s="1" t="s">
        <v>100</v>
      </c>
      <c r="M16" s="11"/>
      <c r="N16" s="11"/>
      <c r="O16" s="11"/>
      <c r="P16" s="11"/>
      <c r="Q16" s="11"/>
      <c r="R16" s="11"/>
      <c r="S16" s="11"/>
      <c r="T16" s="11"/>
      <c r="U16" s="11"/>
      <c r="V16" s="16">
        <f t="shared" si="3"/>
        <v>0</v>
      </c>
      <c r="W16" s="16">
        <f t="shared" si="2"/>
        <v>0</v>
      </c>
      <c r="X16" s="16">
        <f t="shared" si="0"/>
        <v>0</v>
      </c>
    </row>
    <row r="17" spans="1:24" ht="76.5">
      <c r="A17" s="17"/>
      <c r="B17" s="7" t="s">
        <v>21</v>
      </c>
      <c r="C17" s="21" t="s">
        <v>22</v>
      </c>
      <c r="D17" s="2">
        <v>4</v>
      </c>
      <c r="E17" s="23" t="s">
        <v>41</v>
      </c>
      <c r="F17" s="3" t="s">
        <v>27</v>
      </c>
      <c r="G17" s="3" t="s">
        <v>46</v>
      </c>
      <c r="H17" s="24" t="s">
        <v>71</v>
      </c>
      <c r="I17" s="2" t="s">
        <v>92</v>
      </c>
      <c r="J17" s="15" t="s">
        <v>9</v>
      </c>
      <c r="K17" s="6">
        <v>183.5</v>
      </c>
      <c r="L17" s="1" t="s">
        <v>100</v>
      </c>
      <c r="M17" s="11"/>
      <c r="N17" s="11"/>
      <c r="O17" s="11"/>
      <c r="P17" s="11"/>
      <c r="Q17" s="11"/>
      <c r="R17" s="11"/>
      <c r="S17" s="11"/>
      <c r="T17" s="11"/>
      <c r="U17" s="11"/>
      <c r="V17" s="16">
        <f t="shared" si="3"/>
        <v>0</v>
      </c>
      <c r="W17" s="16">
        <f t="shared" si="2"/>
        <v>0</v>
      </c>
      <c r="X17" s="16">
        <f t="shared" si="0"/>
        <v>0</v>
      </c>
    </row>
    <row r="18" spans="1:24" ht="76.5">
      <c r="A18" s="17"/>
      <c r="B18" s="7" t="s">
        <v>21</v>
      </c>
      <c r="C18" s="21" t="s">
        <v>22</v>
      </c>
      <c r="D18" s="2">
        <v>5</v>
      </c>
      <c r="E18" s="22" t="s">
        <v>47</v>
      </c>
      <c r="F18" s="2" t="s">
        <v>24</v>
      </c>
      <c r="G18" s="2" t="s">
        <v>48</v>
      </c>
      <c r="H18" s="24" t="s">
        <v>72</v>
      </c>
      <c r="I18" s="2" t="s">
        <v>93</v>
      </c>
      <c r="J18" s="15" t="s">
        <v>9</v>
      </c>
      <c r="K18" s="6">
        <v>230</v>
      </c>
      <c r="L18" s="4" t="s">
        <v>99</v>
      </c>
      <c r="M18" s="11"/>
      <c r="N18" s="11"/>
      <c r="O18" s="11"/>
      <c r="P18" s="11"/>
      <c r="Q18" s="11"/>
      <c r="R18" s="11"/>
      <c r="S18" s="11"/>
      <c r="T18" s="11"/>
      <c r="U18" s="11"/>
      <c r="V18" s="16">
        <f t="shared" si="3"/>
        <v>0</v>
      </c>
      <c r="W18" s="16">
        <f t="shared" si="2"/>
        <v>0</v>
      </c>
      <c r="X18" s="16">
        <f t="shared" si="0"/>
        <v>0</v>
      </c>
    </row>
    <row r="19" spans="1:24" ht="76.5">
      <c r="A19" s="17"/>
      <c r="B19" s="7" t="s">
        <v>21</v>
      </c>
      <c r="C19" s="21" t="s">
        <v>22</v>
      </c>
      <c r="D19" s="1">
        <v>5</v>
      </c>
      <c r="E19" s="22" t="s">
        <v>47</v>
      </c>
      <c r="F19" s="2" t="s">
        <v>49</v>
      </c>
      <c r="G19" s="2" t="s">
        <v>50</v>
      </c>
      <c r="H19" s="24" t="s">
        <v>73</v>
      </c>
      <c r="I19" s="2" t="s">
        <v>94</v>
      </c>
      <c r="J19" s="15" t="s">
        <v>9</v>
      </c>
      <c r="K19" s="6">
        <v>130</v>
      </c>
      <c r="L19" s="4" t="s">
        <v>99</v>
      </c>
      <c r="M19" s="11"/>
      <c r="N19" s="11"/>
      <c r="O19" s="11"/>
      <c r="P19" s="11"/>
      <c r="Q19" s="11"/>
      <c r="R19" s="11"/>
      <c r="S19" s="11"/>
      <c r="T19" s="11"/>
      <c r="U19" s="11"/>
      <c r="V19" s="16">
        <f t="shared" si="3"/>
        <v>0</v>
      </c>
      <c r="W19" s="16">
        <f t="shared" si="2"/>
        <v>0</v>
      </c>
      <c r="X19" s="16">
        <f t="shared" si="0"/>
        <v>0</v>
      </c>
    </row>
    <row r="20" spans="1:24" ht="76.5">
      <c r="A20" s="17"/>
      <c r="B20" s="7" t="s">
        <v>21</v>
      </c>
      <c r="C20" s="21" t="s">
        <v>22</v>
      </c>
      <c r="D20" s="2">
        <v>5</v>
      </c>
      <c r="E20" s="22" t="s">
        <v>47</v>
      </c>
      <c r="F20" s="2" t="s">
        <v>26</v>
      </c>
      <c r="G20" s="2" t="s">
        <v>51</v>
      </c>
      <c r="H20" s="24" t="s">
        <v>74</v>
      </c>
      <c r="I20" s="2" t="s">
        <v>95</v>
      </c>
      <c r="J20" s="15" t="s">
        <v>9</v>
      </c>
      <c r="K20" s="6">
        <v>165</v>
      </c>
      <c r="L20" s="4" t="s">
        <v>99</v>
      </c>
      <c r="M20" s="11"/>
      <c r="N20" s="11"/>
      <c r="O20" s="11"/>
      <c r="P20" s="11"/>
      <c r="Q20" s="11"/>
      <c r="R20" s="11"/>
      <c r="S20" s="11"/>
      <c r="T20" s="11"/>
      <c r="U20" s="11"/>
      <c r="V20" s="16">
        <f t="shared" si="3"/>
        <v>0</v>
      </c>
      <c r="W20" s="16">
        <f t="shared" si="2"/>
        <v>0</v>
      </c>
      <c r="X20" s="16">
        <f t="shared" si="0"/>
        <v>0</v>
      </c>
    </row>
    <row r="21" spans="1:24" ht="76.5">
      <c r="A21" s="17"/>
      <c r="B21" s="7" t="s">
        <v>21</v>
      </c>
      <c r="C21" s="21" t="s">
        <v>22</v>
      </c>
      <c r="D21" s="1">
        <v>5</v>
      </c>
      <c r="E21" s="22" t="s">
        <v>47</v>
      </c>
      <c r="F21" s="4" t="s">
        <v>27</v>
      </c>
      <c r="G21" s="4" t="s">
        <v>52</v>
      </c>
      <c r="H21" s="24" t="s">
        <v>75</v>
      </c>
      <c r="I21" s="2" t="s">
        <v>96</v>
      </c>
      <c r="J21" s="15" t="s">
        <v>9</v>
      </c>
      <c r="K21" s="6">
        <v>295</v>
      </c>
      <c r="L21" s="4" t="s">
        <v>99</v>
      </c>
      <c r="M21" s="11"/>
      <c r="N21" s="11"/>
      <c r="O21" s="11"/>
      <c r="P21" s="11"/>
      <c r="Q21" s="11"/>
      <c r="R21" s="11"/>
      <c r="S21" s="11"/>
      <c r="T21" s="11"/>
      <c r="U21" s="11"/>
      <c r="V21" s="16">
        <f t="shared" si="3"/>
        <v>0</v>
      </c>
      <c r="W21" s="16">
        <f t="shared" si="2"/>
        <v>0</v>
      </c>
      <c r="X21" s="16">
        <f t="shared" si="0"/>
        <v>0</v>
      </c>
    </row>
    <row r="22" spans="1:24" ht="76.5">
      <c r="A22" s="17"/>
      <c r="B22" s="7" t="s">
        <v>21</v>
      </c>
      <c r="C22" s="21" t="s">
        <v>22</v>
      </c>
      <c r="D22" s="1">
        <v>6</v>
      </c>
      <c r="E22" s="7" t="s">
        <v>53</v>
      </c>
      <c r="F22" s="1" t="s">
        <v>24</v>
      </c>
      <c r="G22" s="1" t="s">
        <v>54</v>
      </c>
      <c r="H22" s="24" t="s">
        <v>76</v>
      </c>
      <c r="I22" s="2" t="s">
        <v>93</v>
      </c>
      <c r="J22" s="15" t="s">
        <v>9</v>
      </c>
      <c r="K22" s="6">
        <v>355</v>
      </c>
      <c r="L22" s="4" t="s">
        <v>99</v>
      </c>
      <c r="M22" s="11"/>
      <c r="N22" s="11"/>
      <c r="O22" s="11"/>
      <c r="P22" s="11"/>
      <c r="Q22" s="11"/>
      <c r="R22" s="11"/>
      <c r="S22" s="11"/>
      <c r="T22" s="11"/>
      <c r="U22" s="11"/>
      <c r="V22" s="16">
        <f>M22+P22+S22</f>
        <v>0</v>
      </c>
      <c r="W22" s="16">
        <f t="shared" si="2"/>
        <v>0</v>
      </c>
      <c r="X22" s="16">
        <f t="shared" si="0"/>
        <v>0</v>
      </c>
    </row>
    <row r="23" spans="1:24" ht="76.5">
      <c r="A23" s="17"/>
      <c r="B23" s="7" t="s">
        <v>21</v>
      </c>
      <c r="C23" s="21" t="s">
        <v>22</v>
      </c>
      <c r="D23" s="2">
        <v>6</v>
      </c>
      <c r="E23" s="7" t="s">
        <v>53</v>
      </c>
      <c r="F23" s="7" t="s">
        <v>25</v>
      </c>
      <c r="G23" s="7" t="s">
        <v>55</v>
      </c>
      <c r="H23" s="24" t="s">
        <v>77</v>
      </c>
      <c r="I23" s="2" t="s">
        <v>94</v>
      </c>
      <c r="J23" s="15" t="s">
        <v>9</v>
      </c>
      <c r="K23" s="6">
        <v>120</v>
      </c>
      <c r="L23" s="4" t="s">
        <v>99</v>
      </c>
      <c r="M23" s="11"/>
      <c r="N23" s="11"/>
      <c r="O23" s="11"/>
      <c r="P23" s="11"/>
      <c r="Q23" s="11"/>
      <c r="R23" s="11"/>
      <c r="S23" s="11"/>
      <c r="T23" s="11"/>
      <c r="U23" s="11"/>
      <c r="V23" s="16">
        <f>M23+P23+S23</f>
        <v>0</v>
      </c>
      <c r="W23" s="16">
        <f t="shared" si="2"/>
        <v>0</v>
      </c>
      <c r="X23" s="16">
        <f t="shared" si="0"/>
        <v>0</v>
      </c>
    </row>
    <row r="24" spans="1:24" ht="76.5">
      <c r="A24" s="17"/>
      <c r="B24" s="7" t="s">
        <v>21</v>
      </c>
      <c r="C24" s="21" t="s">
        <v>22</v>
      </c>
      <c r="D24" s="1">
        <v>6</v>
      </c>
      <c r="E24" s="7" t="s">
        <v>53</v>
      </c>
      <c r="F24" s="2" t="s">
        <v>26</v>
      </c>
      <c r="G24" s="2" t="s">
        <v>56</v>
      </c>
      <c r="H24" s="24" t="s">
        <v>78</v>
      </c>
      <c r="I24" s="2" t="s">
        <v>95</v>
      </c>
      <c r="J24" s="15" t="s">
        <v>9</v>
      </c>
      <c r="K24" s="6">
        <v>130</v>
      </c>
      <c r="L24" s="4" t="s">
        <v>99</v>
      </c>
      <c r="M24" s="11"/>
      <c r="N24" s="11"/>
      <c r="O24" s="11"/>
      <c r="P24" s="11"/>
      <c r="Q24" s="11"/>
      <c r="R24" s="11"/>
      <c r="S24" s="11"/>
      <c r="T24" s="11"/>
      <c r="U24" s="11"/>
      <c r="V24" s="16">
        <f>M24+P24+S24</f>
        <v>0</v>
      </c>
      <c r="W24" s="16">
        <f t="shared" si="2"/>
        <v>0</v>
      </c>
      <c r="X24" s="16">
        <f t="shared" si="0"/>
        <v>0</v>
      </c>
    </row>
    <row r="25" spans="1:24" ht="76.5">
      <c r="A25" s="17"/>
      <c r="B25" s="7" t="s">
        <v>21</v>
      </c>
      <c r="C25" s="21" t="s">
        <v>22</v>
      </c>
      <c r="D25" s="2">
        <v>6</v>
      </c>
      <c r="E25" s="7" t="s">
        <v>53</v>
      </c>
      <c r="F25" s="3" t="s">
        <v>27</v>
      </c>
      <c r="G25" s="3" t="s">
        <v>57</v>
      </c>
      <c r="H25" s="24" t="s">
        <v>79</v>
      </c>
      <c r="I25" s="2" t="s">
        <v>96</v>
      </c>
      <c r="J25" s="15" t="s">
        <v>9</v>
      </c>
      <c r="K25" s="6">
        <v>220</v>
      </c>
      <c r="L25" s="4" t="s">
        <v>99</v>
      </c>
      <c r="M25" s="11"/>
      <c r="N25" s="11"/>
      <c r="O25" s="11"/>
      <c r="P25" s="11"/>
      <c r="Q25" s="11"/>
      <c r="R25" s="11"/>
      <c r="S25" s="11"/>
      <c r="T25" s="11"/>
      <c r="U25" s="11"/>
      <c r="V25" s="16">
        <f>M25+P25+S25</f>
        <v>0</v>
      </c>
      <c r="W25" s="16">
        <f t="shared" si="2"/>
        <v>0</v>
      </c>
      <c r="X25" s="16">
        <f t="shared" si="0"/>
        <v>0</v>
      </c>
    </row>
  </sheetData>
  <sheetProtection autoFilter="0"/>
  <autoFilter ref="A3:L3"/>
  <mergeCells count="4">
    <mergeCell ref="M2:O2"/>
    <mergeCell ref="P2:R2"/>
    <mergeCell ref="S2:U2"/>
    <mergeCell ref="V2:X2"/>
  </mergeCells>
  <dataValidations count="1">
    <dataValidation type="textLength" allowBlank="1" showInputMessage="1" showErrorMessage="1" sqref="L4 L22">
      <formula1>9</formula1>
      <formula2>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48" r:id="rId1"/>
  <ignoredErrors>
    <ignoredError sqref="V4:X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2020-02-05T13:05:07Z</cp:lastPrinted>
  <dcterms:created xsi:type="dcterms:W3CDTF">2014-01-17T13:07:43Z</dcterms:created>
  <dcterms:modified xsi:type="dcterms:W3CDTF">2020-03-02T12:35:19Z</dcterms:modified>
  <cp:category/>
  <cp:version/>
  <cp:contentType/>
  <cp:contentStatus/>
</cp:coreProperties>
</file>