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Dr. postupci -at home\Lekovi za lečenje retkih bolesti-20-16\Dodatna količine XV sednica - 24.05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kvartal'!$B$1:$B$93</definedName>
    <definedName name="_xlnm.Print_Area" localSheetId="0">'IV kvartal'!$A$1:$H$60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B43" i="2"/>
  <c r="C43" i="2"/>
  <c r="D43" i="2"/>
  <c r="E43" i="2"/>
  <c r="G43" i="2"/>
  <c r="F57" i="2" l="1"/>
</calcChain>
</file>

<file path=xl/sharedStrings.xml><?xml version="1.0" encoding="utf-8"?>
<sst xmlns="http://schemas.openxmlformats.org/spreadsheetml/2006/main" count="233" uniqueCount="112">
  <si>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</si>
  <si>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</si>
  <si>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</si>
  <si>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</si>
  <si>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</si>
  <si>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</si>
  <si>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</si>
  <si>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</si>
  <si>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</si>
  <si>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</si>
  <si>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</si>
  <si>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</si>
  <si>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</si>
  <si>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</si>
  <si>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</si>
  <si>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</si>
  <si>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</si>
  <si>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</si>
  <si>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</si>
  <si>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</si>
  <si>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</si>
  <si>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</si>
  <si>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</si>
  <si>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</si>
  <si>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</si>
  <si>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</si>
  <si>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</si>
  <si>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</si>
  <si>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</si>
  <si>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</si>
  <si>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</si>
  <si>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</si>
  <si>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</si>
  <si>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</si>
  <si>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</si>
  <si>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</si>
  <si>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</si>
  <si>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</si>
  <si>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</si>
  <si>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</si>
  <si>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</si>
  <si>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</si>
  <si>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</si>
  <si>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</si>
  <si>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</si>
  <si>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</si>
  <si>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</si>
  <si>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</si>
  <si>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</si>
  <si>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</si>
  <si>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</si>
  <si>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</si>
  <si>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</si>
  <si>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</si>
  <si>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</si>
  <si>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</si>
  <si>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</si>
  <si>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</si>
  <si>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</si>
  <si>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</si>
  <si>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</si>
  <si>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</si>
  <si>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</si>
  <si>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</si>
  <si>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</si>
  <si>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</si>
  <si>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</si>
  <si>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</si>
  <si>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</si>
  <si>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</si>
  <si>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</si>
  <si>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</si>
  <si>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</si>
  <si>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</si>
  <si>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</si>
  <si>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</si>
  <si>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</si>
  <si>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</si>
  <si>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</si>
  <si>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</si>
  <si>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</si>
  <si>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</si>
  <si>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</si>
  <si>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</si>
  <si>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</si>
  <si>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</si>
  <si>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</si>
  <si>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</si>
  <si>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</si>
  <si>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</si>
  <si>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</si>
  <si>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</si>
  <si>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</si>
  <si>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</si>
  <si>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</si>
  <si>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</si>
  <si>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</si>
  <si>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</si>
  <si>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</si>
  <si>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</si>
  <si>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</si>
  <si>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</si>
  <si>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pegvisomant 30 mg</t>
  </si>
  <si>
    <t>Општа болница Зрењанин</t>
  </si>
  <si>
    <t>Општа болница Чачак</t>
  </si>
  <si>
    <t>+5</t>
  </si>
  <si>
    <t>tafamidis</t>
  </si>
  <si>
    <t>Vyndaqel</t>
  </si>
  <si>
    <t>kapsula, meka</t>
  </si>
  <si>
    <t>Tранстиретинска фамилијарна амилоидна неуропатија</t>
  </si>
  <si>
    <t>+120</t>
  </si>
  <si>
    <t>Датум: 25.05.2021.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</si>
</sst>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0" zoomScaleNormal="90" zoomScaleSheetLayoutView="110" workbookViewId="0">
      <selection activeCell="D7" sqref="D7"/>
    </sheetView>
  </sheetViews>
  <sheetFormatPr defaultRowHeight="15" x14ac:dyDescent="0.25"/>
  <cols>
    <col min="1" max="1" width="22.28515625" style="1" customWidth="1"/>
    <col min="2" max="2" width="8.7109375" style="10" customWidth="1"/>
    <col min="3" max="3" width="22.7109375" style="1" customWidth="1"/>
    <col min="4" max="4" width="14.5703125" style="1" customWidth="1"/>
    <col min="5" max="5" width="14.42578125" style="10" customWidth="1"/>
    <col min="6" max="6" width="13.85546875" style="11" customWidth="1"/>
    <col min="7" max="7" width="23" style="12" customWidth="1"/>
    <col min="8" max="8" width="9.140625" style="33" customWidth="1"/>
    <col min="9" max="16384" width="9.140625" style="1"/>
  </cols>
  <sheetData>
    <row r="1" spans="1:8" ht="15" customHeight="1" x14ac:dyDescent="0.25">
      <c r="A1" s="37" t="s">
        <v>55</v>
      </c>
      <c r="B1" s="37"/>
      <c r="C1" s="37"/>
      <c r="D1" s="37"/>
      <c r="E1" s="37"/>
      <c r="F1" s="37"/>
      <c r="G1" s="37"/>
      <c r="H1" s="36"/>
    </row>
    <row r="2" spans="1:8" x14ac:dyDescent="0.25">
      <c r="A2" s="37"/>
      <c r="B2" s="37"/>
      <c r="C2" s="37"/>
      <c r="D2" s="37"/>
      <c r="E2" s="37"/>
      <c r="F2" s="37"/>
      <c r="G2" s="37"/>
      <c r="H2" s="36"/>
    </row>
    <row r="3" spans="1:8" x14ac:dyDescent="0.25">
      <c r="A3" s="8"/>
      <c r="B3" s="9"/>
      <c r="C3" s="8"/>
      <c r="H3" s="36"/>
    </row>
    <row r="4" spans="1:8" ht="25.5" x14ac:dyDescent="0.25">
      <c r="A4" s="13"/>
      <c r="B4" s="9"/>
      <c r="G4" s="14" t="s">
        <v>111</v>
      </c>
      <c r="H4" s="36"/>
    </row>
    <row r="5" spans="1:8" x14ac:dyDescent="0.25">
      <c r="H5" s="36"/>
    </row>
    <row r="6" spans="1:8" ht="27.75" customHeight="1" x14ac:dyDescent="0.25">
      <c r="A6" s="15" t="s">
        <v>12</v>
      </c>
      <c r="B6" s="16" t="s">
        <v>7</v>
      </c>
      <c r="C6" s="15" t="s">
        <v>8</v>
      </c>
      <c r="D6" s="15" t="s">
        <v>9</v>
      </c>
      <c r="E6" s="15" t="s">
        <v>10</v>
      </c>
      <c r="F6" s="17" t="s">
        <v>90</v>
      </c>
      <c r="G6" s="15" t="s">
        <v>11</v>
      </c>
      <c r="H6" s="18"/>
    </row>
    <row r="7" spans="1:8" ht="27.75" customHeight="1" x14ac:dyDescent="0.25">
      <c r="A7" s="39" t="s">
        <v>0</v>
      </c>
      <c r="B7" s="19">
        <v>1</v>
      </c>
      <c r="C7" s="19" t="s">
        <v>17</v>
      </c>
      <c r="D7" s="19" t="s">
        <v>18</v>
      </c>
      <c r="E7" s="19" t="s">
        <v>19</v>
      </c>
      <c r="F7" s="20">
        <v>38</v>
      </c>
      <c r="G7" s="21" t="s">
        <v>20</v>
      </c>
      <c r="H7" s="18"/>
    </row>
    <row r="8" spans="1:8" ht="27.75" customHeight="1" x14ac:dyDescent="0.25">
      <c r="A8" s="40"/>
      <c r="B8" s="19">
        <v>3</v>
      </c>
      <c r="C8" s="19" t="s">
        <v>21</v>
      </c>
      <c r="D8" s="19" t="s">
        <v>22</v>
      </c>
      <c r="E8" s="21" t="s">
        <v>15</v>
      </c>
      <c r="F8" s="20">
        <v>17600</v>
      </c>
      <c r="G8" s="21" t="s">
        <v>16</v>
      </c>
      <c r="H8" s="18"/>
    </row>
    <row r="9" spans="1:8" ht="27.75" customHeight="1" x14ac:dyDescent="0.25">
      <c r="A9" s="40"/>
      <c r="B9" s="21">
        <v>4</v>
      </c>
      <c r="C9" s="21" t="s">
        <v>13</v>
      </c>
      <c r="D9" s="21" t="s">
        <v>14</v>
      </c>
      <c r="E9" s="21" t="s">
        <v>15</v>
      </c>
      <c r="F9" s="20">
        <v>10000</v>
      </c>
      <c r="G9" s="7" t="s">
        <v>16</v>
      </c>
      <c r="H9" s="18"/>
    </row>
    <row r="10" spans="1:8" ht="27.75" customHeight="1" x14ac:dyDescent="0.25">
      <c r="A10" s="40"/>
      <c r="B10" s="21">
        <v>25</v>
      </c>
      <c r="C10" s="21" t="s">
        <v>51</v>
      </c>
      <c r="D10" s="21" t="s">
        <v>52</v>
      </c>
      <c r="E10" s="22" t="s">
        <v>19</v>
      </c>
      <c r="F10" s="20">
        <v>5</v>
      </c>
      <c r="G10" s="21" t="s">
        <v>53</v>
      </c>
      <c r="H10" s="18"/>
    </row>
    <row r="11" spans="1:8" ht="27.75" customHeight="1" x14ac:dyDescent="0.25">
      <c r="A11" s="41"/>
      <c r="B11" s="19">
        <v>27</v>
      </c>
      <c r="C11" s="19" t="s">
        <v>85</v>
      </c>
      <c r="D11" s="19" t="s">
        <v>86</v>
      </c>
      <c r="E11" s="23" t="s">
        <v>87</v>
      </c>
      <c r="F11" s="20">
        <v>80</v>
      </c>
      <c r="G11" s="21" t="s">
        <v>88</v>
      </c>
      <c r="H11" s="18"/>
    </row>
    <row r="12" spans="1:8" ht="39.75" customHeight="1" x14ac:dyDescent="0.25">
      <c r="A12" s="39" t="s">
        <v>1</v>
      </c>
      <c r="B12" s="19">
        <v>2</v>
      </c>
      <c r="C12" s="19" t="s">
        <v>98</v>
      </c>
      <c r="D12" s="19" t="s">
        <v>99</v>
      </c>
      <c r="E12" s="22" t="s">
        <v>100</v>
      </c>
      <c r="F12" s="20">
        <v>12</v>
      </c>
      <c r="G12" s="21" t="s">
        <v>101</v>
      </c>
      <c r="H12" s="18"/>
    </row>
    <row r="13" spans="1:8" ht="28.5" customHeight="1" x14ac:dyDescent="0.25">
      <c r="A13" s="40"/>
      <c r="B13" s="19">
        <v>3</v>
      </c>
      <c r="C13" s="19" t="s">
        <v>21</v>
      </c>
      <c r="D13" s="19" t="s">
        <v>22</v>
      </c>
      <c r="E13" s="21" t="s">
        <v>15</v>
      </c>
      <c r="F13" s="20">
        <v>29400</v>
      </c>
      <c r="G13" s="21" t="s">
        <v>16</v>
      </c>
      <c r="H13" s="18"/>
    </row>
    <row r="14" spans="1:8" ht="24.75" customHeight="1" x14ac:dyDescent="0.25">
      <c r="A14" s="40"/>
      <c r="B14" s="21">
        <v>4</v>
      </c>
      <c r="C14" s="21" t="s">
        <v>13</v>
      </c>
      <c r="D14" s="21" t="s">
        <v>14</v>
      </c>
      <c r="E14" s="21" t="s">
        <v>15</v>
      </c>
      <c r="F14" s="20">
        <v>12000</v>
      </c>
      <c r="G14" s="7" t="s">
        <v>16</v>
      </c>
      <c r="H14" s="24"/>
    </row>
    <row r="15" spans="1:8" ht="28.5" customHeight="1" x14ac:dyDescent="0.25">
      <c r="A15" s="40"/>
      <c r="B15" s="21">
        <v>8</v>
      </c>
      <c r="C15" s="21" t="s">
        <v>34</v>
      </c>
      <c r="D15" s="21" t="s">
        <v>35</v>
      </c>
      <c r="E15" s="22" t="s">
        <v>19</v>
      </c>
      <c r="F15" s="20">
        <v>104</v>
      </c>
      <c r="G15" s="21" t="s">
        <v>36</v>
      </c>
      <c r="H15" s="18"/>
    </row>
    <row r="16" spans="1:8" ht="37.5" customHeight="1" x14ac:dyDescent="0.25">
      <c r="A16" s="40"/>
      <c r="B16" s="21">
        <v>11</v>
      </c>
      <c r="C16" s="21" t="s">
        <v>41</v>
      </c>
      <c r="D16" s="21" t="s">
        <v>42</v>
      </c>
      <c r="E16" s="22" t="s">
        <v>40</v>
      </c>
      <c r="F16" s="20">
        <v>60</v>
      </c>
      <c r="G16" s="21" t="s">
        <v>43</v>
      </c>
      <c r="H16" s="18"/>
    </row>
    <row r="17" spans="1:8" ht="37.5" customHeight="1" x14ac:dyDescent="0.25">
      <c r="A17" s="40"/>
      <c r="B17" s="19">
        <f t="shared" ref="B17:G17" si="0">B46</f>
        <v>23</v>
      </c>
      <c r="C17" s="19" t="str">
        <f t="shared" si="0"/>
        <v>everolimus 5 mg, za lečenje tuberozne skleroze i SEGA tumora</v>
      </c>
      <c r="D17" s="19" t="str">
        <f t="shared" si="0"/>
        <v>VOTUBIA</v>
      </c>
      <c r="E17" s="23" t="str">
        <f t="shared" si="0"/>
        <v>tableta</v>
      </c>
      <c r="F17" s="20">
        <f t="shared" si="0"/>
        <v>60</v>
      </c>
      <c r="G17" s="21" t="str">
        <f t="shared" si="0"/>
        <v>Туберозна склероза</v>
      </c>
      <c r="H17" s="25"/>
    </row>
    <row r="18" spans="1:8" ht="37.5" customHeight="1" x14ac:dyDescent="0.25">
      <c r="A18" s="41"/>
      <c r="B18" s="19">
        <v>27</v>
      </c>
      <c r="C18" s="19" t="s">
        <v>85</v>
      </c>
      <c r="D18" s="19" t="s">
        <v>86</v>
      </c>
      <c r="E18" s="23" t="s">
        <v>87</v>
      </c>
      <c r="F18" s="20">
        <v>640</v>
      </c>
      <c r="G18" s="21" t="s">
        <v>88</v>
      </c>
      <c r="H18" s="18"/>
    </row>
    <row r="19" spans="1:8" ht="38.25" customHeight="1" x14ac:dyDescent="0.25">
      <c r="A19" s="38" t="s">
        <v>2</v>
      </c>
      <c r="B19" s="19">
        <v>1</v>
      </c>
      <c r="C19" s="19" t="s">
        <v>17</v>
      </c>
      <c r="D19" s="19" t="s">
        <v>18</v>
      </c>
      <c r="E19" s="19" t="s">
        <v>19</v>
      </c>
      <c r="F19" s="20">
        <v>118</v>
      </c>
      <c r="G19" s="21" t="s">
        <v>20</v>
      </c>
      <c r="H19" s="18"/>
    </row>
    <row r="20" spans="1:8" ht="38.25" customHeight="1" x14ac:dyDescent="0.25">
      <c r="A20" s="38"/>
      <c r="B20" s="21">
        <v>12</v>
      </c>
      <c r="C20" s="21" t="s">
        <v>44</v>
      </c>
      <c r="D20" s="21" t="s">
        <v>45</v>
      </c>
      <c r="E20" s="19" t="s">
        <v>19</v>
      </c>
      <c r="F20" s="20">
        <v>149</v>
      </c>
      <c r="G20" s="21" t="s">
        <v>46</v>
      </c>
      <c r="H20" s="18"/>
    </row>
    <row r="21" spans="1:8" ht="33.75" x14ac:dyDescent="0.25">
      <c r="A21" s="38"/>
      <c r="B21" s="21">
        <v>23</v>
      </c>
      <c r="C21" s="21" t="s">
        <v>79</v>
      </c>
      <c r="D21" s="21" t="s">
        <v>80</v>
      </c>
      <c r="E21" s="22" t="s">
        <v>49</v>
      </c>
      <c r="F21" s="20">
        <v>495</v>
      </c>
      <c r="G21" s="21" t="s">
        <v>59</v>
      </c>
      <c r="H21" s="18"/>
    </row>
    <row r="22" spans="1:8" ht="38.25" customHeight="1" x14ac:dyDescent="0.25">
      <c r="A22" s="38"/>
      <c r="B22" s="21">
        <v>24</v>
      </c>
      <c r="C22" s="21" t="s">
        <v>82</v>
      </c>
      <c r="D22" s="21" t="s">
        <v>83</v>
      </c>
      <c r="E22" s="22" t="s">
        <v>84</v>
      </c>
      <c r="F22" s="20">
        <v>420</v>
      </c>
      <c r="G22" s="21" t="s">
        <v>81</v>
      </c>
      <c r="H22" s="18"/>
    </row>
    <row r="23" spans="1:8" ht="22.5" x14ac:dyDescent="0.25">
      <c r="A23" s="38"/>
      <c r="B23" s="21">
        <v>25</v>
      </c>
      <c r="C23" s="21" t="s">
        <v>51</v>
      </c>
      <c r="D23" s="21" t="s">
        <v>52</v>
      </c>
      <c r="E23" s="22" t="s">
        <v>19</v>
      </c>
      <c r="F23" s="20">
        <v>18</v>
      </c>
      <c r="G23" s="21" t="s">
        <v>53</v>
      </c>
      <c r="H23" s="18"/>
    </row>
    <row r="24" spans="1:8" ht="29.25" customHeight="1" x14ac:dyDescent="0.25">
      <c r="A24" s="39" t="s">
        <v>62</v>
      </c>
      <c r="B24" s="19">
        <v>3</v>
      </c>
      <c r="C24" s="19" t="s">
        <v>21</v>
      </c>
      <c r="D24" s="19" t="s">
        <v>22</v>
      </c>
      <c r="E24" s="21" t="s">
        <v>15</v>
      </c>
      <c r="F24" s="20">
        <v>135600</v>
      </c>
      <c r="G24" s="21" t="s">
        <v>16</v>
      </c>
      <c r="H24" s="18"/>
    </row>
    <row r="25" spans="1:8" ht="29.25" customHeight="1" x14ac:dyDescent="0.25">
      <c r="A25" s="40"/>
      <c r="B25" s="21">
        <v>4</v>
      </c>
      <c r="C25" s="21" t="s">
        <v>13</v>
      </c>
      <c r="D25" s="21" t="s">
        <v>14</v>
      </c>
      <c r="E25" s="21" t="s">
        <v>15</v>
      </c>
      <c r="F25" s="20">
        <v>87600</v>
      </c>
      <c r="G25" s="21" t="s">
        <v>16</v>
      </c>
      <c r="H25" s="25"/>
    </row>
    <row r="26" spans="1:8" ht="47.25" customHeight="1" x14ac:dyDescent="0.25">
      <c r="A26" s="40"/>
      <c r="B26" s="21">
        <v>5</v>
      </c>
      <c r="C26" s="21" t="s">
        <v>24</v>
      </c>
      <c r="D26" s="21" t="s">
        <v>25</v>
      </c>
      <c r="E26" s="22" t="s">
        <v>26</v>
      </c>
      <c r="F26" s="20">
        <v>1000</v>
      </c>
      <c r="G26" s="21" t="s">
        <v>27</v>
      </c>
      <c r="H26" s="18"/>
    </row>
    <row r="27" spans="1:8" ht="29.25" customHeight="1" x14ac:dyDescent="0.25">
      <c r="A27" s="40"/>
      <c r="B27" s="19">
        <v>9</v>
      </c>
      <c r="C27" s="19" t="s">
        <v>37</v>
      </c>
      <c r="D27" s="19" t="s">
        <v>38</v>
      </c>
      <c r="E27" s="19" t="s">
        <v>19</v>
      </c>
      <c r="F27" s="20">
        <v>18</v>
      </c>
      <c r="G27" s="21" t="s">
        <v>39</v>
      </c>
      <c r="H27" s="18"/>
    </row>
    <row r="28" spans="1:8" ht="27.75" customHeight="1" x14ac:dyDescent="0.25">
      <c r="A28" s="40"/>
      <c r="B28" s="21">
        <v>12</v>
      </c>
      <c r="C28" s="21" t="s">
        <v>44</v>
      </c>
      <c r="D28" s="21" t="s">
        <v>45</v>
      </c>
      <c r="E28" s="19" t="s">
        <v>19</v>
      </c>
      <c r="F28" s="20">
        <v>422</v>
      </c>
      <c r="G28" s="21" t="s">
        <v>46</v>
      </c>
      <c r="H28" s="18"/>
    </row>
    <row r="29" spans="1:8" ht="38.25" customHeight="1" x14ac:dyDescent="0.25">
      <c r="A29" s="40"/>
      <c r="B29" s="21">
        <v>14</v>
      </c>
      <c r="C29" s="21" t="s">
        <v>56</v>
      </c>
      <c r="D29" s="21" t="s">
        <v>57</v>
      </c>
      <c r="E29" s="23" t="s">
        <v>49</v>
      </c>
      <c r="F29" s="20">
        <v>60</v>
      </c>
      <c r="G29" s="21" t="s">
        <v>59</v>
      </c>
      <c r="H29" s="18"/>
    </row>
    <row r="30" spans="1:8" ht="52.5" customHeight="1" x14ac:dyDescent="0.25">
      <c r="A30" s="40"/>
      <c r="B30" s="21">
        <v>15</v>
      </c>
      <c r="C30" s="21" t="s">
        <v>66</v>
      </c>
      <c r="D30" s="21" t="s">
        <v>57</v>
      </c>
      <c r="E30" s="23" t="s">
        <v>49</v>
      </c>
      <c r="F30" s="20">
        <v>30</v>
      </c>
      <c r="G30" s="21" t="s">
        <v>67</v>
      </c>
      <c r="H30" s="18"/>
    </row>
    <row r="31" spans="1:8" ht="33.75" x14ac:dyDescent="0.25">
      <c r="A31" s="40"/>
      <c r="B31" s="21">
        <v>16</v>
      </c>
      <c r="C31" s="21" t="s">
        <v>64</v>
      </c>
      <c r="D31" s="21" t="s">
        <v>48</v>
      </c>
      <c r="E31" s="22" t="s">
        <v>49</v>
      </c>
      <c r="F31" s="20">
        <v>300</v>
      </c>
      <c r="G31" s="21" t="s">
        <v>50</v>
      </c>
      <c r="H31" s="18"/>
    </row>
    <row r="32" spans="1:8" ht="29.25" customHeight="1" x14ac:dyDescent="0.25">
      <c r="A32" s="40"/>
      <c r="B32" s="21">
        <v>17</v>
      </c>
      <c r="C32" s="21" t="s">
        <v>47</v>
      </c>
      <c r="D32" s="21" t="s">
        <v>48</v>
      </c>
      <c r="E32" s="22" t="s">
        <v>49</v>
      </c>
      <c r="F32" s="20">
        <v>120</v>
      </c>
      <c r="G32" s="21" t="s">
        <v>50</v>
      </c>
      <c r="H32" s="18"/>
    </row>
    <row r="33" spans="1:8" ht="29.25" customHeight="1" x14ac:dyDescent="0.25">
      <c r="A33" s="40"/>
      <c r="B33" s="21">
        <v>18</v>
      </c>
      <c r="C33" s="21" t="s">
        <v>69</v>
      </c>
      <c r="D33" s="21" t="s">
        <v>70</v>
      </c>
      <c r="E33" s="22" t="s">
        <v>58</v>
      </c>
      <c r="F33" s="20">
        <v>240</v>
      </c>
      <c r="G33" s="21" t="s">
        <v>71</v>
      </c>
      <c r="H33" s="18"/>
    </row>
    <row r="34" spans="1:8" ht="33.75" x14ac:dyDescent="0.25">
      <c r="A34" s="40"/>
      <c r="B34" s="21">
        <v>19</v>
      </c>
      <c r="C34" s="21" t="s">
        <v>72</v>
      </c>
      <c r="D34" s="21" t="s">
        <v>73</v>
      </c>
      <c r="E34" s="22" t="s">
        <v>58</v>
      </c>
      <c r="F34" s="20">
        <v>180</v>
      </c>
      <c r="G34" s="21" t="s">
        <v>74</v>
      </c>
      <c r="H34" s="18"/>
    </row>
    <row r="35" spans="1:8" ht="37.5" customHeight="1" x14ac:dyDescent="0.25">
      <c r="A35" s="40"/>
      <c r="B35" s="21">
        <v>20</v>
      </c>
      <c r="C35" s="21" t="s">
        <v>75</v>
      </c>
      <c r="D35" s="21" t="s">
        <v>76</v>
      </c>
      <c r="E35" s="22" t="s">
        <v>77</v>
      </c>
      <c r="F35" s="20">
        <v>30</v>
      </c>
      <c r="G35" s="21" t="s">
        <v>78</v>
      </c>
      <c r="H35" s="18"/>
    </row>
    <row r="36" spans="1:8" ht="37.5" customHeight="1" x14ac:dyDescent="0.25">
      <c r="A36" s="40"/>
      <c r="B36" s="21">
        <v>21</v>
      </c>
      <c r="C36" s="21" t="s">
        <v>102</v>
      </c>
      <c r="D36" s="21" t="s">
        <v>95</v>
      </c>
      <c r="E36" s="21" t="s">
        <v>96</v>
      </c>
      <c r="F36" s="20">
        <v>60</v>
      </c>
      <c r="G36" s="7" t="s">
        <v>97</v>
      </c>
      <c r="H36" s="18"/>
    </row>
    <row r="37" spans="1:8" ht="37.5" customHeight="1" x14ac:dyDescent="0.25">
      <c r="A37" s="40"/>
      <c r="B37" s="21">
        <v>22</v>
      </c>
      <c r="C37" s="21" t="s">
        <v>94</v>
      </c>
      <c r="D37" s="21" t="s">
        <v>95</v>
      </c>
      <c r="E37" s="21" t="s">
        <v>96</v>
      </c>
      <c r="F37" s="20">
        <v>300</v>
      </c>
      <c r="G37" s="7" t="s">
        <v>97</v>
      </c>
      <c r="H37" s="18"/>
    </row>
    <row r="38" spans="1:8" ht="22.5" x14ac:dyDescent="0.25">
      <c r="A38" s="40"/>
      <c r="B38" s="21">
        <v>25</v>
      </c>
      <c r="C38" s="21" t="s">
        <v>51</v>
      </c>
      <c r="D38" s="21" t="s">
        <v>52</v>
      </c>
      <c r="E38" s="22" t="s">
        <v>19</v>
      </c>
      <c r="F38" s="20">
        <v>4</v>
      </c>
      <c r="G38" s="21" t="s">
        <v>53</v>
      </c>
      <c r="H38" s="26"/>
    </row>
    <row r="39" spans="1:8" ht="31.5" customHeight="1" x14ac:dyDescent="0.25">
      <c r="A39" s="40"/>
      <c r="B39" s="2">
        <v>26</v>
      </c>
      <c r="C39" s="2" t="s">
        <v>106</v>
      </c>
      <c r="D39" s="2" t="s">
        <v>107</v>
      </c>
      <c r="E39" s="5" t="s">
        <v>108</v>
      </c>
      <c r="F39" s="4">
        <v>120</v>
      </c>
      <c r="G39" s="3" t="s">
        <v>109</v>
      </c>
      <c r="H39" s="35" t="s">
        <v>110</v>
      </c>
    </row>
    <row r="40" spans="1:8" ht="38.25" customHeight="1" x14ac:dyDescent="0.25">
      <c r="A40" s="41"/>
      <c r="B40" s="19">
        <v>28</v>
      </c>
      <c r="C40" s="19" t="s">
        <v>91</v>
      </c>
      <c r="D40" s="19" t="s">
        <v>92</v>
      </c>
      <c r="E40" s="22" t="s">
        <v>58</v>
      </c>
      <c r="F40" s="20">
        <v>60</v>
      </c>
      <c r="G40" s="7" t="s">
        <v>93</v>
      </c>
      <c r="H40" s="25"/>
    </row>
    <row r="41" spans="1:8" ht="34.5" customHeight="1" x14ac:dyDescent="0.25">
      <c r="A41" s="39" t="s">
        <v>3</v>
      </c>
      <c r="B41" s="19">
        <v>3</v>
      </c>
      <c r="C41" s="19" t="s">
        <v>21</v>
      </c>
      <c r="D41" s="19" t="s">
        <v>22</v>
      </c>
      <c r="E41" s="21" t="s">
        <v>15</v>
      </c>
      <c r="F41" s="20">
        <v>15200</v>
      </c>
      <c r="G41" s="21" t="s">
        <v>23</v>
      </c>
      <c r="H41" s="18"/>
    </row>
    <row r="42" spans="1:8" ht="34.5" customHeight="1" x14ac:dyDescent="0.25">
      <c r="A42" s="40"/>
      <c r="B42" s="19">
        <v>4</v>
      </c>
      <c r="C42" s="21" t="s">
        <v>13</v>
      </c>
      <c r="D42" s="21" t="s">
        <v>14</v>
      </c>
      <c r="E42" s="21" t="s">
        <v>15</v>
      </c>
      <c r="F42" s="20">
        <v>6000</v>
      </c>
      <c r="G42" s="21" t="s">
        <v>16</v>
      </c>
      <c r="H42" s="25"/>
    </row>
    <row r="43" spans="1:8" ht="34.5" customHeight="1" x14ac:dyDescent="0.25">
      <c r="A43" s="40"/>
      <c r="B43" s="19">
        <f t="shared" ref="B43:G43" si="1">B26</f>
        <v>5</v>
      </c>
      <c r="C43" s="21" t="str">
        <f t="shared" si="1"/>
        <v>mercaptamin kapsule za lečenje cistinoze</v>
      </c>
      <c r="D43" s="21" t="str">
        <f t="shared" si="1"/>
        <v>Cystagon</v>
      </c>
      <c r="E43" s="22" t="str">
        <f t="shared" si="1"/>
        <v>kapsula</v>
      </c>
      <c r="F43" s="20">
        <v>200</v>
      </c>
      <c r="G43" s="21" t="str">
        <f t="shared" si="1"/>
        <v>Цистиноза</v>
      </c>
      <c r="H43" s="25"/>
    </row>
    <row r="44" spans="1:8" ht="34.5" customHeight="1" x14ac:dyDescent="0.25">
      <c r="A44" s="40"/>
      <c r="B44" s="21">
        <v>6</v>
      </c>
      <c r="C44" s="21" t="s">
        <v>28</v>
      </c>
      <c r="D44" s="21" t="s">
        <v>29</v>
      </c>
      <c r="E44" s="22" t="s">
        <v>30</v>
      </c>
      <c r="F44" s="20">
        <v>7</v>
      </c>
      <c r="G44" s="21" t="s">
        <v>27</v>
      </c>
      <c r="H44" s="18"/>
    </row>
    <row r="45" spans="1:8" ht="34.5" customHeight="1" x14ac:dyDescent="0.25">
      <c r="A45" s="40"/>
      <c r="B45" s="19">
        <v>11</v>
      </c>
      <c r="C45" s="21" t="s">
        <v>41</v>
      </c>
      <c r="D45" s="21" t="s">
        <v>42</v>
      </c>
      <c r="E45" s="22" t="s">
        <v>40</v>
      </c>
      <c r="F45" s="20">
        <v>60</v>
      </c>
      <c r="G45" s="21" t="s">
        <v>43</v>
      </c>
      <c r="H45" s="18"/>
    </row>
    <row r="46" spans="1:8" ht="34.5" customHeight="1" x14ac:dyDescent="0.25">
      <c r="A46" s="40"/>
      <c r="B46" s="21">
        <v>23</v>
      </c>
      <c r="C46" s="21" t="s">
        <v>79</v>
      </c>
      <c r="D46" s="21" t="s">
        <v>80</v>
      </c>
      <c r="E46" s="22" t="s">
        <v>49</v>
      </c>
      <c r="F46" s="20">
        <v>60</v>
      </c>
      <c r="G46" s="21" t="s">
        <v>81</v>
      </c>
      <c r="H46" s="18"/>
    </row>
    <row r="47" spans="1:8" ht="34.5" customHeight="1" x14ac:dyDescent="0.25">
      <c r="A47" s="41"/>
      <c r="B47" s="3">
        <v>25</v>
      </c>
      <c r="C47" s="3" t="s">
        <v>51</v>
      </c>
      <c r="D47" s="3" t="s">
        <v>52</v>
      </c>
      <c r="E47" s="5" t="s">
        <v>19</v>
      </c>
      <c r="F47" s="4">
        <v>6</v>
      </c>
      <c r="G47" s="3" t="s">
        <v>53</v>
      </c>
      <c r="H47" s="34" t="s">
        <v>105</v>
      </c>
    </row>
    <row r="48" spans="1:8" ht="33" customHeight="1" x14ac:dyDescent="0.25">
      <c r="A48" s="39" t="s">
        <v>4</v>
      </c>
      <c r="B48" s="19">
        <v>9</v>
      </c>
      <c r="C48" s="19" t="s">
        <v>37</v>
      </c>
      <c r="D48" s="19" t="s">
        <v>38</v>
      </c>
      <c r="E48" s="19" t="s">
        <v>19</v>
      </c>
      <c r="F48" s="20">
        <v>12</v>
      </c>
      <c r="G48" s="21" t="s">
        <v>39</v>
      </c>
      <c r="H48" s="18"/>
    </row>
    <row r="49" spans="1:8" ht="33" customHeight="1" x14ac:dyDescent="0.25">
      <c r="A49" s="40"/>
      <c r="B49" s="19">
        <v>13</v>
      </c>
      <c r="C49" s="19" t="s">
        <v>60</v>
      </c>
      <c r="D49" s="19" t="s">
        <v>61</v>
      </c>
      <c r="E49" s="19" t="s">
        <v>65</v>
      </c>
      <c r="F49" s="20">
        <v>28</v>
      </c>
      <c r="G49" s="21" t="s">
        <v>39</v>
      </c>
      <c r="H49" s="25"/>
    </row>
    <row r="50" spans="1:8" ht="33" customHeight="1" x14ac:dyDescent="0.25">
      <c r="A50" s="40"/>
      <c r="B50" s="21">
        <v>20</v>
      </c>
      <c r="C50" s="21" t="s">
        <v>75</v>
      </c>
      <c r="D50" s="21" t="s">
        <v>76</v>
      </c>
      <c r="E50" s="22" t="s">
        <v>77</v>
      </c>
      <c r="F50" s="20">
        <v>6</v>
      </c>
      <c r="G50" s="21" t="s">
        <v>78</v>
      </c>
      <c r="H50" s="18"/>
    </row>
    <row r="51" spans="1:8" ht="33" customHeight="1" x14ac:dyDescent="0.25">
      <c r="A51" s="40"/>
      <c r="B51" s="21">
        <v>22</v>
      </c>
      <c r="C51" s="21" t="s">
        <v>94</v>
      </c>
      <c r="D51" s="21" t="s">
        <v>95</v>
      </c>
      <c r="E51" s="21" t="s">
        <v>96</v>
      </c>
      <c r="F51" s="20">
        <v>180</v>
      </c>
      <c r="G51" s="7" t="s">
        <v>97</v>
      </c>
      <c r="H51" s="25"/>
    </row>
    <row r="52" spans="1:8" ht="57.75" customHeight="1" x14ac:dyDescent="0.25">
      <c r="A52" s="41"/>
      <c r="B52" s="21">
        <v>23</v>
      </c>
      <c r="C52" s="21" t="s">
        <v>79</v>
      </c>
      <c r="D52" s="21" t="s">
        <v>80</v>
      </c>
      <c r="E52" s="22" t="s">
        <v>49</v>
      </c>
      <c r="F52" s="20">
        <v>390</v>
      </c>
      <c r="G52" s="21" t="s">
        <v>81</v>
      </c>
      <c r="H52" s="25"/>
    </row>
    <row r="53" spans="1:8" ht="33" customHeight="1" x14ac:dyDescent="0.25">
      <c r="A53" s="6" t="s">
        <v>68</v>
      </c>
      <c r="B53" s="19">
        <v>15</v>
      </c>
      <c r="C53" s="21" t="s">
        <v>66</v>
      </c>
      <c r="D53" s="21" t="s">
        <v>57</v>
      </c>
      <c r="E53" s="23" t="s">
        <v>49</v>
      </c>
      <c r="F53" s="20">
        <v>60</v>
      </c>
      <c r="G53" s="21" t="s">
        <v>67</v>
      </c>
      <c r="H53" s="18"/>
    </row>
    <row r="54" spans="1:8" ht="33" customHeight="1" x14ac:dyDescent="0.25">
      <c r="A54" s="6" t="s">
        <v>103</v>
      </c>
      <c r="B54" s="19">
        <v>8</v>
      </c>
      <c r="C54" s="21" t="s">
        <v>34</v>
      </c>
      <c r="D54" s="21" t="s">
        <v>35</v>
      </c>
      <c r="E54" s="22" t="s">
        <v>19</v>
      </c>
      <c r="F54" s="20">
        <v>47</v>
      </c>
      <c r="G54" s="21" t="s">
        <v>36</v>
      </c>
      <c r="H54" s="18"/>
    </row>
    <row r="55" spans="1:8" ht="30.75" customHeight="1" x14ac:dyDescent="0.25">
      <c r="A55" s="27" t="s">
        <v>54</v>
      </c>
      <c r="B55" s="21">
        <v>8</v>
      </c>
      <c r="C55" s="21" t="s">
        <v>34</v>
      </c>
      <c r="D55" s="21" t="s">
        <v>35</v>
      </c>
      <c r="E55" s="22" t="s">
        <v>19</v>
      </c>
      <c r="F55" s="20">
        <v>82</v>
      </c>
      <c r="G55" s="21" t="s">
        <v>36</v>
      </c>
      <c r="H55" s="18"/>
    </row>
    <row r="56" spans="1:8" ht="30" customHeight="1" x14ac:dyDescent="0.25">
      <c r="A56" s="28" t="s">
        <v>6</v>
      </c>
      <c r="B56" s="19">
        <v>3</v>
      </c>
      <c r="C56" s="19" t="s">
        <v>21</v>
      </c>
      <c r="D56" s="19" t="s">
        <v>22</v>
      </c>
      <c r="E56" s="21" t="s">
        <v>15</v>
      </c>
      <c r="F56" s="20">
        <v>14400</v>
      </c>
      <c r="G56" s="21" t="s">
        <v>16</v>
      </c>
      <c r="H56" s="18"/>
    </row>
    <row r="57" spans="1:8" ht="33" customHeight="1" x14ac:dyDescent="0.25">
      <c r="A57" s="21" t="s">
        <v>5</v>
      </c>
      <c r="B57" s="21">
        <v>4</v>
      </c>
      <c r="C57" s="21" t="s">
        <v>13</v>
      </c>
      <c r="D57" s="21" t="s">
        <v>14</v>
      </c>
      <c r="E57" s="21" t="s">
        <v>15</v>
      </c>
      <c r="F57" s="20">
        <f>15000+31000</f>
        <v>46000</v>
      </c>
      <c r="G57" s="21" t="s">
        <v>16</v>
      </c>
      <c r="H57" s="26"/>
    </row>
    <row r="58" spans="1:8" ht="31.5" customHeight="1" x14ac:dyDescent="0.25">
      <c r="A58" s="7" t="s">
        <v>63</v>
      </c>
      <c r="B58" s="21">
        <v>7</v>
      </c>
      <c r="C58" s="21" t="s">
        <v>31</v>
      </c>
      <c r="D58" s="21" t="s">
        <v>32</v>
      </c>
      <c r="E58" s="21" t="s">
        <v>19</v>
      </c>
      <c r="F58" s="20">
        <v>50</v>
      </c>
      <c r="G58" s="21" t="s">
        <v>33</v>
      </c>
      <c r="H58" s="18"/>
    </row>
    <row r="59" spans="1:8" ht="31.5" customHeight="1" x14ac:dyDescent="0.25">
      <c r="A59" s="7" t="s">
        <v>104</v>
      </c>
      <c r="B59" s="21">
        <v>12</v>
      </c>
      <c r="C59" s="21" t="s">
        <v>44</v>
      </c>
      <c r="D59" s="21" t="s">
        <v>45</v>
      </c>
      <c r="E59" s="19" t="s">
        <v>19</v>
      </c>
      <c r="F59" s="20">
        <v>68</v>
      </c>
      <c r="G59" s="21" t="s">
        <v>46</v>
      </c>
      <c r="H59" s="18"/>
    </row>
    <row r="60" spans="1:8" ht="19.5" customHeight="1" x14ac:dyDescent="0.25">
      <c r="A60" s="21" t="s">
        <v>89</v>
      </c>
      <c r="B60" s="21">
        <v>7</v>
      </c>
      <c r="C60" s="21" t="s">
        <v>31</v>
      </c>
      <c r="D60" s="21" t="s">
        <v>32</v>
      </c>
      <c r="E60" s="21" t="s">
        <v>19</v>
      </c>
      <c r="F60" s="29">
        <v>14</v>
      </c>
      <c r="G60" s="21" t="s">
        <v>33</v>
      </c>
      <c r="H60" s="18"/>
    </row>
    <row r="61" spans="1:8" x14ac:dyDescent="0.25">
      <c r="A61" s="30"/>
      <c r="B61" s="31"/>
      <c r="C61" s="32"/>
    </row>
    <row r="62" spans="1:8" x14ac:dyDescent="0.25">
      <c r="A62" s="30"/>
      <c r="B62" s="31"/>
      <c r="C62" s="32"/>
    </row>
    <row r="63" spans="1:8" x14ac:dyDescent="0.25">
      <c r="A63" s="30"/>
      <c r="B63" s="31"/>
      <c r="C63" s="32"/>
    </row>
    <row r="64" spans="1:8" x14ac:dyDescent="0.25">
      <c r="A64" s="30"/>
      <c r="B64" s="31"/>
      <c r="C64" s="32"/>
    </row>
    <row r="65" spans="1:3" x14ac:dyDescent="0.25">
      <c r="A65" s="32"/>
      <c r="B65" s="31"/>
      <c r="C65" s="32"/>
    </row>
  </sheetData>
  <mergeCells count="8">
    <mergeCell ref="H1:H5"/>
    <mergeCell ref="A1:G2"/>
    <mergeCell ref="A19:A23"/>
    <mergeCell ref="A48:A52"/>
    <mergeCell ref="A7:A11"/>
    <mergeCell ref="A24:A40"/>
    <mergeCell ref="A12:A18"/>
    <mergeCell ref="A41:A47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2021-05-19T07:07:35Z</cp:lastPrinted>
  <dcterms:created xsi:type="dcterms:W3CDTF">2018-04-18T08:07:36Z</dcterms:created>
  <dcterms:modified xsi:type="dcterms:W3CDTF">2021-05-25T06:52:18Z</dcterms:modified>
</cp:coreProperties>
</file>