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ECO TRADE  - specifikacija" sheetId="1" r:id="rId1"/>
    <sheet name="ECO TRADE - Obrazac KVI" sheetId="2" r:id="rId2"/>
  </sheets>
  <definedNames>
    <definedName name="_xlnm.Print_Area" localSheetId="0">'ECO TRADE  - specifikacija'!$A$1:$L$16</definedName>
    <definedName name="_xlnm.Print_Area" localSheetId="1">'ECO TRADE - Obrazac KVI'!$A$1:$H$22</definedName>
  </definedNames>
  <calcPr fullCalcOnLoad="1"/>
</workbook>
</file>

<file path=xl/sharedStrings.xml><?xml version="1.0" encoding="utf-8"?>
<sst xmlns="http://schemas.openxmlformats.org/spreadsheetml/2006/main" count="76" uniqueCount="67">
  <si>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</si>
  <si>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</si>
  <si>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</si>
  <si>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</si>
  <si>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</si>
  <si>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</si>
  <si>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</si>
  <si>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</si>
  <si>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</si>
  <si>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</si>
  <si>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</si>
  <si>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</si>
  <si>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</si>
  <si>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</si>
  <si>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</si>
  <si>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</si>
  <si>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</si>
  <si>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</si>
  <si>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</si>
  <si>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</si>
  <si>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</si>
  <si>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</si>
  <si>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</si>
  <si>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</si>
  <si>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</si>
  <si>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</si>
  <si>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</si>
  <si>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</si>
  <si>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</si>
  <si>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</si>
  <si>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</si>
  <si>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</si>
  <si>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</si>
  <si>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</si>
  <si>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</si>
  <si>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</si>
  <si>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</si>
  <si>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</si>
  <si>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</si>
  <si>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AV linija komplet za hemodijafiltraciju (tip mašine DBB-EXA, Nikkiso) ili odgovarajuće</t>
  </si>
  <si>
    <t>AV linija za hemodijalizu (tip mašine DBB-EXA, Nikkiso) ili odgovarajuće</t>
  </si>
  <si>
    <t>Filter za visoko prečišćenu vodu (tip mašine DBB-EXA, Nikkiso) ili odgovarajuće</t>
  </si>
  <si>
    <t>Sredstvo za sterilizaciju i dekalcifikaciju na bazi limunske kiseline ili natrijum hipohlorita (tip mašine DBB-EXA, Nikkiso) ili odgovarajuće</t>
  </si>
  <si>
    <t>litar</t>
  </si>
  <si>
    <t>Назив добављача: ЕCO TRADE BG d.o.o.</t>
  </si>
  <si>
    <t>ЕCO TRADE BG d.o.o.</t>
  </si>
  <si>
    <t>404-1-110/19-93</t>
  </si>
  <si>
    <t xml:space="preserve">Maтеријал за дијализу </t>
  </si>
  <si>
    <t>Paket koncentrata za dijalizu</t>
  </si>
  <si>
    <t>stavka 1</t>
  </si>
  <si>
    <t>Suvi bikarbonat u pakovanju od 750 grama (tip mašine DBB-EXA, Nikkiso) ili odgovarajuće</t>
  </si>
  <si>
    <t>stavka 2</t>
  </si>
  <si>
    <t>Bic AF Citrat 4.7 L (tip mašine DBB-EXA, Nikkiso) ili odgovarajuće</t>
  </si>
  <si>
    <t>NIKKISO Co.Ltd</t>
  </si>
  <si>
    <t>BLOOD TUBING LINES FOR  HEMODIALYSIS AV18AFA-HFP</t>
  </si>
  <si>
    <t>BLOOD TUBING LINES FOR  HEMODIALYSIS AV18AFA-P</t>
  </si>
  <si>
    <t>FILTER FOR DIALYSATTE PURIFICATION EF-02D</t>
  </si>
  <si>
    <t>VERMA DRUGS S.A.</t>
  </si>
  <si>
    <t>VERMA CLEAN S1 CITRIC ACID 50%  HEMO.007</t>
  </si>
  <si>
    <t>SODIUM BICARBONATE         CARTRIDGE             VERMA CART 002</t>
  </si>
  <si>
    <t>MEDITES PHARMA</t>
  </si>
  <si>
    <t>HAEMODIALYSIS CONCENTRATE FOR BICARBONATE DIALYSIS-ACIDIC BIC AF 415, BIC AF 413</t>
  </si>
  <si>
    <t>HD20014</t>
  </si>
  <si>
    <t>HD20015</t>
  </si>
  <si>
    <t>HD20016</t>
  </si>
  <si>
    <t>HD20017</t>
  </si>
  <si>
    <t>HD20018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</si>
</sst>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9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60" fillId="55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 vertical="center"/>
    </xf>
    <xf numFmtId="0" fontId="59" fillId="58" borderId="19" xfId="0" applyFont="1" applyFill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4" fontId="3" fillId="57" borderId="26" xfId="0" applyNumberFormat="1" applyFont="1" applyFill="1" applyBorder="1" applyAlignment="1">
      <alignment horizontal="center" vertical="center"/>
    </xf>
    <xf numFmtId="4" fontId="3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/>
    </xf>
    <xf numFmtId="4" fontId="3" fillId="56" borderId="19" xfId="0" applyNumberFormat="1" applyFont="1" applyFill="1" applyBorder="1" applyAlignment="1">
      <alignment horizontal="center" vertical="center"/>
    </xf>
    <xf numFmtId="0" fontId="3" fillId="59" borderId="27" xfId="93" applyFont="1" applyFill="1" applyBorder="1" applyAlignment="1" applyProtection="1">
      <alignment horizontal="center" vertical="center" wrapText="1"/>
      <protection/>
    </xf>
    <xf numFmtId="0" fontId="2" fillId="59" borderId="27" xfId="0" applyFont="1" applyFill="1" applyBorder="1" applyAlignment="1">
      <alignment vertical="center" wrapText="1"/>
    </xf>
    <xf numFmtId="0" fontId="61" fillId="58" borderId="19" xfId="0" applyFont="1" applyFill="1" applyBorder="1" applyAlignment="1">
      <alignment horizontal="center" vertical="center" wrapText="1"/>
    </xf>
    <xf numFmtId="0" fontId="61" fillId="58" borderId="28" xfId="0" applyFont="1" applyFill="1" applyBorder="1" applyAlignment="1">
      <alignment horizontal="center" vertical="center" wrapText="1"/>
    </xf>
    <xf numFmtId="0" fontId="3" fillId="59" borderId="27" xfId="0" applyFont="1" applyFill="1" applyBorder="1" applyAlignment="1">
      <alignment horizontal="center" vertical="center" wrapText="1"/>
    </xf>
    <xf numFmtId="3" fontId="3" fillId="59" borderId="27" xfId="0" applyNumberFormat="1" applyFont="1" applyFill="1" applyBorder="1" applyAlignment="1">
      <alignment horizontal="center" vertical="center" wrapText="1"/>
    </xf>
    <xf numFmtId="3" fontId="2" fillId="59" borderId="27" xfId="0" applyNumberFormat="1" applyFont="1" applyFill="1" applyBorder="1" applyAlignment="1">
      <alignment horizontal="center" vertical="center" wrapText="1"/>
    </xf>
    <xf numFmtId="4" fontId="3" fillId="59" borderId="27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0" fontId="3" fillId="58" borderId="25" xfId="0" applyFont="1" applyFill="1" applyBorder="1" applyAlignment="1">
      <alignment horizontal="center" vertical="center" wrapText="1"/>
    </xf>
    <xf numFmtId="0" fontId="2" fillId="59" borderId="27" xfId="0" applyFont="1" applyFill="1" applyBorder="1" applyAlignment="1">
      <alignment horizontal="center" vertical="center"/>
    </xf>
    <xf numFmtId="0" fontId="3" fillId="59" borderId="27" xfId="0" applyFont="1" applyFill="1" applyBorder="1" applyAlignment="1">
      <alignment vertical="center" wrapText="1"/>
    </xf>
    <xf numFmtId="3" fontId="2" fillId="59" borderId="27" xfId="0" applyNumberFormat="1" applyFont="1" applyFill="1" applyBorder="1" applyAlignment="1">
      <alignment horizontal="center" vertical="center"/>
    </xf>
    <xf numFmtId="3" fontId="24" fillId="59" borderId="27" xfId="0" applyNumberFormat="1" applyFont="1" applyFill="1" applyBorder="1" applyAlignment="1">
      <alignment horizontal="center" vertical="center" wrapText="1"/>
    </xf>
    <xf numFmtId="0" fontId="61" fillId="58" borderId="29" xfId="0" applyFont="1" applyFill="1" applyBorder="1" applyAlignment="1">
      <alignment horizontal="center" vertical="center" wrapText="1"/>
    </xf>
    <xf numFmtId="0" fontId="61" fillId="58" borderId="30" xfId="0" applyFont="1" applyFill="1" applyBorder="1" applyAlignment="1">
      <alignment horizontal="center" vertical="center" wrapText="1"/>
    </xf>
    <xf numFmtId="0" fontId="60" fillId="56" borderId="19" xfId="0" applyFont="1" applyFill="1" applyBorder="1" applyAlignment="1">
      <alignment horizontal="right" vertical="center" wrapText="1"/>
    </xf>
    <xf numFmtId="0" fontId="59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9" fillId="58" borderId="31" xfId="0" applyFont="1" applyFill="1" applyBorder="1" applyAlignment="1">
      <alignment horizontal="left" vertical="center" wrapText="1"/>
    </xf>
    <xf numFmtId="0" fontId="59" fillId="58" borderId="32" xfId="0" applyFont="1" applyFill="1" applyBorder="1" applyAlignment="1">
      <alignment horizontal="left" vertical="center" wrapText="1"/>
    </xf>
    <xf numFmtId="0" fontId="59" fillId="58" borderId="33" xfId="0" applyFont="1" applyFill="1" applyBorder="1" applyAlignment="1">
      <alignment horizontal="left" vertical="center" wrapText="1"/>
    </xf>
    <xf numFmtId="4" fontId="59" fillId="58" borderId="29" xfId="0" applyNumberFormat="1" applyFont="1" applyFill="1" applyBorder="1" applyAlignment="1">
      <alignment horizontal="center" vertical="center"/>
    </xf>
    <xf numFmtId="4" fontId="59" fillId="58" borderId="30" xfId="0" applyNumberFormat="1" applyFont="1" applyFill="1" applyBorder="1" applyAlignment="1">
      <alignment horizontal="center" vertical="center"/>
    </xf>
    <xf numFmtId="4" fontId="59" fillId="58" borderId="25" xfId="0" applyNumberFormat="1" applyFont="1" applyFill="1" applyBorder="1" applyAlignment="1">
      <alignment horizontal="center" vertical="center"/>
    </xf>
    <xf numFmtId="4" fontId="59" fillId="58" borderId="26" xfId="0" applyNumberFormat="1" applyFont="1" applyFill="1" applyBorder="1" applyAlignment="1">
      <alignment horizontal="center" vertical="center"/>
    </xf>
    <xf numFmtId="4" fontId="3" fillId="58" borderId="25" xfId="0" applyNumberFormat="1" applyFont="1" applyFill="1" applyBorder="1" applyAlignment="1">
      <alignment horizontal="center" vertical="center" wrapText="1"/>
    </xf>
    <xf numFmtId="4" fontId="3" fillId="58" borderId="26" xfId="0" applyNumberFormat="1" applyFont="1" applyFill="1" applyBorder="1" applyAlignment="1">
      <alignment horizontal="center" vertical="center" wrapText="1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34" xfId="94" applyNumberFormat="1" applyFont="1" applyFill="1" applyBorder="1" applyAlignment="1">
      <alignment horizontal="center" vertical="center" wrapText="1"/>
      <protection/>
    </xf>
    <xf numFmtId="4" fontId="55" fillId="55" borderId="35" xfId="94" applyNumberFormat="1" applyFont="1" applyFill="1" applyBorder="1" applyAlignment="1">
      <alignment horizontal="center" vertical="center" wrapText="1"/>
      <protection/>
    </xf>
    <xf numFmtId="0" fontId="61" fillId="58" borderId="36" xfId="0" applyFont="1" applyFill="1" applyBorder="1" applyAlignment="1">
      <alignment horizontal="center" vertical="center" wrapText="1"/>
    </xf>
    <xf numFmtId="0" fontId="61" fillId="58" borderId="37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D12" sqref="D12:D13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5" width="14.140625" style="0" customWidth="1"/>
    <col min="6" max="6" width="23.281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6" ht="12.75">
      <c r="A4" s="55" t="s">
        <v>44</v>
      </c>
      <c r="B4" s="55"/>
      <c r="C4" s="55"/>
      <c r="D4" s="55"/>
      <c r="E4" s="55"/>
      <c r="F4" s="55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0" t="s">
        <v>5</v>
      </c>
      <c r="F6" s="26" t="s">
        <v>35</v>
      </c>
      <c r="G6" s="21" t="s">
        <v>6</v>
      </c>
      <c r="H6" s="29" t="s">
        <v>7</v>
      </c>
      <c r="I6" s="30" t="s">
        <v>8</v>
      </c>
      <c r="J6" s="31" t="s">
        <v>9</v>
      </c>
      <c r="K6" s="30" t="s">
        <v>10</v>
      </c>
      <c r="L6" s="29" t="s">
        <v>2</v>
      </c>
      <c r="M6" s="23" t="s">
        <v>24</v>
      </c>
    </row>
    <row r="7" spans="1:13" ht="57" customHeight="1">
      <c r="A7" s="36">
        <v>33</v>
      </c>
      <c r="B7" s="37" t="s">
        <v>39</v>
      </c>
      <c r="C7" s="38" t="s">
        <v>62</v>
      </c>
      <c r="D7" s="39"/>
      <c r="E7" s="40" t="s">
        <v>53</v>
      </c>
      <c r="F7" s="41" t="s">
        <v>54</v>
      </c>
      <c r="G7" s="40" t="s">
        <v>36</v>
      </c>
      <c r="H7" s="42"/>
      <c r="I7" s="43">
        <v>1755</v>
      </c>
      <c r="J7" s="43">
        <v>1755</v>
      </c>
      <c r="K7" s="44">
        <f>I7*H7</f>
        <v>0</v>
      </c>
      <c r="L7" s="44">
        <f>J7*H7</f>
        <v>0</v>
      </c>
      <c r="M7" s="45">
        <v>1</v>
      </c>
    </row>
    <row r="8" spans="1:13" ht="57" customHeight="1">
      <c r="A8" s="36">
        <v>38</v>
      </c>
      <c r="B8" s="37" t="s">
        <v>40</v>
      </c>
      <c r="C8" s="38" t="s">
        <v>63</v>
      </c>
      <c r="D8" s="39"/>
      <c r="E8" s="40" t="s">
        <v>53</v>
      </c>
      <c r="F8" s="41" t="s">
        <v>55</v>
      </c>
      <c r="G8" s="40" t="s">
        <v>36</v>
      </c>
      <c r="H8" s="42"/>
      <c r="I8" s="43">
        <v>899</v>
      </c>
      <c r="J8" s="43">
        <v>899</v>
      </c>
      <c r="K8" s="44">
        <f>I8*H8</f>
        <v>0</v>
      </c>
      <c r="L8" s="44">
        <f>J8*H8</f>
        <v>0</v>
      </c>
      <c r="M8" s="45">
        <v>1</v>
      </c>
    </row>
    <row r="9" spans="1:13" ht="57" customHeight="1">
      <c r="A9" s="36">
        <v>47</v>
      </c>
      <c r="B9" s="37" t="s">
        <v>41</v>
      </c>
      <c r="C9" s="38" t="s">
        <v>64</v>
      </c>
      <c r="D9" s="39"/>
      <c r="E9" s="40" t="s">
        <v>53</v>
      </c>
      <c r="F9" s="41" t="s">
        <v>56</v>
      </c>
      <c r="G9" s="40" t="s">
        <v>36</v>
      </c>
      <c r="H9" s="46"/>
      <c r="I9" s="43">
        <v>24000</v>
      </c>
      <c r="J9" s="43">
        <v>24000</v>
      </c>
      <c r="K9" s="44">
        <f>I9*H9</f>
        <v>0</v>
      </c>
      <c r="L9" s="44">
        <f>J9*H9</f>
        <v>0</v>
      </c>
      <c r="M9" s="45">
        <v>1</v>
      </c>
    </row>
    <row r="10" spans="1:13" ht="57" customHeight="1">
      <c r="A10" s="36">
        <v>62</v>
      </c>
      <c r="B10" s="37" t="s">
        <v>42</v>
      </c>
      <c r="C10" s="38" t="s">
        <v>65</v>
      </c>
      <c r="D10" s="39"/>
      <c r="E10" s="40" t="s">
        <v>57</v>
      </c>
      <c r="F10" s="41" t="s">
        <v>58</v>
      </c>
      <c r="G10" s="40" t="s">
        <v>43</v>
      </c>
      <c r="H10" s="46"/>
      <c r="I10" s="43">
        <v>1100</v>
      </c>
      <c r="J10" s="43">
        <v>1100</v>
      </c>
      <c r="K10" s="44">
        <f>I10*H10</f>
        <v>0</v>
      </c>
      <c r="L10" s="44">
        <f>J10*H10</f>
        <v>0</v>
      </c>
      <c r="M10" s="45">
        <v>1</v>
      </c>
    </row>
    <row r="11" spans="1:13" ht="57" customHeight="1">
      <c r="A11" s="28">
        <v>71</v>
      </c>
      <c r="B11" s="56" t="s">
        <v>48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</row>
    <row r="12" spans="1:13" ht="57" customHeight="1">
      <c r="A12" s="36" t="s">
        <v>49</v>
      </c>
      <c r="B12" s="47" t="s">
        <v>50</v>
      </c>
      <c r="C12" s="50" t="s">
        <v>66</v>
      </c>
      <c r="D12" s="68"/>
      <c r="E12" s="40" t="s">
        <v>57</v>
      </c>
      <c r="F12" s="41" t="s">
        <v>59</v>
      </c>
      <c r="G12" s="40" t="s">
        <v>36</v>
      </c>
      <c r="H12" s="48"/>
      <c r="I12" s="59">
        <v>1400</v>
      </c>
      <c r="J12" s="61">
        <v>1400</v>
      </c>
      <c r="K12" s="63">
        <f>I12*H12</f>
        <v>0</v>
      </c>
      <c r="L12" s="63">
        <f>J12*H12</f>
        <v>0</v>
      </c>
      <c r="M12" s="45">
        <v>1</v>
      </c>
    </row>
    <row r="13" spans="1:13" ht="57" customHeight="1">
      <c r="A13" s="36" t="s">
        <v>51</v>
      </c>
      <c r="B13" s="47" t="s">
        <v>52</v>
      </c>
      <c r="C13" s="51"/>
      <c r="D13" s="69"/>
      <c r="E13" s="40" t="s">
        <v>60</v>
      </c>
      <c r="F13" s="49" t="s">
        <v>61</v>
      </c>
      <c r="G13" s="40" t="s">
        <v>36</v>
      </c>
      <c r="H13" s="48"/>
      <c r="I13" s="60"/>
      <c r="J13" s="62"/>
      <c r="K13" s="64"/>
      <c r="L13" s="64"/>
      <c r="M13" s="45"/>
    </row>
    <row r="14" spans="1:13" ht="21.75" customHeight="1">
      <c r="A14" s="53" t="s">
        <v>4</v>
      </c>
      <c r="B14" s="53"/>
      <c r="C14" s="53"/>
      <c r="D14" s="53"/>
      <c r="E14" s="53"/>
      <c r="F14" s="53"/>
      <c r="G14" s="53"/>
      <c r="H14" s="53"/>
      <c r="I14" s="53"/>
      <c r="J14" s="53"/>
      <c r="K14" s="32">
        <f>SUM(K7:K13)</f>
        <v>0</v>
      </c>
      <c r="L14" s="33">
        <f>SUM(L7:L13)</f>
        <v>0</v>
      </c>
      <c r="M14" s="27">
        <v>1</v>
      </c>
    </row>
    <row r="15" spans="1:13" ht="18.75" customHeight="1">
      <c r="A15" s="52" t="s">
        <v>38</v>
      </c>
      <c r="B15" s="52"/>
      <c r="C15" s="52"/>
      <c r="D15" s="52"/>
      <c r="E15" s="52"/>
      <c r="F15" s="52"/>
      <c r="G15" s="52"/>
      <c r="H15" s="52"/>
      <c r="I15" s="52"/>
      <c r="J15" s="52"/>
      <c r="K15" s="34">
        <f>K14*0.1</f>
        <v>0</v>
      </c>
      <c r="L15" s="35">
        <f>L14*0.1</f>
        <v>0</v>
      </c>
      <c r="M15" s="24"/>
    </row>
    <row r="16" spans="1:13" ht="18" customHeight="1">
      <c r="A16" s="52" t="s">
        <v>3</v>
      </c>
      <c r="B16" s="52"/>
      <c r="C16" s="52"/>
      <c r="D16" s="52"/>
      <c r="E16" s="52"/>
      <c r="F16" s="52"/>
      <c r="G16" s="52"/>
      <c r="H16" s="52"/>
      <c r="I16" s="52"/>
      <c r="J16" s="52"/>
      <c r="K16" s="34">
        <f>SUM(K14:K15)</f>
        <v>0</v>
      </c>
      <c r="L16" s="35">
        <f>SUM(L14:L15)</f>
        <v>0</v>
      </c>
      <c r="M16" s="24"/>
    </row>
  </sheetData>
  <sheetProtection/>
  <mergeCells count="12">
    <mergeCell ref="L12:L13"/>
    <mergeCell ref="D12:D13"/>
    <mergeCell ref="C12:C13"/>
    <mergeCell ref="A15:J15"/>
    <mergeCell ref="A16:J16"/>
    <mergeCell ref="A14:J14"/>
    <mergeCell ref="A2:L2"/>
    <mergeCell ref="A4:F4"/>
    <mergeCell ref="B11:M11"/>
    <mergeCell ref="I12:I13"/>
    <mergeCell ref="J12:J13"/>
    <mergeCell ref="K12:K1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3" sqref="E23:E2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45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46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'ECO TRADE  - specifikacija'!K14</f>
        <v>0</v>
      </c>
      <c r="F6" s="11">
        <f>'ECO TRADE  - specifikacija'!L14</f>
        <v>0</v>
      </c>
      <c r="G6" s="12">
        <f>'ECO TRADE  - specifikacija'!L16</f>
        <v>0</v>
      </c>
    </row>
    <row r="7" spans="2:7" ht="24.75" customHeight="1" thickBot="1">
      <c r="B7" s="4" t="s">
        <v>16</v>
      </c>
      <c r="C7" s="13" t="s">
        <v>17</v>
      </c>
      <c r="D7" s="3"/>
      <c r="E7" s="65" t="s">
        <v>18</v>
      </c>
      <c r="F7" s="66"/>
      <c r="G7" s="67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5">
        <f>'ECO TRADE  - specifikacija'!M14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28</v>
      </c>
      <c r="C17" s="5" t="s">
        <v>47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2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2020-04-30T13:48:25Z</dcterms:modified>
  <cp:category/>
  <cp:version/>
  <cp:contentType/>
  <cp:contentStatus/>
</cp:coreProperties>
</file>