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NIPRO  - specifikacija" sheetId="1" r:id="rId1"/>
    <sheet name="NIPRO - Obrazac KVI" sheetId="2" r:id="rId2"/>
  </sheets>
  <definedNames>
    <definedName name="_xlnm.Print_Area" localSheetId="0">'NIPRO  - specifikacija'!$A$1:$L$10</definedName>
    <definedName name="_xlnm.Print_Area" localSheetId="1">'NIPRO - Obrazac KVI'!$A$1:$H$22</definedName>
  </definedNames>
  <calcPr fullCalcOnLoad="1"/>
</workbook>
</file>

<file path=xl/sharedStrings.xml><?xml version="1.0" encoding="utf-8"?>
<sst xmlns="http://schemas.openxmlformats.org/spreadsheetml/2006/main" count="49" uniqueCount="47">
  <si>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</si>
  <si>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</si>
  <si>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</si>
  <si>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</si>
  <si>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</si>
  <si>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</si>
  <si>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</si>
  <si>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</si>
  <si>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</si>
  <si>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</si>
  <si>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</si>
  <si>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</si>
  <si>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</si>
  <si>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</si>
  <si>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</si>
  <si>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</si>
  <si>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</si>
  <si>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</si>
  <si>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</si>
  <si>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</si>
  <si>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</si>
  <si>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</si>
  <si>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</si>
  <si>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</si>
  <si>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</si>
  <si>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</si>
  <si>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</si>
  <si>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</si>
  <si>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</si>
  <si>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</si>
  <si>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</si>
  <si>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</si>
  <si>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</si>
  <si>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</si>
  <si>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</si>
  <si>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Заштићени назив понуђеног добра и каталошки број</t>
  </si>
  <si>
    <t>kom.</t>
  </si>
  <si>
    <t>KПП</t>
  </si>
  <si>
    <t>Износ ПДВ-а (10%)</t>
  </si>
  <si>
    <t>Назив добављача: NIPRO MEDICAL d.o.o</t>
  </si>
  <si>
    <t>NIPRO MEDICAL d.o.o</t>
  </si>
  <si>
    <t>404-1-110/19-93</t>
  </si>
  <si>
    <t xml:space="preserve">Maтеријал за дијализу </t>
  </si>
  <si>
    <t>Nipro Corporation Ltd.</t>
  </si>
  <si>
    <t>Dijalizator, Sintetičko vlakno, High - flux 2.5m2 sterilisan bez etilenoksida, Hemodijafiltracija</t>
  </si>
  <si>
    <r>
      <t xml:space="preserve">Зашт.назив: </t>
    </r>
    <r>
      <rPr>
        <b/>
        <sz val="10"/>
        <color indexed="8"/>
        <rFont val="Arial"/>
        <family val="2"/>
      </rPr>
      <t>ELISIO 25H</t>
    </r>
    <r>
      <rPr>
        <sz val="9"/>
        <color indexed="8"/>
        <rFont val="Arial"/>
        <family val="2"/>
      </rPr>
      <t xml:space="preserve"> ;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      Рег.назив: Nipro Hollow Fiber Dialyzer Elisio H  Series, Мод: 25H ; Катал. бр: ELI-25H-GJ</t>
    </r>
  </si>
  <si>
    <t>HD20061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</si>
</sst>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0" fillId="24" borderId="0" applyNumberFormat="0" applyBorder="0" applyAlignment="0" applyProtection="0"/>
    <xf numFmtId="0" fontId="9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17" borderId="0" applyNumberFormat="0" applyBorder="0" applyAlignment="0" applyProtection="0"/>
    <xf numFmtId="0" fontId="40" fillId="27" borderId="0" applyNumberFormat="0" applyBorder="0" applyAlignment="0" applyProtection="0"/>
    <xf numFmtId="0" fontId="9" fillId="19" borderId="0" applyNumberFormat="0" applyBorder="0" applyAlignment="0" applyProtection="0"/>
    <xf numFmtId="0" fontId="40" fillId="28" borderId="0" applyNumberFormat="0" applyBorder="0" applyAlignment="0" applyProtection="0"/>
    <xf numFmtId="0" fontId="9" fillId="29" borderId="0" applyNumberFormat="0" applyBorder="0" applyAlignment="0" applyProtection="0"/>
    <xf numFmtId="0" fontId="40" fillId="30" borderId="0" applyNumberFormat="0" applyBorder="0" applyAlignment="0" applyProtection="0"/>
    <xf numFmtId="0" fontId="9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33" borderId="0" applyNumberFormat="0" applyBorder="0" applyAlignment="0" applyProtection="0"/>
    <xf numFmtId="0" fontId="40" fillId="34" borderId="0" applyNumberFormat="0" applyBorder="0" applyAlignment="0" applyProtection="0"/>
    <xf numFmtId="0" fontId="9" fillId="35" borderId="0" applyNumberFormat="0" applyBorder="0" applyAlignment="0" applyProtection="0"/>
    <xf numFmtId="0" fontId="40" fillId="36" borderId="0" applyNumberFormat="0" applyBorder="0" applyAlignment="0" applyProtection="0"/>
    <xf numFmtId="0" fontId="9" fillId="37" borderId="0" applyNumberFormat="0" applyBorder="0" applyAlignment="0" applyProtection="0"/>
    <xf numFmtId="0" fontId="40" fillId="38" borderId="0" applyNumberFormat="0" applyBorder="0" applyAlignment="0" applyProtection="0"/>
    <xf numFmtId="0" fontId="9" fillId="39" borderId="0" applyNumberFormat="0" applyBorder="0" applyAlignment="0" applyProtection="0"/>
    <xf numFmtId="0" fontId="40" fillId="40" borderId="0" applyNumberFormat="0" applyBorder="0" applyAlignment="0" applyProtection="0"/>
    <xf numFmtId="0" fontId="9" fillId="29" borderId="0" applyNumberFormat="0" applyBorder="0" applyAlignment="0" applyProtection="0"/>
    <xf numFmtId="0" fontId="40" fillId="41" borderId="0" applyNumberFormat="0" applyBorder="0" applyAlignment="0" applyProtection="0"/>
    <xf numFmtId="0" fontId="9" fillId="31" borderId="0" applyNumberFormat="0" applyBorder="0" applyAlignment="0" applyProtection="0"/>
    <xf numFmtId="0" fontId="40" fillId="42" borderId="0" applyNumberFormat="0" applyBorder="0" applyAlignment="0" applyProtection="0"/>
    <xf numFmtId="0" fontId="9" fillId="43" borderId="0" applyNumberFormat="0" applyBorder="0" applyAlignment="0" applyProtection="0"/>
    <xf numFmtId="0" fontId="41" fillId="44" borderId="0" applyNumberFormat="0" applyBorder="0" applyAlignment="0" applyProtection="0"/>
    <xf numFmtId="0" fontId="10" fillId="5" borderId="0" applyNumberFormat="0" applyBorder="0" applyAlignment="0" applyProtection="0"/>
    <xf numFmtId="0" fontId="42" fillId="45" borderId="1" applyNumberFormat="0" applyAlignment="0" applyProtection="0"/>
    <xf numFmtId="0" fontId="11" fillId="46" borderId="2" applyNumberFormat="0" applyAlignment="0" applyProtection="0"/>
    <xf numFmtId="0" fontId="43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4" fillId="7" borderId="0" applyNumberFormat="0" applyBorder="0" applyAlignment="0" applyProtection="0"/>
    <xf numFmtId="0" fontId="46" fillId="0" borderId="5" applyNumberFormat="0" applyFill="0" applyAlignment="0" applyProtection="0"/>
    <xf numFmtId="0" fontId="15" fillId="0" borderId="6" applyNumberFormat="0" applyFill="0" applyAlignment="0" applyProtection="0"/>
    <xf numFmtId="0" fontId="47" fillId="0" borderId="7" applyNumberFormat="0" applyFill="0" applyAlignment="0" applyProtection="0"/>
    <xf numFmtId="0" fontId="16" fillId="0" borderId="8" applyNumberFormat="0" applyFill="0" applyAlignment="0" applyProtection="0"/>
    <xf numFmtId="0" fontId="48" fillId="0" borderId="9" applyNumberFormat="0" applyFill="0" applyAlignment="0" applyProtection="0"/>
    <xf numFmtId="0" fontId="1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50" borderId="1" applyNumberFormat="0" applyAlignment="0" applyProtection="0"/>
    <xf numFmtId="0" fontId="18" fillId="13" borderId="2" applyNumberFormat="0" applyAlignment="0" applyProtection="0"/>
    <xf numFmtId="0" fontId="50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22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54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56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57" fillId="0" borderId="0" xfId="94" applyFont="1" applyAlignment="1">
      <alignment wrapText="1"/>
      <protection/>
    </xf>
    <xf numFmtId="0" fontId="58" fillId="0" borderId="0" xfId="94" applyFont="1" applyAlignment="1">
      <alignment wrapText="1"/>
      <protection/>
    </xf>
    <xf numFmtId="4" fontId="54" fillId="0" borderId="20" xfId="94" applyNumberFormat="1" applyFont="1" applyBorder="1" applyAlignment="1">
      <alignment vertical="center" wrapText="1"/>
      <protection/>
    </xf>
    <xf numFmtId="4" fontId="54" fillId="0" borderId="22" xfId="94" applyNumberFormat="1" applyFont="1" applyBorder="1" applyAlignment="1">
      <alignment vertical="center" wrapText="1"/>
      <protection/>
    </xf>
    <xf numFmtId="0" fontId="58" fillId="0" borderId="19" xfId="94" applyFont="1" applyBorder="1" applyAlignment="1">
      <alignment horizontal="center" vertical="center" wrapText="1"/>
      <protection/>
    </xf>
    <xf numFmtId="3" fontId="54" fillId="0" borderId="23" xfId="94" applyNumberFormat="1" applyFont="1" applyBorder="1" applyAlignment="1">
      <alignment vertical="center" wrapText="1"/>
      <protection/>
    </xf>
    <xf numFmtId="3" fontId="54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8" fillId="56" borderId="25" xfId="0" applyFont="1" applyFill="1" applyBorder="1" applyAlignment="1">
      <alignment horizontal="center" vertical="center" wrapText="1"/>
    </xf>
    <xf numFmtId="0" fontId="3" fillId="56" borderId="25" xfId="96" applyNumberFormat="1" applyFont="1" applyFill="1" applyBorder="1" applyAlignment="1">
      <alignment horizontal="center" vertical="center" wrapText="1"/>
      <protection/>
    </xf>
    <xf numFmtId="0" fontId="3" fillId="56" borderId="2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 wrapText="1"/>
    </xf>
    <xf numFmtId="4" fontId="2" fillId="57" borderId="19" xfId="0" applyNumberFormat="1" applyFont="1" applyFill="1" applyBorder="1" applyAlignment="1">
      <alignment horizontal="center" vertical="center"/>
    </xf>
    <xf numFmtId="4" fontId="2" fillId="56" borderId="19" xfId="0" applyNumberFormat="1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3" fontId="54" fillId="0" borderId="19" xfId="94" applyNumberFormat="1" applyFont="1" applyBorder="1" applyAlignment="1">
      <alignment horizontal="center" vertical="center" wrapText="1"/>
      <protection/>
    </xf>
    <xf numFmtId="0" fontId="59" fillId="55" borderId="25" xfId="0" applyFont="1" applyFill="1" applyBorder="1" applyAlignment="1">
      <alignment horizontal="center" vertical="center" wrapText="1"/>
    </xf>
    <xf numFmtId="4" fontId="2" fillId="57" borderId="26" xfId="0" applyNumberFormat="1" applyFont="1" applyFill="1" applyBorder="1" applyAlignment="1">
      <alignment horizontal="center" vertical="center"/>
    </xf>
    <xf numFmtId="4" fontId="2" fillId="56" borderId="26" xfId="0" applyNumberFormat="1" applyFont="1" applyFill="1" applyBorder="1" applyAlignment="1">
      <alignment horizontal="center" vertical="center"/>
    </xf>
    <xf numFmtId="0" fontId="2" fillId="57" borderId="26" xfId="0" applyFont="1" applyFill="1" applyBorder="1" applyAlignment="1">
      <alignment horizontal="center" vertical="center"/>
    </xf>
    <xf numFmtId="4" fontId="3" fillId="57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0" fontId="3" fillId="58" borderId="19" xfId="93" applyFont="1" applyFill="1" applyBorder="1" applyAlignment="1" applyProtection="1">
      <alignment horizontal="center" vertical="center" wrapText="1"/>
      <protection/>
    </xf>
    <xf numFmtId="0" fontId="2" fillId="58" borderId="19" xfId="0" applyFont="1" applyFill="1" applyBorder="1" applyAlignment="1">
      <alignment vertical="center" wrapText="1"/>
    </xf>
    <xf numFmtId="0" fontId="60" fillId="58" borderId="27" xfId="0" applyFont="1" applyFill="1" applyBorder="1" applyAlignment="1">
      <alignment horizontal="center" vertical="center" wrapText="1"/>
    </xf>
    <xf numFmtId="0" fontId="59" fillId="58" borderId="19" xfId="0" applyFont="1" applyFill="1" applyBorder="1" applyAlignment="1">
      <alignment horizontal="center" vertical="center" wrapText="1"/>
    </xf>
    <xf numFmtId="0" fontId="59" fillId="58" borderId="19" xfId="0" applyNumberFormat="1" applyFont="1" applyFill="1" applyBorder="1" applyAlignment="1">
      <alignment horizontal="center" vertical="center" wrapText="1"/>
    </xf>
    <xf numFmtId="0" fontId="3" fillId="58" borderId="19" xfId="0" applyFont="1" applyFill="1" applyBorder="1" applyAlignment="1">
      <alignment horizontal="center" vertical="center" wrapText="1"/>
    </xf>
    <xf numFmtId="3" fontId="2" fillId="58" borderId="19" xfId="0" applyNumberFormat="1" applyFont="1" applyFill="1" applyBorder="1" applyAlignment="1">
      <alignment horizontal="center" vertical="center" wrapText="1"/>
    </xf>
    <xf numFmtId="4" fontId="3" fillId="58" borderId="19" xfId="0" applyNumberFormat="1" applyFont="1" applyFill="1" applyBorder="1" applyAlignment="1">
      <alignment horizontal="center" vertical="center" wrapText="1"/>
    </xf>
    <xf numFmtId="4" fontId="2" fillId="58" borderId="19" xfId="0" applyNumberFormat="1" applyFont="1" applyFill="1" applyBorder="1" applyAlignment="1">
      <alignment horizontal="center" vertical="center" wrapText="1"/>
    </xf>
    <xf numFmtId="0" fontId="59" fillId="56" borderId="28" xfId="0" applyFont="1" applyFill="1" applyBorder="1" applyAlignment="1">
      <alignment horizontal="right" vertical="center" wrapText="1"/>
    </xf>
    <xf numFmtId="0" fontId="59" fillId="56" borderId="29" xfId="0" applyFont="1" applyFill="1" applyBorder="1" applyAlignment="1">
      <alignment horizontal="right" vertical="center" wrapText="1"/>
    </xf>
    <xf numFmtId="0" fontId="59" fillId="56" borderId="27" xfId="0" applyFont="1" applyFill="1" applyBorder="1" applyAlignment="1">
      <alignment horizontal="right" vertical="center" wrapText="1"/>
    </xf>
    <xf numFmtId="0" fontId="58" fillId="56" borderId="28" xfId="0" applyFont="1" applyFill="1" applyBorder="1" applyAlignment="1">
      <alignment horizontal="right" vertical="center" wrapText="1"/>
    </xf>
    <xf numFmtId="0" fontId="58" fillId="56" borderId="29" xfId="0" applyFont="1" applyFill="1" applyBorder="1" applyAlignment="1">
      <alignment horizontal="right" vertical="center" wrapText="1"/>
    </xf>
    <xf numFmtId="0" fontId="58" fillId="56" borderId="27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4" fillId="55" borderId="23" xfId="94" applyNumberFormat="1" applyFont="1" applyFill="1" applyBorder="1" applyAlignment="1">
      <alignment horizontal="center" vertical="center" wrapText="1"/>
      <protection/>
    </xf>
    <xf numFmtId="4" fontId="54" fillId="55" borderId="30" xfId="94" applyNumberFormat="1" applyFont="1" applyFill="1" applyBorder="1" applyAlignment="1">
      <alignment horizontal="center" vertical="center" wrapText="1"/>
      <protection/>
    </xf>
    <xf numFmtId="4" fontId="54" fillId="55" borderId="31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8.57421875" style="0" customWidth="1"/>
    <col min="2" max="2" width="38.140625" style="0" customWidth="1"/>
    <col min="3" max="5" width="14.140625" style="0" customWidth="1"/>
    <col min="6" max="6" width="23.28125" style="0" customWidth="1"/>
    <col min="7" max="7" width="12.28125" style="0" customWidth="1"/>
    <col min="8" max="8" width="12.28125" style="18" customWidth="1"/>
    <col min="9" max="9" width="14.57421875" style="19" hidden="1" customWidth="1"/>
    <col min="10" max="10" width="15.140625" style="18" customWidth="1"/>
    <col min="11" max="11" width="17.421875" style="19" hidden="1" customWidth="1"/>
    <col min="12" max="12" width="18.7109375" style="18" customWidth="1"/>
    <col min="13" max="13" width="13.421875" style="19" hidden="1" customWidth="1"/>
    <col min="14" max="15" width="9.140625" style="18" customWidth="1"/>
    <col min="16" max="16" width="9.140625" style="0" customWidth="1"/>
  </cols>
  <sheetData>
    <row r="2" spans="1:12" ht="12.75">
      <c r="A2" s="51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4" spans="1:6" ht="12.75">
      <c r="A4" s="52" t="s">
        <v>39</v>
      </c>
      <c r="B4" s="52"/>
      <c r="C4" s="52"/>
      <c r="D4" s="52"/>
      <c r="E4" s="52"/>
      <c r="F4" s="52"/>
    </row>
    <row r="6" spans="1:13" ht="48" customHeight="1">
      <c r="A6" s="20" t="s">
        <v>0</v>
      </c>
      <c r="B6" s="20" t="s">
        <v>1</v>
      </c>
      <c r="C6" s="20" t="s">
        <v>32</v>
      </c>
      <c r="D6" s="20" t="s">
        <v>37</v>
      </c>
      <c r="E6" s="20" t="s">
        <v>5</v>
      </c>
      <c r="F6" s="29" t="s">
        <v>35</v>
      </c>
      <c r="G6" s="21" t="s">
        <v>6</v>
      </c>
      <c r="H6" s="22" t="s">
        <v>7</v>
      </c>
      <c r="I6" s="24" t="s">
        <v>8</v>
      </c>
      <c r="J6" s="35" t="s">
        <v>9</v>
      </c>
      <c r="K6" s="24" t="s">
        <v>10</v>
      </c>
      <c r="L6" s="22" t="s">
        <v>2</v>
      </c>
      <c r="M6" s="24" t="s">
        <v>24</v>
      </c>
    </row>
    <row r="7" spans="1:13" ht="71.25" customHeight="1">
      <c r="A7" s="36">
        <v>14</v>
      </c>
      <c r="B7" s="37" t="s">
        <v>44</v>
      </c>
      <c r="C7" s="36" t="s">
        <v>46</v>
      </c>
      <c r="D7" s="38"/>
      <c r="E7" s="39" t="s">
        <v>43</v>
      </c>
      <c r="F7" s="40" t="s">
        <v>45</v>
      </c>
      <c r="G7" s="41" t="s">
        <v>36</v>
      </c>
      <c r="H7" s="42"/>
      <c r="I7" s="44">
        <v>1270</v>
      </c>
      <c r="J7" s="43">
        <v>1050</v>
      </c>
      <c r="K7" s="33">
        <f>I7*H7</f>
        <v>0</v>
      </c>
      <c r="L7" s="34">
        <f>J7*H7</f>
        <v>0</v>
      </c>
      <c r="M7" s="24">
        <v>1</v>
      </c>
    </row>
    <row r="8" spans="1:13" ht="21.75" customHeight="1">
      <c r="A8" s="48" t="s">
        <v>4</v>
      </c>
      <c r="B8" s="49"/>
      <c r="C8" s="49"/>
      <c r="D8" s="49"/>
      <c r="E8" s="49"/>
      <c r="F8" s="49"/>
      <c r="G8" s="49"/>
      <c r="H8" s="49"/>
      <c r="I8" s="49"/>
      <c r="J8" s="50"/>
      <c r="K8" s="30">
        <f>SUM(K7:K7)</f>
        <v>0</v>
      </c>
      <c r="L8" s="31">
        <f>SUM(L7:L7)</f>
        <v>0</v>
      </c>
      <c r="M8" s="32">
        <v>1</v>
      </c>
    </row>
    <row r="9" spans="1:13" ht="18.75" customHeight="1">
      <c r="A9" s="45" t="s">
        <v>38</v>
      </c>
      <c r="B9" s="46"/>
      <c r="C9" s="46"/>
      <c r="D9" s="46"/>
      <c r="E9" s="46"/>
      <c r="F9" s="46"/>
      <c r="G9" s="46"/>
      <c r="H9" s="46"/>
      <c r="I9" s="46"/>
      <c r="J9" s="47"/>
      <c r="K9" s="25">
        <f>K8*0.1</f>
        <v>0</v>
      </c>
      <c r="L9" s="26">
        <f>L8*0.1</f>
        <v>0</v>
      </c>
      <c r="M9" s="27"/>
    </row>
    <row r="10" spans="1:13" ht="18" customHeight="1">
      <c r="A10" s="45" t="s">
        <v>3</v>
      </c>
      <c r="B10" s="46"/>
      <c r="C10" s="46"/>
      <c r="D10" s="46"/>
      <c r="E10" s="46"/>
      <c r="F10" s="46"/>
      <c r="G10" s="46"/>
      <c r="H10" s="46"/>
      <c r="I10" s="46"/>
      <c r="J10" s="47"/>
      <c r="K10" s="25">
        <f>SUM(K8:K9)</f>
        <v>0</v>
      </c>
      <c r="L10" s="26">
        <f>SUM(L8:L9)</f>
        <v>0</v>
      </c>
      <c r="M10" s="27"/>
    </row>
  </sheetData>
  <sheetProtection/>
  <mergeCells count="5">
    <mergeCell ref="A9:J9"/>
    <mergeCell ref="A10:J10"/>
    <mergeCell ref="A8:J8"/>
    <mergeCell ref="A2:L2"/>
    <mergeCell ref="A4:F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28" sqref="E28:E29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" t="s">
        <v>11</v>
      </c>
      <c r="C2" s="1"/>
      <c r="D2" s="1"/>
      <c r="E2" s="2" t="s">
        <v>40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12</v>
      </c>
      <c r="C5" s="5" t="s">
        <v>41</v>
      </c>
      <c r="D5" s="3"/>
      <c r="E5" s="6" t="s">
        <v>13</v>
      </c>
      <c r="F5" s="7" t="s">
        <v>14</v>
      </c>
      <c r="G5" s="8" t="s">
        <v>15</v>
      </c>
    </row>
    <row r="6" spans="2:7" ht="15" thickBot="1">
      <c r="B6" s="9"/>
      <c r="C6" s="10"/>
      <c r="D6" s="3"/>
      <c r="E6" s="11">
        <f>'NIPRO  - specifikacija'!K8</f>
        <v>0</v>
      </c>
      <c r="F6" s="11">
        <f>'NIPRO  - specifikacija'!L8</f>
        <v>0</v>
      </c>
      <c r="G6" s="12">
        <f>'NIPRO  - specifikacija'!L10</f>
        <v>0</v>
      </c>
    </row>
    <row r="7" spans="2:7" ht="24.75" customHeight="1" thickBot="1">
      <c r="B7" s="4" t="s">
        <v>16</v>
      </c>
      <c r="C7" s="13" t="s">
        <v>17</v>
      </c>
      <c r="D7" s="3"/>
      <c r="E7" s="53" t="s">
        <v>18</v>
      </c>
      <c r="F7" s="54"/>
      <c r="G7" s="55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19</v>
      </c>
      <c r="C9" s="13" t="s">
        <v>20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21</v>
      </c>
      <c r="C11" s="13" t="s">
        <v>22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1</v>
      </c>
      <c r="C13" s="13" t="s">
        <v>23</v>
      </c>
      <c r="D13" s="3"/>
      <c r="E13" s="17" t="s">
        <v>24</v>
      </c>
      <c r="F13" s="28">
        <f>'NIPRO  - specifikacija'!M8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25</v>
      </c>
      <c r="C15" s="5" t="s">
        <v>26</v>
      </c>
      <c r="D15" s="3"/>
      <c r="E15" s="17" t="s">
        <v>27</v>
      </c>
      <c r="F15" s="13" t="s">
        <v>34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28</v>
      </c>
      <c r="C17" s="5" t="s">
        <v>42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29</v>
      </c>
      <c r="C19" s="5" t="s">
        <v>30</v>
      </c>
    </row>
    <row r="20" spans="2:3" ht="14.25">
      <c r="B20" s="9"/>
      <c r="C20" s="10"/>
    </row>
    <row r="21" spans="2:3" ht="15">
      <c r="B21" s="4" t="s">
        <v>31</v>
      </c>
      <c r="C21" s="23">
        <v>33000000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2015-12-23T12:39:15Z</cp:lastPrinted>
  <dcterms:created xsi:type="dcterms:W3CDTF">2014-01-17T13:07:43Z</dcterms:created>
  <dcterms:modified xsi:type="dcterms:W3CDTF">2020-05-08T06:42:37Z</dcterms:modified>
  <cp:category/>
  <cp:version/>
  <cp:contentType/>
  <cp:contentStatus/>
</cp:coreProperties>
</file>