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Medikunion - specifikacija" sheetId="1" r:id="rId1"/>
  </sheets>
  <definedNames>
    <definedName name="_xlnm.Print_Area" localSheetId="0">'Medikunion - specifikacija'!$A$1:$M$14</definedName>
    <definedName name="_xlnm.Print_Titles" localSheetId="0">'Medikunion - specifikacija'!$7:$7</definedName>
  </definedNames>
  <calcPr fullCalcOnLoad="1"/>
</workbook>
</file>

<file path=xl/sharedStrings.xml><?xml version="1.0" encoding="utf-8"?>
<sst xmlns="http://schemas.openxmlformats.org/spreadsheetml/2006/main" count="32" uniqueCount="31">
  <si>
    <t>koncentrat za rastvor za infuziju</t>
  </si>
  <si>
    <t>bočica</t>
  </si>
  <si>
    <t>1000 mg</t>
  </si>
  <si>
    <t>Број партије</t>
  </si>
  <si>
    <t>Назив партије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</si>
  <si>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</si>
  <si>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</si>
  <si>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</si>
  <si>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</si>
  <si>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</si>
  <si>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</si>
  <si>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</si>
  <si>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</si>
  <si>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</si>
  <si>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prašak i rastvarač za rastvor za injekciju/ rastvor za injekciju/infuziju</t>
  </si>
  <si>
    <t>mg</t>
  </si>
  <si>
    <t>citarabin, 1000 mg</t>
  </si>
  <si>
    <t>10 mg i/ili 20 mg</t>
  </si>
  <si>
    <t>mitoksantron
(10 mg i/ili 20 mg)</t>
  </si>
  <si>
    <t>MITOXANTRONE - KOCAK</t>
  </si>
  <si>
    <t>KOCAK FARMA ILAC VE KIM KIMYA SANAYI A.S. Turska</t>
  </si>
  <si>
    <t>KORABIN</t>
  </si>
  <si>
    <t>N004226</t>
  </si>
  <si>
    <t>N003475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</si>
  <si>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Medikunion d.o.o.</t>
    </r>
  </si>
  <si>
    <t>Стопа 
ПДВ-а</t>
  </si>
  <si>
    <t>ПРИЛОГ 1 УГОВОРА -  СПЕЦИФИКАЦИЈА ЛЕКОВА СА ЦЕНАМА 
ЈАВНА НАБАВКА: ЦИТОСТАТИЦИ СА ЛИСТЕ Б И ЛИСТЕ Д ЛИСТЕ ЛЕКОВА-ПОНОВЉЕНИ ПОСТУПАК 
ЈН бр. 404-1-110/21-64</t>
  </si>
  <si>
    <t>ИЗНОС ПДВ-а (10%)</t>
  </si>
  <si>
    <t>УКУПНА ВРЕДНОСТ УГОВОРА БЕЗ ПДВ-а</t>
  </si>
  <si>
    <t>УКУПНА ВРЕДНОСТ УГОВОРА СА ПДВ-ом</t>
  </si>
  <si>
    <t>ЈКЛ/ШИФРА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</si>
</sst>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10" xfId="6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6" fillId="0" borderId="12" xfId="62" applyFont="1" applyFill="1" applyBorder="1" applyAlignment="1">
      <alignment horizontal="center" vertical="center" wrapText="1"/>
      <protection/>
    </xf>
    <xf numFmtId="4" fontId="48" fillId="0" borderId="13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8" fillId="0" borderId="10" xfId="101" applyFont="1" applyFill="1" applyBorder="1" applyAlignment="1">
      <alignment vertical="center" wrapText="1"/>
      <protection/>
    </xf>
    <xf numFmtId="0" fontId="46" fillId="33" borderId="10" xfId="115" applyFont="1" applyFill="1" applyBorder="1" applyAlignment="1">
      <alignment horizontal="center" vertical="center" wrapText="1"/>
      <protection/>
    </xf>
    <xf numFmtId="49" fontId="46" fillId="33" borderId="10" xfId="115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8" fillId="33" borderId="12" xfId="101" applyFont="1" applyFill="1" applyBorder="1" applyAlignment="1">
      <alignment horizontal="right" vertical="center" wrapText="1"/>
      <protection/>
    </xf>
    <xf numFmtId="0" fontId="8" fillId="33" borderId="14" xfId="101" applyFont="1" applyFill="1" applyBorder="1" applyAlignment="1">
      <alignment horizontal="right" vertical="center" wrapText="1"/>
      <protection/>
    </xf>
    <xf numFmtId="0" fontId="8" fillId="33" borderId="13" xfId="101" applyFont="1" applyFill="1" applyBorder="1" applyAlignment="1">
      <alignment horizontal="right" vertical="center" wrapText="1"/>
      <protection/>
    </xf>
    <xf numFmtId="4" fontId="8" fillId="33" borderId="10" xfId="101" applyNumberFormat="1" applyFont="1" applyFill="1" applyBorder="1" applyAlignment="1">
      <alignment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T12" sqref="T12"/>
    </sheetView>
  </sheetViews>
  <sheetFormatPr defaultColWidth="9.140625" defaultRowHeight="15"/>
  <cols>
    <col min="1" max="1" width="6.8515625" style="11" customWidth="1"/>
    <col min="2" max="2" width="22.57421875" style="15" customWidth="1"/>
    <col min="3" max="3" width="12.28125" style="23" customWidth="1"/>
    <col min="4" max="4" width="15.421875" style="11" customWidth="1"/>
    <col min="5" max="5" width="16.421875" style="11" customWidth="1"/>
    <col min="6" max="6" width="24.421875" style="11" customWidth="1"/>
    <col min="7" max="7" width="14.140625" style="11" customWidth="1"/>
    <col min="8" max="8" width="12.00390625" style="17" customWidth="1"/>
    <col min="9" max="9" width="11.00390625" style="18" customWidth="1"/>
    <col min="10" max="10" width="11.8515625" style="11" customWidth="1"/>
    <col min="11" max="11" width="13.140625" style="11" customWidth="1"/>
    <col min="12" max="12" width="10.8515625" style="11" hidden="1" customWidth="1"/>
    <col min="13" max="13" width="12.140625" style="11" hidden="1" customWidth="1"/>
    <col min="14" max="16384" width="9.140625" style="11" customWidth="1"/>
  </cols>
  <sheetData>
    <row r="1" spans="1:13" s="4" customFormat="1" ht="43.5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4" customFormat="1" ht="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4" customFormat="1" ht="15" customHeight="1">
      <c r="A4" s="32"/>
      <c r="B4" s="36" t="s">
        <v>24</v>
      </c>
      <c r="C4" s="36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4" customFormat="1" ht="1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4" customFormat="1" ht="12">
      <c r="A6" s="19"/>
      <c r="B6" s="5"/>
      <c r="C6" s="21"/>
      <c r="D6" s="6"/>
      <c r="E6" s="6"/>
      <c r="F6" s="6"/>
      <c r="G6" s="6"/>
      <c r="H6" s="7"/>
      <c r="I6" s="8"/>
      <c r="J6" s="6"/>
      <c r="K6" s="9"/>
      <c r="L6" s="9"/>
      <c r="M6" s="9"/>
    </row>
    <row r="7" spans="1:13" s="1" customFormat="1" ht="36">
      <c r="A7" s="38" t="s">
        <v>3</v>
      </c>
      <c r="B7" s="38" t="s">
        <v>4</v>
      </c>
      <c r="C7" s="39" t="s">
        <v>30</v>
      </c>
      <c r="D7" s="40" t="s">
        <v>5</v>
      </c>
      <c r="E7" s="38" t="s">
        <v>6</v>
      </c>
      <c r="F7" s="38" t="s">
        <v>7</v>
      </c>
      <c r="G7" s="40" t="s">
        <v>8</v>
      </c>
      <c r="H7" s="41" t="s">
        <v>9</v>
      </c>
      <c r="I7" s="42" t="s">
        <v>10</v>
      </c>
      <c r="J7" s="38" t="s">
        <v>11</v>
      </c>
      <c r="K7" s="40" t="s">
        <v>12</v>
      </c>
      <c r="L7" s="3" t="s">
        <v>25</v>
      </c>
      <c r="M7" s="3" t="s">
        <v>13</v>
      </c>
    </row>
    <row r="8" spans="1:13" ht="51" customHeight="1">
      <c r="A8" s="28">
        <v>4</v>
      </c>
      <c r="B8" s="13" t="s">
        <v>16</v>
      </c>
      <c r="C8" s="22" t="s">
        <v>22</v>
      </c>
      <c r="D8" s="22" t="s">
        <v>21</v>
      </c>
      <c r="E8" s="22" t="s">
        <v>20</v>
      </c>
      <c r="F8" s="13" t="s">
        <v>14</v>
      </c>
      <c r="G8" s="13" t="s">
        <v>2</v>
      </c>
      <c r="H8" s="13" t="s">
        <v>1</v>
      </c>
      <c r="I8" s="26"/>
      <c r="J8" s="14">
        <v>1303.5</v>
      </c>
      <c r="K8" s="14">
        <f>J8*I8</f>
        <v>0</v>
      </c>
      <c r="L8" s="25">
        <v>0.1</v>
      </c>
      <c r="M8" s="10">
        <f>K8*L8</f>
        <v>0</v>
      </c>
    </row>
    <row r="9" spans="1:13" ht="47.25" customHeight="1">
      <c r="A9" s="28">
        <v>7</v>
      </c>
      <c r="B9" s="27" t="s">
        <v>18</v>
      </c>
      <c r="C9" s="20" t="s">
        <v>23</v>
      </c>
      <c r="D9" s="33" t="s">
        <v>19</v>
      </c>
      <c r="E9" s="20" t="s">
        <v>20</v>
      </c>
      <c r="F9" s="12" t="s">
        <v>0</v>
      </c>
      <c r="G9" s="12" t="s">
        <v>17</v>
      </c>
      <c r="H9" s="29" t="s">
        <v>15</v>
      </c>
      <c r="I9" s="31"/>
      <c r="J9" s="30">
        <v>458.5</v>
      </c>
      <c r="K9" s="10">
        <f>J9*I9</f>
        <v>0</v>
      </c>
      <c r="L9" s="24">
        <v>0.1</v>
      </c>
      <c r="M9" s="10">
        <f>K9*L9</f>
        <v>0</v>
      </c>
    </row>
    <row r="10" spans="1:13" s="2" customFormat="1" ht="23.25" customHeight="1">
      <c r="A10" s="43" t="s">
        <v>28</v>
      </c>
      <c r="B10" s="44"/>
      <c r="C10" s="44"/>
      <c r="D10" s="44"/>
      <c r="E10" s="44"/>
      <c r="F10" s="44"/>
      <c r="G10" s="44"/>
      <c r="H10" s="44"/>
      <c r="I10" s="44"/>
      <c r="J10" s="45"/>
      <c r="K10" s="46">
        <f>K8+K9</f>
        <v>0</v>
      </c>
      <c r="L10" s="37"/>
      <c r="M10" s="37"/>
    </row>
    <row r="11" spans="1:13" s="2" customFormat="1" ht="23.25" customHeight="1">
      <c r="A11" s="43" t="s">
        <v>27</v>
      </c>
      <c r="B11" s="44"/>
      <c r="C11" s="44"/>
      <c r="D11" s="44"/>
      <c r="E11" s="44"/>
      <c r="F11" s="44"/>
      <c r="G11" s="44"/>
      <c r="H11" s="44"/>
      <c r="I11" s="44"/>
      <c r="J11" s="45"/>
      <c r="K11" s="46">
        <f>K10*0.1</f>
        <v>0</v>
      </c>
      <c r="L11" s="37"/>
      <c r="M11" s="37"/>
    </row>
    <row r="12" spans="1:13" s="2" customFormat="1" ht="23.25" customHeight="1">
      <c r="A12" s="43" t="s">
        <v>29</v>
      </c>
      <c r="B12" s="44"/>
      <c r="C12" s="44"/>
      <c r="D12" s="44"/>
      <c r="E12" s="44"/>
      <c r="F12" s="44"/>
      <c r="G12" s="44"/>
      <c r="H12" s="44"/>
      <c r="I12" s="44"/>
      <c r="J12" s="45"/>
      <c r="K12" s="46">
        <f>K10+K11</f>
        <v>0</v>
      </c>
      <c r="L12" s="37"/>
      <c r="M12" s="37"/>
    </row>
    <row r="13" ht="12">
      <c r="G13" s="16"/>
    </row>
  </sheetData>
  <sheetProtection/>
  <mergeCells count="5">
    <mergeCell ref="A1:M1"/>
    <mergeCell ref="B4:C4"/>
    <mergeCell ref="A12:J12"/>
    <mergeCell ref="A11:J11"/>
    <mergeCell ref="A10:J10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89" r:id="rId1"/>
  <headerFooter>
    <oddHeader>&amp;C
</oddHeader>
    <oddFooter>&amp;CPage &amp;P of &amp;N</oddFooter>
  </headerFooter>
  <ignoredErrors>
    <ignoredError sqref="K9:L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2021-11-10T08:02:05Z</cp:lastPrinted>
  <dcterms:created xsi:type="dcterms:W3CDTF">2015-05-26T06:21:57Z</dcterms:created>
  <dcterms:modified xsi:type="dcterms:W3CDTF">2021-11-10T08:02:11Z</dcterms:modified>
  <cp:category/>
  <cp:version/>
  <cp:contentType/>
  <cp:contentStatus/>
</cp:coreProperties>
</file>