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Specifikacija fresenius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<sst xmlns="http://schemas.openxmlformats.org/spreadsheetml/2006/main" count="37" uniqueCount="33">
  <si>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 xml:space="preserve">ПРИЛОГ 1 УГОВОРА - СПЕЦИФИКАЦИЈА </t>
  </si>
  <si>
    <t>Шифра</t>
  </si>
  <si>
    <t>Каталошки број</t>
  </si>
  <si>
    <t>Број партије/</t>
  </si>
  <si>
    <t>позиције</t>
  </si>
  <si>
    <t>Назив партије/позиције</t>
  </si>
  <si>
    <t>Јединица мере</t>
  </si>
  <si>
    <t>Заштићени назив понуђеног добра</t>
  </si>
  <si>
    <t>Произвођач</t>
  </si>
  <si>
    <t>Количина</t>
  </si>
  <si>
    <t>Јединична цена</t>
  </si>
  <si>
    <t>Укупна цена без ПДВ-а</t>
  </si>
  <si>
    <t>Стопа ПДВ</t>
  </si>
  <si>
    <t>Износ ПДВ-а</t>
  </si>
  <si>
    <t>Укупна цена са ПДВ-ом</t>
  </si>
  <si>
    <t>kom.</t>
  </si>
  <si>
    <t>Fresenius Medical Care Nemačka</t>
  </si>
  <si>
    <t>ИЗНОС ПДВ-А</t>
  </si>
  <si>
    <t xml:space="preserve">Назив добављача: FRESENIUS MEDICAL CARE Srbija d.o.o. </t>
  </si>
  <si>
    <t>УКУПНА ВРЕДНОСТ УГОВОРА БЕЗ ПДВ-А</t>
  </si>
  <si>
    <t>УКУПНА ВРЕДНОСТ УГОВОРА СА ПДВ-ОМ</t>
  </si>
  <si>
    <t>Igle za hemodijalizu, 15G</t>
  </si>
  <si>
    <t>Igle za hemodijalizu, 16G</t>
  </si>
  <si>
    <t>Igle za hemodijalizu, 17G</t>
  </si>
  <si>
    <t>5088621
5088631</t>
  </si>
  <si>
    <t>Fistula needle, arterial model 15GA-R25;
Fistula needle, venous model 15GV-R25.</t>
  </si>
  <si>
    <t>5088641
5088651</t>
  </si>
  <si>
    <t>Fistula needle, arterial model 16GA-R25;
Fistula needle, venous model 16GV-R25.</t>
  </si>
  <si>
    <t>5088661
5088671</t>
  </si>
  <si>
    <t>Fistula needle, arterial model 17GA-R25;
Fistula needle, venous model 17GV-R25.</t>
  </si>
  <si>
    <t>HD21059</t>
  </si>
  <si>
    <t>HD21060</t>
  </si>
  <si>
    <t>HD21061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</si>
</sst>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2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4" fillId="3" borderId="0" applyNumberFormat="0" applyBorder="0" applyAlignment="0" applyProtection="0"/>
    <xf numFmtId="0" fontId="0" fillId="4" borderId="0" applyNumberFormat="0" applyBorder="0" applyAlignment="0" applyProtection="0"/>
    <xf numFmtId="0" fontId="4" fillId="5" borderId="0" applyNumberFormat="0" applyBorder="0" applyAlignment="0" applyProtection="0"/>
    <xf numFmtId="0" fontId="0" fillId="6" borderId="0" applyNumberFormat="0" applyBorder="0" applyAlignment="0" applyProtection="0"/>
    <xf numFmtId="0" fontId="4" fillId="7" borderId="0" applyNumberFormat="0" applyBorder="0" applyAlignment="0" applyProtection="0"/>
    <xf numFmtId="0" fontId="0" fillId="8" borderId="0" applyNumberFormat="0" applyBorder="0" applyAlignment="0" applyProtection="0"/>
    <xf numFmtId="0" fontId="4" fillId="9" borderId="0" applyNumberFormat="0" applyBorder="0" applyAlignment="0" applyProtection="0"/>
    <xf numFmtId="0" fontId="0" fillId="10" borderId="0" applyNumberFormat="0" applyBorder="0" applyAlignment="0" applyProtection="0"/>
    <xf numFmtId="0" fontId="4" fillId="11" borderId="0" applyNumberFormat="0" applyBorder="0" applyAlignment="0" applyProtection="0"/>
    <xf numFmtId="0" fontId="0" fillId="12" borderId="0" applyNumberFormat="0" applyBorder="0" applyAlignment="0" applyProtection="0"/>
    <xf numFmtId="0" fontId="4" fillId="13" borderId="0" applyNumberFormat="0" applyBorder="0" applyAlignment="0" applyProtection="0"/>
    <xf numFmtId="0" fontId="0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16" borderId="0" applyNumberFormat="0" applyBorder="0" applyAlignment="0" applyProtection="0"/>
    <xf numFmtId="0" fontId="4" fillId="17" borderId="0" applyNumberFormat="0" applyBorder="0" applyAlignment="0" applyProtection="0"/>
    <xf numFmtId="0" fontId="0" fillId="18" borderId="0" applyNumberFormat="0" applyBorder="0" applyAlignment="0" applyProtection="0"/>
    <xf numFmtId="0" fontId="4" fillId="19" borderId="0" applyNumberFormat="0" applyBorder="0" applyAlignment="0" applyProtection="0"/>
    <xf numFmtId="0" fontId="0" fillId="20" borderId="0" applyNumberFormat="0" applyBorder="0" applyAlignment="0" applyProtection="0"/>
    <xf numFmtId="0" fontId="4" fillId="9" borderId="0" applyNumberFormat="0" applyBorder="0" applyAlignment="0" applyProtection="0"/>
    <xf numFmtId="0" fontId="0" fillId="21" borderId="0" applyNumberFormat="0" applyBorder="0" applyAlignment="0" applyProtection="0"/>
    <xf numFmtId="0" fontId="4" fillId="15" borderId="0" applyNumberFormat="0" applyBorder="0" applyAlignment="0" applyProtection="0"/>
    <xf numFmtId="0" fontId="0" fillId="22" borderId="0" applyNumberFormat="0" applyBorder="0" applyAlignment="0" applyProtection="0"/>
    <xf numFmtId="0" fontId="4" fillId="23" borderId="0" applyNumberFormat="0" applyBorder="0" applyAlignment="0" applyProtection="0"/>
    <xf numFmtId="0" fontId="40" fillId="24" borderId="0" applyNumberFormat="0" applyBorder="0" applyAlignment="0" applyProtection="0"/>
    <xf numFmtId="0" fontId="5" fillId="25" borderId="0" applyNumberFormat="0" applyBorder="0" applyAlignment="0" applyProtection="0"/>
    <xf numFmtId="0" fontId="40" fillId="26" borderId="0" applyNumberFormat="0" applyBorder="0" applyAlignment="0" applyProtection="0"/>
    <xf numFmtId="0" fontId="5" fillId="17" borderId="0" applyNumberFormat="0" applyBorder="0" applyAlignment="0" applyProtection="0"/>
    <xf numFmtId="0" fontId="40" fillId="27" borderId="0" applyNumberFormat="0" applyBorder="0" applyAlignment="0" applyProtection="0"/>
    <xf numFmtId="0" fontId="5" fillId="19" borderId="0" applyNumberFormat="0" applyBorder="0" applyAlignment="0" applyProtection="0"/>
    <xf numFmtId="0" fontId="40" fillId="28" borderId="0" applyNumberFormat="0" applyBorder="0" applyAlignment="0" applyProtection="0"/>
    <xf numFmtId="0" fontId="5" fillId="29" borderId="0" applyNumberFormat="0" applyBorder="0" applyAlignment="0" applyProtection="0"/>
    <xf numFmtId="0" fontId="40" fillId="30" borderId="0" applyNumberFormat="0" applyBorder="0" applyAlignment="0" applyProtection="0"/>
    <xf numFmtId="0" fontId="5" fillId="31" borderId="0" applyNumberFormat="0" applyBorder="0" applyAlignment="0" applyProtection="0"/>
    <xf numFmtId="0" fontId="40" fillId="32" borderId="0" applyNumberFormat="0" applyBorder="0" applyAlignment="0" applyProtection="0"/>
    <xf numFmtId="0" fontId="5" fillId="33" borderId="0" applyNumberFormat="0" applyBorder="0" applyAlignment="0" applyProtection="0"/>
    <xf numFmtId="0" fontId="40" fillId="34" borderId="0" applyNumberFormat="0" applyBorder="0" applyAlignment="0" applyProtection="0"/>
    <xf numFmtId="0" fontId="5" fillId="35" borderId="0" applyNumberFormat="0" applyBorder="0" applyAlignment="0" applyProtection="0"/>
    <xf numFmtId="0" fontId="40" fillId="36" borderId="0" applyNumberFormat="0" applyBorder="0" applyAlignment="0" applyProtection="0"/>
    <xf numFmtId="0" fontId="5" fillId="37" borderId="0" applyNumberFormat="0" applyBorder="0" applyAlignment="0" applyProtection="0"/>
    <xf numFmtId="0" fontId="40" fillId="38" borderId="0" applyNumberFormat="0" applyBorder="0" applyAlignment="0" applyProtection="0"/>
    <xf numFmtId="0" fontId="5" fillId="39" borderId="0" applyNumberFormat="0" applyBorder="0" applyAlignment="0" applyProtection="0"/>
    <xf numFmtId="0" fontId="40" fillId="40" borderId="0" applyNumberFormat="0" applyBorder="0" applyAlignment="0" applyProtection="0"/>
    <xf numFmtId="0" fontId="5" fillId="29" borderId="0" applyNumberFormat="0" applyBorder="0" applyAlignment="0" applyProtection="0"/>
    <xf numFmtId="0" fontId="40" fillId="41" borderId="0" applyNumberFormat="0" applyBorder="0" applyAlignment="0" applyProtection="0"/>
    <xf numFmtId="0" fontId="5" fillId="31" borderId="0" applyNumberFormat="0" applyBorder="0" applyAlignment="0" applyProtection="0"/>
    <xf numFmtId="0" fontId="40" fillId="42" borderId="0" applyNumberFormat="0" applyBorder="0" applyAlignment="0" applyProtection="0"/>
    <xf numFmtId="0" fontId="5" fillId="43" borderId="0" applyNumberFormat="0" applyBorder="0" applyAlignment="0" applyProtection="0"/>
    <xf numFmtId="0" fontId="41" fillId="44" borderId="0" applyNumberFormat="0" applyBorder="0" applyAlignment="0" applyProtection="0"/>
    <xf numFmtId="0" fontId="6" fillId="5" borderId="0" applyNumberFormat="0" applyBorder="0" applyAlignment="0" applyProtection="0"/>
    <xf numFmtId="0" fontId="42" fillId="45" borderId="1" applyNumberFormat="0" applyAlignment="0" applyProtection="0"/>
    <xf numFmtId="0" fontId="7" fillId="46" borderId="2" applyNumberFormat="0" applyAlignment="0" applyProtection="0"/>
    <xf numFmtId="0" fontId="43" fillId="47" borderId="3" applyNumberFormat="0" applyAlignment="0" applyProtection="0"/>
    <xf numFmtId="0" fontId="8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0">
      <alignment/>
      <protection/>
    </xf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7" borderId="0" applyNumberFormat="0" applyBorder="0" applyAlignment="0" applyProtection="0"/>
    <xf numFmtId="0" fontId="46" fillId="0" borderId="5" applyNumberFormat="0" applyFill="0" applyAlignment="0" applyProtection="0"/>
    <xf numFmtId="0" fontId="11" fillId="0" borderId="6" applyNumberFormat="0" applyFill="0" applyAlignment="0" applyProtection="0"/>
    <xf numFmtId="0" fontId="47" fillId="0" borderId="7" applyNumberFormat="0" applyFill="0" applyAlignment="0" applyProtection="0"/>
    <xf numFmtId="0" fontId="12" fillId="0" borderId="8" applyNumberFormat="0" applyFill="0" applyAlignment="0" applyProtection="0"/>
    <xf numFmtId="0" fontId="48" fillId="0" borderId="9" applyNumberFormat="0" applyFill="0" applyAlignment="0" applyProtection="0"/>
    <xf numFmtId="0" fontId="13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9" fillId="50" borderId="1" applyNumberFormat="0" applyAlignment="0" applyProtection="0"/>
    <xf numFmtId="0" fontId="14" fillId="13" borderId="2" applyNumberFormat="0" applyAlignment="0" applyProtection="0"/>
    <xf numFmtId="0" fontId="50" fillId="0" borderId="11" applyNumberFormat="0" applyFill="0" applyAlignment="0" applyProtection="0"/>
    <xf numFmtId="0" fontId="15" fillId="0" borderId="12" applyNumberFormat="0" applyFill="0" applyAlignment="0" applyProtection="0"/>
    <xf numFmtId="0" fontId="51" fillId="51" borderId="0" applyNumberFormat="0" applyBorder="0" applyAlignment="0" applyProtection="0"/>
    <xf numFmtId="0" fontId="16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2" fillId="45" borderId="15" applyNumberFormat="0" applyAlignment="0" applyProtection="0"/>
    <xf numFmtId="0" fontId="17" fillId="46" borderId="16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0" borderId="17" applyNumberFormat="0" applyFill="0" applyAlignment="0" applyProtection="0"/>
    <xf numFmtId="0" fontId="18" fillId="0" borderId="18" applyNumberFormat="0" applyFill="0" applyAlignment="0" applyProtection="0"/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56" fillId="0" borderId="0" xfId="0" applyFont="1" applyAlignment="1">
      <alignment/>
    </xf>
    <xf numFmtId="0" fontId="20" fillId="0" borderId="0" xfId="0" applyFont="1" applyFill="1" applyAlignment="1">
      <alignment/>
    </xf>
    <xf numFmtId="0" fontId="57" fillId="0" borderId="19" xfId="0" applyFont="1" applyBorder="1" applyAlignment="1">
      <alignment horizontal="center" vertical="center" wrapText="1"/>
    </xf>
    <xf numFmtId="4" fontId="58" fillId="0" borderId="19" xfId="0" applyNumberFormat="1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9" fillId="0" borderId="19" xfId="0" applyFont="1" applyBorder="1" applyAlignment="1">
      <alignment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vertical="center" wrapText="1"/>
    </xf>
    <xf numFmtId="3" fontId="56" fillId="0" borderId="19" xfId="0" applyNumberFormat="1" applyFont="1" applyBorder="1" applyAlignment="1">
      <alignment horizontal="center" vertical="center"/>
    </xf>
    <xf numFmtId="4" fontId="59" fillId="0" borderId="19" xfId="0" applyNumberFormat="1" applyFont="1" applyBorder="1" applyAlignment="1">
      <alignment horizontal="center" vertical="center" wrapText="1"/>
    </xf>
    <xf numFmtId="9" fontId="59" fillId="0" borderId="19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left"/>
    </xf>
    <xf numFmtId="0" fontId="57" fillId="0" borderId="19" xfId="0" applyFont="1" applyBorder="1" applyAlignment="1">
      <alignment horizontal="center" vertical="center" wrapText="1"/>
    </xf>
    <xf numFmtId="0" fontId="60" fillId="0" borderId="20" xfId="0" applyFont="1" applyBorder="1" applyAlignment="1">
      <alignment horizontal="right" vertical="center" wrapText="1"/>
    </xf>
    <xf numFmtId="0" fontId="60" fillId="0" borderId="21" xfId="0" applyFont="1" applyBorder="1" applyAlignment="1">
      <alignment horizontal="right" vertical="center" wrapText="1"/>
    </xf>
    <xf numFmtId="0" fontId="60" fillId="0" borderId="22" xfId="0" applyFont="1" applyBorder="1" applyAlignment="1">
      <alignment horizontal="right" vertical="center" wrapText="1"/>
    </xf>
  </cellXfs>
  <cellStyles count="9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cel Built-in Normal" xfId="73"/>
    <cellStyle name="Explanatory Text" xfId="74"/>
    <cellStyle name="Explanatory Text 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rmal 2 2" xfId="93"/>
    <cellStyle name="Normal 3" xfId="94"/>
    <cellStyle name="Normal 4" xfId="95"/>
    <cellStyle name="Normal 4 2" xfId="96"/>
    <cellStyle name="Normal 5" xfId="97"/>
    <cellStyle name="Normal 5 2" xfId="98"/>
    <cellStyle name="Normal 6" xfId="99"/>
    <cellStyle name="Note" xfId="100"/>
    <cellStyle name="Note 2" xfId="101"/>
    <cellStyle name="Output" xfId="102"/>
    <cellStyle name="Output 2" xfId="103"/>
    <cellStyle name="Percent" xfId="104"/>
    <cellStyle name="Title" xfId="105"/>
    <cellStyle name="Title 2" xfId="106"/>
    <cellStyle name="Total" xfId="107"/>
    <cellStyle name="Total 2" xfId="108"/>
    <cellStyle name="Warning Text" xfId="109"/>
    <cellStyle name="Warning Text 2" xfId="11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selection activeCell="I24" sqref="I24"/>
    </sheetView>
  </sheetViews>
  <sheetFormatPr defaultColWidth="9.140625" defaultRowHeight="12.75"/>
  <cols>
    <col min="2" max="2" width="50.8515625" style="0" customWidth="1"/>
    <col min="3" max="3" width="15.140625" style="0" customWidth="1"/>
    <col min="4" max="4" width="13.7109375" style="0" customWidth="1"/>
    <col min="5" max="5" width="15.57421875" style="0" customWidth="1"/>
    <col min="6" max="6" width="19.421875" style="0" customWidth="1"/>
    <col min="7" max="7" width="15.140625" style="0" customWidth="1"/>
    <col min="8" max="8" width="14.00390625" style="0" customWidth="1"/>
    <col min="9" max="9" width="14.140625" style="0" customWidth="1"/>
    <col min="10" max="10" width="12.57421875" style="0" customWidth="1"/>
    <col min="11" max="11" width="11.00390625" style="0" customWidth="1"/>
    <col min="12" max="12" width="15.421875" style="0" customWidth="1"/>
    <col min="13" max="13" width="15.140625" style="0" customWidth="1"/>
    <col min="14" max="14" width="9.57421875" style="0" customWidth="1"/>
    <col min="15" max="15" width="15.28125" style="0" customWidth="1"/>
    <col min="16" max="16" width="12.28125" style="0" customWidth="1"/>
  </cols>
  <sheetData>
    <row r="1" spans="1:14" ht="12.7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3" spans="1:14" ht="12.75">
      <c r="A3" s="13" t="s">
        <v>18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"/>
      <c r="M3" s="1"/>
      <c r="N3" s="2"/>
    </row>
    <row r="5" spans="1:13" ht="22.5">
      <c r="A5" s="3" t="s">
        <v>3</v>
      </c>
      <c r="B5" s="14" t="s">
        <v>5</v>
      </c>
      <c r="C5" s="14" t="s">
        <v>1</v>
      </c>
      <c r="D5" s="14" t="s">
        <v>6</v>
      </c>
      <c r="E5" s="14" t="s">
        <v>2</v>
      </c>
      <c r="F5" s="14" t="s">
        <v>7</v>
      </c>
      <c r="G5" s="14" t="s">
        <v>8</v>
      </c>
      <c r="H5" s="14" t="s">
        <v>9</v>
      </c>
      <c r="I5" s="14" t="s">
        <v>10</v>
      </c>
      <c r="J5" s="14" t="s">
        <v>11</v>
      </c>
      <c r="K5" s="14" t="s">
        <v>12</v>
      </c>
      <c r="L5" s="14" t="s">
        <v>13</v>
      </c>
      <c r="M5" s="14" t="s">
        <v>14</v>
      </c>
    </row>
    <row r="6" spans="1:13" ht="12.75">
      <c r="A6" s="3" t="s">
        <v>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62.25" customHeight="1">
      <c r="A7" s="5">
        <v>1</v>
      </c>
      <c r="B7" s="6" t="s">
        <v>21</v>
      </c>
      <c r="C7" s="7" t="s">
        <v>30</v>
      </c>
      <c r="D7" s="5" t="s">
        <v>15</v>
      </c>
      <c r="E7" s="5" t="s">
        <v>24</v>
      </c>
      <c r="F7" s="8" t="s">
        <v>25</v>
      </c>
      <c r="G7" s="8" t="s">
        <v>16</v>
      </c>
      <c r="H7" s="9"/>
      <c r="I7" s="10">
        <v>23.5</v>
      </c>
      <c r="J7" s="10">
        <f>I7*H7</f>
        <v>0</v>
      </c>
      <c r="K7" s="11">
        <v>0.1</v>
      </c>
      <c r="L7" s="10">
        <f>K7*J7</f>
        <v>0</v>
      </c>
      <c r="M7" s="10">
        <f>J7+L7</f>
        <v>0</v>
      </c>
    </row>
    <row r="8" spans="1:13" ht="62.25" customHeight="1">
      <c r="A8" s="5">
        <v>2</v>
      </c>
      <c r="B8" s="6" t="s">
        <v>22</v>
      </c>
      <c r="C8" s="7" t="s">
        <v>31</v>
      </c>
      <c r="D8" s="5" t="s">
        <v>15</v>
      </c>
      <c r="E8" s="5" t="s">
        <v>26</v>
      </c>
      <c r="F8" s="8" t="s">
        <v>27</v>
      </c>
      <c r="G8" s="8" t="s">
        <v>16</v>
      </c>
      <c r="H8" s="9"/>
      <c r="I8" s="10">
        <v>23.5</v>
      </c>
      <c r="J8" s="10">
        <f>I8*H8</f>
        <v>0</v>
      </c>
      <c r="K8" s="11">
        <v>0.1</v>
      </c>
      <c r="L8" s="10">
        <f>K8*J8</f>
        <v>0</v>
      </c>
      <c r="M8" s="10">
        <f>J8+L8</f>
        <v>0</v>
      </c>
    </row>
    <row r="9" spans="1:13" ht="62.25" customHeight="1">
      <c r="A9" s="5">
        <v>3</v>
      </c>
      <c r="B9" s="6" t="s">
        <v>23</v>
      </c>
      <c r="C9" s="7" t="s">
        <v>32</v>
      </c>
      <c r="D9" s="5" t="s">
        <v>15</v>
      </c>
      <c r="E9" s="5" t="s">
        <v>28</v>
      </c>
      <c r="F9" s="8" t="s">
        <v>29</v>
      </c>
      <c r="G9" s="8" t="s">
        <v>16</v>
      </c>
      <c r="H9" s="9"/>
      <c r="I9" s="10">
        <v>23.5</v>
      </c>
      <c r="J9" s="10">
        <f>I9*H9</f>
        <v>0</v>
      </c>
      <c r="K9" s="11">
        <v>0.1</v>
      </c>
      <c r="L9" s="10">
        <f>K9*J9</f>
        <v>0</v>
      </c>
      <c r="M9" s="10">
        <f>J9+L9</f>
        <v>0</v>
      </c>
    </row>
    <row r="10" spans="1:13" ht="12.75" customHeight="1">
      <c r="A10" s="15" t="s">
        <v>19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7"/>
      <c r="M10" s="4">
        <f>SUM(J7:J9)</f>
        <v>0</v>
      </c>
    </row>
    <row r="11" spans="1:13" ht="12.75" customHeight="1">
      <c r="A11" s="15" t="s">
        <v>17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7"/>
      <c r="M11" s="4">
        <f>SUM(L7:L9)</f>
        <v>0</v>
      </c>
    </row>
    <row r="12" spans="1:13" ht="12.75" customHeight="1">
      <c r="A12" s="15" t="s">
        <v>20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7"/>
      <c r="M12" s="4">
        <f>SUM(M7:M9)</f>
        <v>0</v>
      </c>
    </row>
  </sheetData>
  <sheetProtection/>
  <mergeCells count="17">
    <mergeCell ref="A11:L11"/>
    <mergeCell ref="A12:L12"/>
    <mergeCell ref="C5:C6"/>
    <mergeCell ref="I5:I6"/>
    <mergeCell ref="J5:J6"/>
    <mergeCell ref="K5:K6"/>
    <mergeCell ref="L5:L6"/>
    <mergeCell ref="A1:N1"/>
    <mergeCell ref="A3:K3"/>
    <mergeCell ref="M5:M6"/>
    <mergeCell ref="A10:L10"/>
    <mergeCell ref="B5:B6"/>
    <mergeCell ref="D5:D6"/>
    <mergeCell ref="E5:E6"/>
    <mergeCell ref="F5:F6"/>
    <mergeCell ref="G5:G6"/>
    <mergeCell ref="H5:H6"/>
  </mergeCells>
  <conditionalFormatting sqref="C7:C9">
    <cfRule type="duplicateValues" priority="2" dxfId="0" stopIfTrue="1">
      <formula>AND(COUNTIF($C$7:$C$9,C7)&gt;1,NOT(ISBLANK(C7)))</formula>
    </cfRule>
  </conditionalFormatting>
  <printOptions/>
  <pageMargins left="0.7" right="0.7" top="0.75" bottom="0.75" header="0.3" footer="0.3"/>
  <pageSetup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Katarina Dumnić</cp:lastModifiedBy>
  <cp:lastPrinted>2021-07-06T07:30:34Z</cp:lastPrinted>
  <dcterms:created xsi:type="dcterms:W3CDTF">2014-01-17T13:07:43Z</dcterms:created>
  <dcterms:modified xsi:type="dcterms:W3CDTF">2021-11-09T11:10:38Z</dcterms:modified>
  <cp:category/>
  <cp:version/>
  <cp:contentType/>
  <cp:contentStatus/>
</cp:coreProperties>
</file>