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pecifikacija GOSPER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<sst xmlns="http://schemas.openxmlformats.org/spreadsheetml/2006/main" count="23" uniqueCount="23">
  <si>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ПРИЛОГ 1 УГОВОРА - СПЕЦИФИКАЦИЈА </t>
  </si>
  <si>
    <t>Каталошки број</t>
  </si>
  <si>
    <t>Назив партије/позиције</t>
  </si>
  <si>
    <t>Јединица мере</t>
  </si>
  <si>
    <t>Заштићени назив понуђеног добра</t>
  </si>
  <si>
    <t>Произвођач</t>
  </si>
  <si>
    <t>Количина</t>
  </si>
  <si>
    <t>Јединична цена</t>
  </si>
  <si>
    <t>Укупна цена без ПДВ-а</t>
  </si>
  <si>
    <t>Стопа ПДВ</t>
  </si>
  <si>
    <t>Укупна цена са ПДВ-ом</t>
  </si>
  <si>
    <t>Јединична цена са ПДВ-ом</t>
  </si>
  <si>
    <t>УКУПНА ВРЕДНОСТ OКВИРНОГ СПОРАЗУМА БЕЗ ПДВ-А</t>
  </si>
  <si>
    <t>УКУПНА ВРЕДНОСТ ОКВИРНОГ СПОРАЗУМА СА ПДВ-ОМ</t>
  </si>
  <si>
    <t>Број партије/позиције</t>
  </si>
  <si>
    <t xml:space="preserve">Назив добављача: GOSPER d.o.o. </t>
  </si>
  <si>
    <t>430xxx</t>
  </si>
  <si>
    <t>Шифра</t>
  </si>
  <si>
    <t>STT21007</t>
  </si>
  <si>
    <t>Samooslobađajući perifeni stentovi izrađeni od nitinola za superficijalnu arteriju sa debljinom žice od 0.018 inch i/ili manje</t>
  </si>
  <si>
    <t>komad</t>
  </si>
  <si>
    <t>Pulsar-18 T3 peripheral Self-expanding Nitinol Stent System</t>
  </si>
  <si>
    <t>BIOTRONIK AG, Ackerstrasse 6, 8180 Bulach, Švajcarska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</si>
</sst>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2" fillId="24" borderId="0" applyNumberFormat="0" applyBorder="0" applyAlignment="0" applyProtection="0"/>
    <xf numFmtId="0" fontId="5" fillId="25" borderId="0" applyNumberFormat="0" applyBorder="0" applyAlignment="0" applyProtection="0"/>
    <xf numFmtId="0" fontId="42" fillId="26" borderId="0" applyNumberFormat="0" applyBorder="0" applyAlignment="0" applyProtection="0"/>
    <xf numFmtId="0" fontId="5" fillId="17" borderId="0" applyNumberFormat="0" applyBorder="0" applyAlignment="0" applyProtection="0"/>
    <xf numFmtId="0" fontId="42" fillId="27" borderId="0" applyNumberFormat="0" applyBorder="0" applyAlignment="0" applyProtection="0"/>
    <xf numFmtId="0" fontId="5" fillId="19" borderId="0" applyNumberFormat="0" applyBorder="0" applyAlignment="0" applyProtection="0"/>
    <xf numFmtId="0" fontId="42" fillId="28" borderId="0" applyNumberFormat="0" applyBorder="0" applyAlignment="0" applyProtection="0"/>
    <xf numFmtId="0" fontId="5" fillId="29" borderId="0" applyNumberFormat="0" applyBorder="0" applyAlignment="0" applyProtection="0"/>
    <xf numFmtId="0" fontId="42" fillId="30" borderId="0" applyNumberFormat="0" applyBorder="0" applyAlignment="0" applyProtection="0"/>
    <xf numFmtId="0" fontId="5" fillId="31" borderId="0" applyNumberFormat="0" applyBorder="0" applyAlignment="0" applyProtection="0"/>
    <xf numFmtId="0" fontId="42" fillId="32" borderId="0" applyNumberFormat="0" applyBorder="0" applyAlignment="0" applyProtection="0"/>
    <xf numFmtId="0" fontId="5" fillId="33" borderId="0" applyNumberFormat="0" applyBorder="0" applyAlignment="0" applyProtection="0"/>
    <xf numFmtId="0" fontId="42" fillId="34" borderId="0" applyNumberFormat="0" applyBorder="0" applyAlignment="0" applyProtection="0"/>
    <xf numFmtId="0" fontId="5" fillId="35" borderId="0" applyNumberFormat="0" applyBorder="0" applyAlignment="0" applyProtection="0"/>
    <xf numFmtId="0" fontId="42" fillId="36" borderId="0" applyNumberFormat="0" applyBorder="0" applyAlignment="0" applyProtection="0"/>
    <xf numFmtId="0" fontId="5" fillId="37" borderId="0" applyNumberFormat="0" applyBorder="0" applyAlignment="0" applyProtection="0"/>
    <xf numFmtId="0" fontId="42" fillId="38" borderId="0" applyNumberFormat="0" applyBorder="0" applyAlignment="0" applyProtection="0"/>
    <xf numFmtId="0" fontId="5" fillId="39" borderId="0" applyNumberFormat="0" applyBorder="0" applyAlignment="0" applyProtection="0"/>
    <xf numFmtId="0" fontId="42" fillId="40" borderId="0" applyNumberFormat="0" applyBorder="0" applyAlignment="0" applyProtection="0"/>
    <xf numFmtId="0" fontId="5" fillId="29" borderId="0" applyNumberFormat="0" applyBorder="0" applyAlignment="0" applyProtection="0"/>
    <xf numFmtId="0" fontId="42" fillId="41" borderId="0" applyNumberFormat="0" applyBorder="0" applyAlignment="0" applyProtection="0"/>
    <xf numFmtId="0" fontId="5" fillId="31" borderId="0" applyNumberFormat="0" applyBorder="0" applyAlignment="0" applyProtection="0"/>
    <xf numFmtId="0" fontId="42" fillId="42" borderId="0" applyNumberFormat="0" applyBorder="0" applyAlignment="0" applyProtection="0"/>
    <xf numFmtId="0" fontId="5" fillId="43" borderId="0" applyNumberFormat="0" applyBorder="0" applyAlignment="0" applyProtection="0"/>
    <xf numFmtId="0" fontId="43" fillId="44" borderId="0" applyNumberFormat="0" applyBorder="0" applyAlignment="0" applyProtection="0"/>
    <xf numFmtId="0" fontId="6" fillId="5" borderId="0" applyNumberFormat="0" applyBorder="0" applyAlignment="0" applyProtection="0"/>
    <xf numFmtId="0" fontId="44" fillId="45" borderId="1" applyNumberFormat="0" applyAlignment="0" applyProtection="0"/>
    <xf numFmtId="0" fontId="7" fillId="46" borderId="2" applyNumberFormat="0" applyAlignment="0" applyProtection="0"/>
    <xf numFmtId="0" fontId="45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0" fillId="7" borderId="0" applyNumberFormat="0" applyBorder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0" borderId="9" applyNumberFormat="0" applyFill="0" applyAlignment="0" applyProtection="0"/>
    <xf numFmtId="0" fontId="13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4" fillId="13" borderId="2" applyNumberFormat="0" applyAlignment="0" applyProtection="0"/>
    <xf numFmtId="0" fontId="54" fillId="0" borderId="11" applyNumberFormat="0" applyFill="0" applyAlignment="0" applyProtection="0"/>
    <xf numFmtId="0" fontId="15" fillId="0" borderId="12" applyNumberFormat="0" applyFill="0" applyAlignment="0" applyProtection="0"/>
    <xf numFmtId="0" fontId="55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18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60" fillId="0" borderId="0" xfId="0" applyFont="1" applyAlignment="1">
      <alignment/>
    </xf>
    <xf numFmtId="0" fontId="20" fillId="0" borderId="0" xfId="0" applyFont="1" applyFill="1" applyAlignment="1">
      <alignment/>
    </xf>
    <xf numFmtId="0" fontId="61" fillId="0" borderId="19" xfId="0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9" fontId="61" fillId="0" borderId="19" xfId="0" applyNumberFormat="1" applyFont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right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right" vertical="center" wrapText="1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/>
    </xf>
  </cellXfs>
  <cellStyles count="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2 2" xfId="95"/>
    <cellStyle name="Normal 3" xfId="96"/>
    <cellStyle name="Normal 4" xfId="97"/>
    <cellStyle name="Normal 4 2" xfId="98"/>
    <cellStyle name="Normal 5" xfId="99"/>
    <cellStyle name="Normal 5 2" xfId="100"/>
    <cellStyle name="Normal 6" xfId="101"/>
    <cellStyle name="Note" xfId="102"/>
    <cellStyle name="Note 2" xfId="103"/>
    <cellStyle name="Output" xfId="104"/>
    <cellStyle name="Output 2" xfId="105"/>
    <cellStyle name="Percent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2" max="2" width="25.00390625" style="0" customWidth="1"/>
    <col min="3" max="3" width="15.8515625" style="0" customWidth="1"/>
    <col min="4" max="4" width="10.57421875" style="0" customWidth="1"/>
    <col min="5" max="5" width="20.00390625" style="0" customWidth="1"/>
    <col min="6" max="7" width="13.8515625" style="0" customWidth="1"/>
    <col min="8" max="8" width="11.8515625" style="0" customWidth="1"/>
    <col min="9" max="9" width="13.8515625" style="0" customWidth="1"/>
    <col min="11" max="13" width="14.421875" style="0" customWidth="1"/>
  </cols>
  <sheetData>
    <row r="1" spans="1:14" ht="12.7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2.75">
      <c r="A3" s="10" t="s">
        <v>15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"/>
      <c r="M3" s="1"/>
      <c r="N3" s="2"/>
    </row>
    <row r="5" spans="1:16" ht="45.75" customHeight="1">
      <c r="A5" s="7" t="s">
        <v>14</v>
      </c>
      <c r="B5" s="7" t="s">
        <v>2</v>
      </c>
      <c r="C5" s="7" t="s">
        <v>17</v>
      </c>
      <c r="D5" s="7" t="s">
        <v>3</v>
      </c>
      <c r="E5" s="7" t="s">
        <v>4</v>
      </c>
      <c r="F5" s="7" t="s">
        <v>1</v>
      </c>
      <c r="G5" s="7" t="s">
        <v>5</v>
      </c>
      <c r="H5" s="7" t="s">
        <v>6</v>
      </c>
      <c r="I5" s="7" t="s">
        <v>7</v>
      </c>
      <c r="J5" s="7" t="s">
        <v>9</v>
      </c>
      <c r="K5" s="7" t="s">
        <v>11</v>
      </c>
      <c r="L5" s="7" t="s">
        <v>8</v>
      </c>
      <c r="M5" s="7" t="s">
        <v>10</v>
      </c>
      <c r="P5" s="7"/>
    </row>
    <row r="6" spans="1:13" ht="112.5" customHeight="1">
      <c r="A6" s="3">
        <v>10</v>
      </c>
      <c r="B6" s="3" t="s">
        <v>19</v>
      </c>
      <c r="C6" s="3" t="s">
        <v>18</v>
      </c>
      <c r="D6" s="3" t="s">
        <v>20</v>
      </c>
      <c r="E6" s="3" t="s">
        <v>21</v>
      </c>
      <c r="F6" s="3" t="s">
        <v>16</v>
      </c>
      <c r="G6" s="3" t="s">
        <v>22</v>
      </c>
      <c r="H6" s="3"/>
      <c r="I6" s="4">
        <v>44000</v>
      </c>
      <c r="J6" s="5">
        <v>0.1</v>
      </c>
      <c r="K6" s="4">
        <f>I6*1.1</f>
        <v>48400.00000000001</v>
      </c>
      <c r="L6" s="4">
        <f>I6*H6</f>
        <v>0</v>
      </c>
      <c r="M6" s="4">
        <f>K6*H6</f>
        <v>0</v>
      </c>
    </row>
    <row r="7" spans="1:13" ht="23.25" customHeight="1">
      <c r="A7" s="8" t="s">
        <v>12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6">
        <f>SUM(L6)</f>
        <v>0</v>
      </c>
    </row>
    <row r="8" spans="1:13" ht="23.25" customHeight="1">
      <c r="A8" s="8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6">
        <f>SUM(M6)</f>
        <v>0</v>
      </c>
    </row>
  </sheetData>
  <sheetProtection/>
  <mergeCells count="4">
    <mergeCell ref="A7:L7"/>
    <mergeCell ref="A8:L8"/>
    <mergeCell ref="A1:N1"/>
    <mergeCell ref="A3:K3"/>
  </mergeCells>
  <conditionalFormatting sqref="C6">
    <cfRule type="duplicateValues" priority="1" dxfId="0">
      <formula>AND(COUNTIF($C$6:$C$6,C6)&gt;1,NOT(ISBLANK(C6)))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2021-07-06T07:30:34Z</cp:lastPrinted>
  <dcterms:created xsi:type="dcterms:W3CDTF">2014-01-17T13:07:43Z</dcterms:created>
  <dcterms:modified xsi:type="dcterms:W3CDTF">2021-08-13T07:07:20Z</dcterms:modified>
  <cp:category/>
  <cp:version/>
  <cp:contentType/>
  <cp:contentStatus/>
</cp:coreProperties>
</file>