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Prilog 1 ugovora" sheetId="1" r:id="rId1"/>
  </sheets>
  <externalReferences>
    <externalReference r:id="rId4"/>
  </externalReferences>
  <definedNames>
    <definedName name="_xlfn.IFERROR" hidden="1">#NAME?</definedName>
    <definedName name="_xlfn.TEXTJOIN" hidden="1">#NAME?</definedName>
    <definedName name="_xlnm.Print_Area" localSheetId="0">'Prilog 1 ugovora'!$B$1:$Q$331</definedName>
    <definedName name="_xlnm.Print_Titles" localSheetId="0">'Prilog 1 ugovora'!$5:$5</definedName>
    <definedName name="t">'[1]Sheet3'!$A:$AE</definedName>
  </definedNames>
  <calcPr fullCalcOnLoad="1"/>
</workbook>
</file>

<file path=xl/sharedStrings.xml><?xml version="1.0" encoding="utf-8"?>
<sst xmlns="http://schemas.openxmlformats.org/spreadsheetml/2006/main" count="2916" uniqueCount="1503">
  <si>
    <t>JKL</t>
  </si>
  <si>
    <t xml:space="preserve">ATC </t>
  </si>
  <si>
    <t>INN</t>
  </si>
  <si>
    <t>Galenika a.d.</t>
  </si>
  <si>
    <t>gastrorezistentna kapsula, tvrda</t>
  </si>
  <si>
    <t>blister, 14 po 20 mg</t>
  </si>
  <si>
    <t>PharmaSwiss d.o.o.</t>
  </si>
  <si>
    <t>Hemofarm a.d.</t>
  </si>
  <si>
    <t>A02BC02</t>
  </si>
  <si>
    <t>pantoprazol</t>
  </si>
  <si>
    <t>gastrorezistentna tableta</t>
  </si>
  <si>
    <t>blister, 14 po 40 mg</t>
  </si>
  <si>
    <t>blister, 28 po 40 mg</t>
  </si>
  <si>
    <t>1122920</t>
  </si>
  <si>
    <t>NOLPAZA</t>
  </si>
  <si>
    <t>1122921</t>
  </si>
  <si>
    <t>blister, 28 po 15 mg</t>
  </si>
  <si>
    <t>A02BC05</t>
  </si>
  <si>
    <t>esomeprazol</t>
  </si>
  <si>
    <t>EMANERA</t>
  </si>
  <si>
    <t>1122882</t>
  </si>
  <si>
    <t>1122881</t>
  </si>
  <si>
    <t>blister, 28 po 20 mg</t>
  </si>
  <si>
    <t>1122864</t>
  </si>
  <si>
    <t>1122865</t>
  </si>
  <si>
    <t>tableta</t>
  </si>
  <si>
    <t>blister, 30 po 10 mg</t>
  </si>
  <si>
    <t>oralni rastvor</t>
  </si>
  <si>
    <t>1124532</t>
  </si>
  <si>
    <t>A04AA01</t>
  </si>
  <si>
    <t>ondansetron</t>
  </si>
  <si>
    <t>ONDASAN</t>
  </si>
  <si>
    <t>film tableta</t>
  </si>
  <si>
    <t>10 po 4 mg</t>
  </si>
  <si>
    <t>Slaviamed d.o.o.</t>
  </si>
  <si>
    <t>1124534</t>
  </si>
  <si>
    <t>10 po 8 mg</t>
  </si>
  <si>
    <t>A05AA02</t>
  </si>
  <si>
    <t>ursodeoksiholna kiselina</t>
  </si>
  <si>
    <t>kapsula, tvrda</t>
  </si>
  <si>
    <t>blister, 100 po 250 mg</t>
  </si>
  <si>
    <t>1127177</t>
  </si>
  <si>
    <t>URSOFALK</t>
  </si>
  <si>
    <t>Dr Falk Pharma GmbH</t>
  </si>
  <si>
    <t>1127176</t>
  </si>
  <si>
    <t>sirup</t>
  </si>
  <si>
    <t>3126303</t>
  </si>
  <si>
    <t>A07AX03</t>
  </si>
  <si>
    <t>nifuroksazid</t>
  </si>
  <si>
    <t>ENTEROFURYL</t>
  </si>
  <si>
    <t>oralna suspenzija</t>
  </si>
  <si>
    <t>bočica, 1 po 90 ml (200 mg/5 ml)</t>
  </si>
  <si>
    <t>Bosnalijek d.d.</t>
  </si>
  <si>
    <t>1129930</t>
  </si>
  <si>
    <t>A07EA06</t>
  </si>
  <si>
    <t>budesonid</t>
  </si>
  <si>
    <t>BUDOSAN</t>
  </si>
  <si>
    <t>blister, 100 po 3 mg</t>
  </si>
  <si>
    <t>1129300</t>
  </si>
  <si>
    <t>A07EC02</t>
  </si>
  <si>
    <t>mesalazin</t>
  </si>
  <si>
    <t xml:space="preserve">5-ASA </t>
  </si>
  <si>
    <t>5129303</t>
  </si>
  <si>
    <t>supozitorija</t>
  </si>
  <si>
    <t>blister, 30 po 250 mg</t>
  </si>
  <si>
    <t>A10AE04</t>
  </si>
  <si>
    <t>insulin glargin</t>
  </si>
  <si>
    <t>1043060</t>
  </si>
  <si>
    <t>A10BA02</t>
  </si>
  <si>
    <t>metformin</t>
  </si>
  <si>
    <t>GLUFORMIN</t>
  </si>
  <si>
    <t>blister, 30 po 500 mg</t>
  </si>
  <si>
    <t>1043062</t>
  </si>
  <si>
    <t>blister, 30 po 1000 mg</t>
  </si>
  <si>
    <t>1042332</t>
  </si>
  <si>
    <t>A10BB01</t>
  </si>
  <si>
    <t>glibenklamid</t>
  </si>
  <si>
    <t>blister, 30 po 3,5 mg</t>
  </si>
  <si>
    <t>Berlin-Chemie (Menarini group)</t>
  </si>
  <si>
    <t>1042076</t>
  </si>
  <si>
    <t>A10BB09</t>
  </si>
  <si>
    <t>gliklazid</t>
  </si>
  <si>
    <t>GLIKOSAN</t>
  </si>
  <si>
    <t>blister, 30 po 80 mg</t>
  </si>
  <si>
    <t>tableta sa modifikovanim oslobađanjem</t>
  </si>
  <si>
    <t>blister, 30 po 2 mg</t>
  </si>
  <si>
    <t>blister, 30 po 3 mg</t>
  </si>
  <si>
    <t>blister, 30 po 4 mg</t>
  </si>
  <si>
    <t>blister, 30 po 6 mg</t>
  </si>
  <si>
    <t>2050087</t>
  </si>
  <si>
    <t>A11CC05</t>
  </si>
  <si>
    <t>holekalciferol</t>
  </si>
  <si>
    <t>VIGANTOL ULJE</t>
  </si>
  <si>
    <t>Alkaloid a.d.</t>
  </si>
  <si>
    <t>1063115</t>
  </si>
  <si>
    <t>B01AA03</t>
  </si>
  <si>
    <t>varfarin</t>
  </si>
  <si>
    <t xml:space="preserve">FARIN </t>
  </si>
  <si>
    <t>blister, 30 po 5 mg</t>
  </si>
  <si>
    <t>B03AB05</t>
  </si>
  <si>
    <t>3060072</t>
  </si>
  <si>
    <t>gvožđe (III) hidroksid polimaltozni kompleks</t>
  </si>
  <si>
    <t>REFERUM</t>
  </si>
  <si>
    <t>boca staklena, 100 ml (50 mg/5 ml)</t>
  </si>
  <si>
    <t>3060074</t>
  </si>
  <si>
    <t>boca staklena, 100 ml (100 mg/5 ml)</t>
  </si>
  <si>
    <t>B03BB01</t>
  </si>
  <si>
    <t>folna kiselina</t>
  </si>
  <si>
    <t>1061021</t>
  </si>
  <si>
    <t>FOLKIS</t>
  </si>
  <si>
    <t>blister, 20 po 5 mg</t>
  </si>
  <si>
    <t>Ave Pharmaceutical d.o.o.</t>
  </si>
  <si>
    <t>C01BC03</t>
  </si>
  <si>
    <t>propafenon</t>
  </si>
  <si>
    <t xml:space="preserve">PROPAFEN </t>
  </si>
  <si>
    <t>blister, 50 po 150 mg</t>
  </si>
  <si>
    <t>kapsula sa produženim oslobađanjem, tvrda</t>
  </si>
  <si>
    <t>blister, 20 po 20 mg</t>
  </si>
  <si>
    <t>C01DA14</t>
  </si>
  <si>
    <t xml:space="preserve">izosorbid mononitrat </t>
  </si>
  <si>
    <t>blister, 30 po 40 mg</t>
  </si>
  <si>
    <t>MONOSAN</t>
  </si>
  <si>
    <t>blister, 30 po 20 mg</t>
  </si>
  <si>
    <t>C02AB02</t>
  </si>
  <si>
    <t>metildopa (racemat)</t>
  </si>
  <si>
    <t xml:space="preserve">METHYLDOPA </t>
  </si>
  <si>
    <t xml:space="preserve"> 20 po 250 mg</t>
  </si>
  <si>
    <t>C03AA03</t>
  </si>
  <si>
    <t>hidrohlortiazid</t>
  </si>
  <si>
    <t>DIUNORM</t>
  </si>
  <si>
    <t>blister, 20 po 25 mg</t>
  </si>
  <si>
    <t>C03CA01</t>
  </si>
  <si>
    <t>furosemid</t>
  </si>
  <si>
    <t>blister, 20 po 1 mg</t>
  </si>
  <si>
    <t>C03DA01</t>
  </si>
  <si>
    <t>spironolakton</t>
  </si>
  <si>
    <t xml:space="preserve">SPIRONOLAKTON </t>
  </si>
  <si>
    <t>blister, 40 po 25 mg</t>
  </si>
  <si>
    <t>blister, 30 po 100 mg</t>
  </si>
  <si>
    <t>blister, 28 po 50 mg</t>
  </si>
  <si>
    <t>blister, 56 po 50 mg</t>
  </si>
  <si>
    <t>blister, 30 po 50 mg</t>
  </si>
  <si>
    <t>C07AB07</t>
  </si>
  <si>
    <t>bisoprolol</t>
  </si>
  <si>
    <t>blister, 30 po 2,5 mg</t>
  </si>
  <si>
    <t>1107023</t>
  </si>
  <si>
    <t>TENSEC</t>
  </si>
  <si>
    <t>F. Hoffmann-La Roche Ltd.</t>
  </si>
  <si>
    <t>blister, 28 po 25 mg</t>
  </si>
  <si>
    <t>blister, 30 po 25 mg</t>
  </si>
  <si>
    <t>C08CA01</t>
  </si>
  <si>
    <t>blister, 20 po 10 mg</t>
  </si>
  <si>
    <t xml:space="preserve">amlodipin </t>
  </si>
  <si>
    <t>tablete</t>
  </si>
  <si>
    <t>1402852</t>
  </si>
  <si>
    <t>TENOX</t>
  </si>
  <si>
    <t>1402853</t>
  </si>
  <si>
    <t>tableta sa produženim oslobađanjem</t>
  </si>
  <si>
    <t>obložena tableta</t>
  </si>
  <si>
    <t>C09AA02</t>
  </si>
  <si>
    <t>enalapril</t>
  </si>
  <si>
    <t>PRILENAP</t>
  </si>
  <si>
    <t>C09AA05</t>
  </si>
  <si>
    <t>ramipril</t>
  </si>
  <si>
    <t>blister, 28 po 5 mg</t>
  </si>
  <si>
    <t>blister, 28 po 10 mg</t>
  </si>
  <si>
    <t>AMPRIL</t>
  </si>
  <si>
    <t>1401131</t>
  </si>
  <si>
    <t>C09BA05</t>
  </si>
  <si>
    <t>ramipril, hidrohlortiazid</t>
  </si>
  <si>
    <t>AMPRIL HD</t>
  </si>
  <si>
    <t>28 po (5 mg + 25 mg)</t>
  </si>
  <si>
    <t>C10AA01</t>
  </si>
  <si>
    <t>simvastatin</t>
  </si>
  <si>
    <t xml:space="preserve">Merck Sharp &amp; Dohme </t>
  </si>
  <si>
    <t>1104490</t>
  </si>
  <si>
    <t>VASILIP</t>
  </si>
  <si>
    <t>1104491</t>
  </si>
  <si>
    <t>1104492</t>
  </si>
  <si>
    <t>C10AA05</t>
  </si>
  <si>
    <t>atorvastatin</t>
  </si>
  <si>
    <t>Pfizer Manufacturing Deutschland GmbH</t>
  </si>
  <si>
    <t>1104520</t>
  </si>
  <si>
    <t>ATORIS</t>
  </si>
  <si>
    <t>1104522</t>
  </si>
  <si>
    <t>1104524</t>
  </si>
  <si>
    <t>1104727</t>
  </si>
  <si>
    <t>C10AA07</t>
  </si>
  <si>
    <t>rosuvastatin</t>
  </si>
  <si>
    <t>ROXERA</t>
  </si>
  <si>
    <t>1104725</t>
  </si>
  <si>
    <t>1104728</t>
  </si>
  <si>
    <t>1104726</t>
  </si>
  <si>
    <t>krem</t>
  </si>
  <si>
    <t>mast</t>
  </si>
  <si>
    <t>metronidazol</t>
  </si>
  <si>
    <t>ORVAGIL</t>
  </si>
  <si>
    <t>oralne kapi, rastvor</t>
  </si>
  <si>
    <t>kapsula, meka</t>
  </si>
  <si>
    <t>1047632</t>
  </si>
  <si>
    <t>H02AB07</t>
  </si>
  <si>
    <t>prednizon</t>
  </si>
  <si>
    <t xml:space="preserve">PRONISON </t>
  </si>
  <si>
    <t>H03AA01</t>
  </si>
  <si>
    <t>levotiroksin natrijum</t>
  </si>
  <si>
    <t>blister, 50 po 100 mcg</t>
  </si>
  <si>
    <t>blister, 16 po 500 mg</t>
  </si>
  <si>
    <t>prašak za oralnu suspenziju</t>
  </si>
  <si>
    <t>J01CR02</t>
  </si>
  <si>
    <t>amoksicilin, klavulanska kiselina</t>
  </si>
  <si>
    <t>PANKLAV 2X</t>
  </si>
  <si>
    <t>J01DB01</t>
  </si>
  <si>
    <t>cefaleksin</t>
  </si>
  <si>
    <t>PALITREX</t>
  </si>
  <si>
    <t>1321872</t>
  </si>
  <si>
    <t>Krka Tovarna Zdravil d.d.</t>
  </si>
  <si>
    <t>J01FA10</t>
  </si>
  <si>
    <t>azitromicin</t>
  </si>
  <si>
    <t>HEMOMYCIN</t>
  </si>
  <si>
    <t>J01MA02</t>
  </si>
  <si>
    <t>ciprofloksacin</t>
  </si>
  <si>
    <t>blister, 10 po 500 mg</t>
  </si>
  <si>
    <t>1132350</t>
  </si>
  <si>
    <t>J01MA06</t>
  </si>
  <si>
    <t>norfloksacin</t>
  </si>
  <si>
    <t>URICIN</t>
  </si>
  <si>
    <t>1025859</t>
  </si>
  <si>
    <t>J04AB02</t>
  </si>
  <si>
    <t>rifampicin</t>
  </si>
  <si>
    <t>RIFAMOR</t>
  </si>
  <si>
    <t>blister, 16 po 300 mg</t>
  </si>
  <si>
    <t>Glaxo Wellcome Operations; Glaxo Wellcome S.A.</t>
  </si>
  <si>
    <t>Janssen-Cilag S.P.A.</t>
  </si>
  <si>
    <t>1328376</t>
  </si>
  <si>
    <t>J05AF05</t>
  </si>
  <si>
    <t>lamivudin</t>
  </si>
  <si>
    <t xml:space="preserve">ZEFFIX </t>
  </si>
  <si>
    <t xml:space="preserve"> 28 po 100 mg</t>
  </si>
  <si>
    <t>GlaxoSmithKline Pharmaceuticals S.A; Glaxo Wellcome Operations</t>
  </si>
  <si>
    <t>1328375</t>
  </si>
  <si>
    <t xml:space="preserve">EPIVIR </t>
  </si>
  <si>
    <t>bočica plastična, 60 po 150 mg</t>
  </si>
  <si>
    <t>blister, 60 po 300 mg</t>
  </si>
  <si>
    <t>Glaxo Wellcome Operations</t>
  </si>
  <si>
    <t>GlaxoSmithKline Pharmaceuticals S.A.</t>
  </si>
  <si>
    <t>1328601</t>
  </si>
  <si>
    <t>J05AR02</t>
  </si>
  <si>
    <t>abakavir, lamivudin</t>
  </si>
  <si>
    <t>KIVEXA</t>
  </si>
  <si>
    <t>blister, 30 po (600 mg + 300 mg)</t>
  </si>
  <si>
    <t>Merck Sharp &amp; Dohme B.V.</t>
  </si>
  <si>
    <t>1328657</t>
  </si>
  <si>
    <t>J05AX09</t>
  </si>
  <si>
    <t>maravirok</t>
  </si>
  <si>
    <t>CELSENTRI</t>
  </si>
  <si>
    <t>blister, 60 po 150 mg</t>
  </si>
  <si>
    <t>1328656</t>
  </si>
  <si>
    <t>blister, 10 po 100 mg</t>
  </si>
  <si>
    <t>L01XX05</t>
  </si>
  <si>
    <t>hidroksikarbamid</t>
  </si>
  <si>
    <t>LITALIR ◊</t>
  </si>
  <si>
    <t>Corden Pharma Latina S.P.A</t>
  </si>
  <si>
    <t>Novartis Pharma Stein AG</t>
  </si>
  <si>
    <t>L04AD01</t>
  </si>
  <si>
    <t xml:space="preserve">ciklosporin </t>
  </si>
  <si>
    <t>SANDIMMUN NEORAL</t>
  </si>
  <si>
    <t>blister, 50 po 25 mg</t>
  </si>
  <si>
    <t>blister, 50 po 50 mg</t>
  </si>
  <si>
    <t>blister, 50 po 100 mg</t>
  </si>
  <si>
    <t xml:space="preserve">Novartis Pharma GMBH </t>
  </si>
  <si>
    <t>Janssen Pharmaceutica N.V.</t>
  </si>
  <si>
    <t>N02AB03</t>
  </si>
  <si>
    <t>fentanil</t>
  </si>
  <si>
    <t>DUROGESIC</t>
  </si>
  <si>
    <t>transdermalni flaster</t>
  </si>
  <si>
    <t>9087568</t>
  </si>
  <si>
    <t xml:space="preserve">Janssen Pharmaceutica N.V. </t>
  </si>
  <si>
    <t>oralna disperzibilna tableta</t>
  </si>
  <si>
    <t>N03AD01</t>
  </si>
  <si>
    <t>etosuksimid</t>
  </si>
  <si>
    <t>SUXINUTIN</t>
  </si>
  <si>
    <t>N03AE01</t>
  </si>
  <si>
    <t>klonazepam</t>
  </si>
  <si>
    <t xml:space="preserve">RIVOTRIL </t>
  </si>
  <si>
    <t>N03AF01</t>
  </si>
  <si>
    <t>karbamazepin</t>
  </si>
  <si>
    <t>TEGRETOL</t>
  </si>
  <si>
    <t xml:space="preserve">TEGRETOL CR </t>
  </si>
  <si>
    <t>film tableta sa modifikovanim oslobađanjem</t>
  </si>
  <si>
    <t>blister, 30 po 400 mg</t>
  </si>
  <si>
    <t>N03AX09</t>
  </si>
  <si>
    <t>lamotrigin</t>
  </si>
  <si>
    <t>LAMICTAL</t>
  </si>
  <si>
    <t>N03AX11</t>
  </si>
  <si>
    <t>topiramat</t>
  </si>
  <si>
    <t>TOPAMAX</t>
  </si>
  <si>
    <t>blister, 28 po 100 mg</t>
  </si>
  <si>
    <t>N03AX16</t>
  </si>
  <si>
    <t>pregabalin</t>
  </si>
  <si>
    <t>N04BA02</t>
  </si>
  <si>
    <t>levodopa, benzerazid</t>
  </si>
  <si>
    <t xml:space="preserve">MADOPAR </t>
  </si>
  <si>
    <t>boca staklena,100 po 250 mg (200 mg + 50 mg)</t>
  </si>
  <si>
    <t>Galenika a.d., Srbija u saradnji sa F. Hoffmann-La Roche Ltd.</t>
  </si>
  <si>
    <t xml:space="preserve">film tableta </t>
  </si>
  <si>
    <t>N05AB02</t>
  </si>
  <si>
    <t>flufenazin</t>
  </si>
  <si>
    <t>N05AD01</t>
  </si>
  <si>
    <t>haloperidol</t>
  </si>
  <si>
    <t>N05AH03</t>
  </si>
  <si>
    <t>olanzapin</t>
  </si>
  <si>
    <t>1070015</t>
  </si>
  <si>
    <t>ZALASTA</t>
  </si>
  <si>
    <t>1070016</t>
  </si>
  <si>
    <t>ZALASTA Q-Tab</t>
  </si>
  <si>
    <t>1070975</t>
  </si>
  <si>
    <t>1070976</t>
  </si>
  <si>
    <t>1070977</t>
  </si>
  <si>
    <t>1070093</t>
  </si>
  <si>
    <t>OLPIN</t>
  </si>
  <si>
    <t>1070092</t>
  </si>
  <si>
    <t>1070920</t>
  </si>
  <si>
    <t>N05AX08</t>
  </si>
  <si>
    <t>risperidon</t>
  </si>
  <si>
    <t>RISPOLEPT</t>
  </si>
  <si>
    <t>1070921</t>
  </si>
  <si>
    <t>blister, 20 po 2 mg</t>
  </si>
  <si>
    <t>1070922</t>
  </si>
  <si>
    <t>blister, 20 po 3 mg</t>
  </si>
  <si>
    <t>blister, 20 po 4 mg</t>
  </si>
  <si>
    <t>boca staklena,100 ml (1 mg/ml)</t>
  </si>
  <si>
    <t>N05BA01</t>
  </si>
  <si>
    <t>diazepam</t>
  </si>
  <si>
    <t>BENSEDIN</t>
  </si>
  <si>
    <t>N06AB05</t>
  </si>
  <si>
    <t>paroksetin</t>
  </si>
  <si>
    <t>N06AB06</t>
  </si>
  <si>
    <t>sertralin</t>
  </si>
  <si>
    <t>1072635</t>
  </si>
  <si>
    <t>ASENTRA</t>
  </si>
  <si>
    <t>1072627</t>
  </si>
  <si>
    <t>N06AB10</t>
  </si>
  <si>
    <t>escitalopram</t>
  </si>
  <si>
    <t>ELICEA</t>
  </si>
  <si>
    <t>1073190</t>
  </si>
  <si>
    <t>N06BA04</t>
  </si>
  <si>
    <t>metilfenidat</t>
  </si>
  <si>
    <t>CONCERTA</t>
  </si>
  <si>
    <t>1073191</t>
  </si>
  <si>
    <t>N07BC02</t>
  </si>
  <si>
    <t>metadon</t>
  </si>
  <si>
    <t xml:space="preserve">METADON </t>
  </si>
  <si>
    <t>kapi</t>
  </si>
  <si>
    <t>bočica, 1 po 10 ml (10 mg/ml)</t>
  </si>
  <si>
    <t>2087505</t>
  </si>
  <si>
    <t>METADON ALKALOID</t>
  </si>
  <si>
    <t>P01AB01</t>
  </si>
  <si>
    <t>7110311</t>
  </si>
  <si>
    <t>R01AD09</t>
  </si>
  <si>
    <t>mometazon</t>
  </si>
  <si>
    <t>NASONEX</t>
  </si>
  <si>
    <t>sprej za nos, suspenzija</t>
  </si>
  <si>
    <t>bočica sa raspršivačem, 1 po 140 doza (0,05%)</t>
  </si>
  <si>
    <t>Schering Plough Labo N.V.</t>
  </si>
  <si>
    <t>R03AC02</t>
  </si>
  <si>
    <t>salbutamol</t>
  </si>
  <si>
    <t>rastvor za raspršivanje</t>
  </si>
  <si>
    <t>VENTOLIN</t>
  </si>
  <si>
    <t xml:space="preserve">suspenzija za inhalaciju pod pritiskom </t>
  </si>
  <si>
    <t>R03AC12</t>
  </si>
  <si>
    <t>salmeterol</t>
  </si>
  <si>
    <t>SEREVENT Inhaler CFC-Free</t>
  </si>
  <si>
    <t>inhalator pod pritiskom sa dozerom, 1 po 120 doza (25 mcg/doza)</t>
  </si>
  <si>
    <t>prašak za inhalaciju</t>
  </si>
  <si>
    <t>rastvor za inhalaciju pod pritiskom</t>
  </si>
  <si>
    <t>R03AK06</t>
  </si>
  <si>
    <t>SERETIDE DISCUS</t>
  </si>
  <si>
    <t>prašak za inhalaciju, podeljen</t>
  </si>
  <si>
    <t>R03AK07</t>
  </si>
  <si>
    <t>R03BA01</t>
  </si>
  <si>
    <t>beklometazon</t>
  </si>
  <si>
    <t>BECLOFORTE CFC-FREE INHALER</t>
  </si>
  <si>
    <t>inhalator pod pritiskom sa dozerom, 1 po 200 doza (250 mcg/1 doza)</t>
  </si>
  <si>
    <t>R03BA05</t>
  </si>
  <si>
    <t>FLIXOTIDE</t>
  </si>
  <si>
    <t>kontejner pod pritiskom, 1 po 120 doza (50 mcg/1 doza)</t>
  </si>
  <si>
    <t>flutikazon</t>
  </si>
  <si>
    <t>kontejner pod pritiskom, 1 po 60 doza (125 mcg/1 doza)</t>
  </si>
  <si>
    <t>kontejner pod pritiskom, 1 po 60 doza (250 mcg/1 doza)</t>
  </si>
  <si>
    <t>R03DC03</t>
  </si>
  <si>
    <t>montelukast</t>
  </si>
  <si>
    <t>SINGULAIR</t>
  </si>
  <si>
    <t>tableta za žvakanje</t>
  </si>
  <si>
    <t>3114644</t>
  </si>
  <si>
    <t>granule</t>
  </si>
  <si>
    <t>kesica, 28 po 4 mg</t>
  </si>
  <si>
    <t>1114646</t>
  </si>
  <si>
    <t>blister, 28 po 4 mg</t>
  </si>
  <si>
    <t>1114552</t>
  </si>
  <si>
    <t>ALVOKAST</t>
  </si>
  <si>
    <t>1114553</t>
  </si>
  <si>
    <t>1114554</t>
  </si>
  <si>
    <t>R05CB13</t>
  </si>
  <si>
    <t>dornaza alfa</t>
  </si>
  <si>
    <t>PULMOZYME</t>
  </si>
  <si>
    <t xml:space="preserve"> 6 po 2,5 ml  (2500 i.j./2,5 ml)</t>
  </si>
  <si>
    <t>mast za oči</t>
  </si>
  <si>
    <t>kapi za oči, rastvor</t>
  </si>
  <si>
    <t>S01EC03</t>
  </si>
  <si>
    <t>dorzolamid</t>
  </si>
  <si>
    <t>7096070</t>
  </si>
  <si>
    <t>OPTODROP</t>
  </si>
  <si>
    <t>bočica sa kapaljkom, 1 po 5 ml (20 mg/ml)</t>
  </si>
  <si>
    <t>Rafarm S.A.</t>
  </si>
  <si>
    <t>S01EC04</t>
  </si>
  <si>
    <t>brinzolamid</t>
  </si>
  <si>
    <t>S01ED51</t>
  </si>
  <si>
    <t>S01EE01</t>
  </si>
  <si>
    <t>latanoprost</t>
  </si>
  <si>
    <t>V06DX..</t>
  </si>
  <si>
    <t>N003582</t>
  </si>
  <si>
    <t>namirnice za enteralnu ishranu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</si>
  <si>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</si>
  <si>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</si>
  <si>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</si>
  <si>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</si>
  <si>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</si>
  <si>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</si>
  <si>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</si>
  <si>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N003814</t>
  </si>
  <si>
    <t>hrana za posebne medicinske namene</t>
  </si>
  <si>
    <t>NEOCATE LCP</t>
  </si>
  <si>
    <t>prah</t>
  </si>
  <si>
    <t>limenka, 400 g</t>
  </si>
  <si>
    <t>SHS International Ltd.</t>
  </si>
  <si>
    <t>inhalator pod pritiskom sa dozerom, 200 po 100mcg/doza</t>
  </si>
  <si>
    <t>GlaxoSmithKline Pharmaceuticals S.A.; Glaxo Wellcome Production</t>
  </si>
  <si>
    <t>Glaxo Wellcome Operations; Glaxo Wellcome Production</t>
  </si>
  <si>
    <t>Hemofarm a.d</t>
  </si>
  <si>
    <t xml:space="preserve">AMPRIL- HL </t>
  </si>
  <si>
    <t>blister, 28 po (2.5mg+12.5mg)</t>
  </si>
  <si>
    <t>blister, 30 po 5mg</t>
  </si>
  <si>
    <t>3021637</t>
  </si>
  <si>
    <t>AUGMENTIN</t>
  </si>
  <si>
    <t>SmithKline Beecham Pharmaceutical</t>
  </si>
  <si>
    <t>Hemofarm AD</t>
  </si>
  <si>
    <t>timolol,dorzolamid</t>
  </si>
  <si>
    <t>OPTODROP-CO</t>
  </si>
  <si>
    <t>kapi za oči,rastvor</t>
  </si>
  <si>
    <t>blister, 30 po 0,5 mg</t>
  </si>
  <si>
    <t>MANINIL 3,5</t>
  </si>
  <si>
    <t>PRILINDA</t>
  </si>
  <si>
    <t>Hemofarm A.D</t>
  </si>
  <si>
    <t>NOLICIN</t>
  </si>
  <si>
    <t>blister, 20 po 400mg</t>
  </si>
  <si>
    <t>Krka Tovarna Zdravil d.d</t>
  </si>
  <si>
    <t>Krka, Tovarna Zdravil d.d</t>
  </si>
  <si>
    <t>MODITEN</t>
  </si>
  <si>
    <t>bočica, 100 po 2,5mg</t>
  </si>
  <si>
    <t>bočica sa kapaljkom, 50 mcg/ml, 1 po 2,5ml</t>
  </si>
  <si>
    <t>1103287</t>
  </si>
  <si>
    <t>1103256</t>
  </si>
  <si>
    <t>Krka, Tovarna Zdravil, d.d.</t>
  </si>
  <si>
    <t>1103260</t>
  </si>
  <si>
    <t>1103264</t>
  </si>
  <si>
    <t>APAURIN</t>
  </si>
  <si>
    <t>1071175</t>
  </si>
  <si>
    <t>Galenika a.d. u saradnji sa F. Hoffmann-La Roche Ltd, Švajcarska</t>
  </si>
  <si>
    <t xml:space="preserve">Krka Tovarna Zdravil d.d. </t>
  </si>
  <si>
    <t>blister,  20 po 400 mg</t>
  </si>
  <si>
    <t xml:space="preserve">Krka, Tovarna, Zdravil, d.d. </t>
  </si>
  <si>
    <t xml:space="preserve">Krka, Tovarna Zdravil, d.d, </t>
  </si>
  <si>
    <t xml:space="preserve">Krka, Tovarna Zdravil, d.d. </t>
  </si>
  <si>
    <t>sublingvalna tableta</t>
  </si>
  <si>
    <t>Krka tovarna Zdravil d.d.</t>
  </si>
  <si>
    <t>C10AX09</t>
  </si>
  <si>
    <t>ezetimib</t>
  </si>
  <si>
    <t>EZOLETA</t>
  </si>
  <si>
    <t>1021607</t>
  </si>
  <si>
    <t>teglica, 14 po 1000 mg (875 mg + 125 mg)</t>
  </si>
  <si>
    <t>1021632</t>
  </si>
  <si>
    <t>14 po (875 mg + 125 mg)</t>
  </si>
  <si>
    <t>1325300</t>
  </si>
  <si>
    <t>J01FA06</t>
  </si>
  <si>
    <t>roksitromicin</t>
  </si>
  <si>
    <t>ROXIMISAN</t>
  </si>
  <si>
    <t>blister, 10 po 150 mg</t>
  </si>
  <si>
    <t>J01FA09</t>
  </si>
  <si>
    <t>klaritromicin</t>
  </si>
  <si>
    <t>1325611</t>
  </si>
  <si>
    <t>FROMILID</t>
  </si>
  <si>
    <t>blister, 14 po 500 mg</t>
  </si>
  <si>
    <t>1325651</t>
  </si>
  <si>
    <t>FROMILID UNO</t>
  </si>
  <si>
    <t>blister, 7 po 500 mg</t>
  </si>
  <si>
    <t xml:space="preserve"> Krka, Tovarna Zdravil, d.d </t>
  </si>
  <si>
    <t>1325653</t>
  </si>
  <si>
    <t>1325482</t>
  </si>
  <si>
    <t>blister, 3 po 500 mg</t>
  </si>
  <si>
    <t xml:space="preserve"> Krka Polska Spolka z.o.o.</t>
  </si>
  <si>
    <t>MOMENSA</t>
  </si>
  <si>
    <t xml:space="preserve">bočica,  1 po 140 doza (50 mcg/doza) </t>
  </si>
  <si>
    <t>salmeterol, flutikazon</t>
  </si>
  <si>
    <t>blister, 1 po 60 doza (50mcg/doza + 250mcg/doza)</t>
  </si>
  <si>
    <t>blister, 1 po 60 doza (50mcg/doza + 500mcg/doza)</t>
  </si>
  <si>
    <t>R06AE07</t>
  </si>
  <si>
    <t>cetirizin</t>
  </si>
  <si>
    <t xml:space="preserve">Slaviamed d.o.o </t>
  </si>
  <si>
    <t>Rafarm S.A</t>
  </si>
  <si>
    <t>Hemofarm a.d. u saradnji sa  GlaxoSmithKline Export Limited, Velika Britanija; Glaxo Wellcome S.A.</t>
  </si>
  <si>
    <t>Krka Polska Spolka z.o.o.;
Krka, tovarna zdravil, d.d.</t>
  </si>
  <si>
    <t>1328659</t>
  </si>
  <si>
    <t>J05AX12</t>
  </si>
  <si>
    <t>dolutegravir</t>
  </si>
  <si>
    <t>TIVICAY</t>
  </si>
  <si>
    <t>Glaxo Wellcome S.A.</t>
  </si>
  <si>
    <t>R03AK10</t>
  </si>
  <si>
    <t>vilanterol, flutikazonfuroat</t>
  </si>
  <si>
    <t>RELVAR ELLIPTA</t>
  </si>
  <si>
    <t>inhaler, 1 po 30 doza (22mcg+92mcg)</t>
  </si>
  <si>
    <t>7114006</t>
  </si>
  <si>
    <t>inhaler, 1 po 30 doza (22mcg+184mcg)</t>
  </si>
  <si>
    <t>boca, 100 po 500 mg</t>
  </si>
  <si>
    <t>3058053</t>
  </si>
  <si>
    <t>C02KX01</t>
  </si>
  <si>
    <t>bosentan</t>
  </si>
  <si>
    <t>1103432</t>
  </si>
  <si>
    <t>PRAGIOLA</t>
  </si>
  <si>
    <t>kapsula tvrda</t>
  </si>
  <si>
    <t>Krka, tovarna zdravil, d.d; TAD Pharma GmbH</t>
  </si>
  <si>
    <t>1084105</t>
  </si>
  <si>
    <t>blister, 56 po 50mg</t>
  </si>
  <si>
    <t>1084108</t>
  </si>
  <si>
    <t>blister, 56 po 75mg</t>
  </si>
  <si>
    <t>1084134</t>
  </si>
  <si>
    <t>blister, 56 po 150 mg</t>
  </si>
  <si>
    <t>formoterol, budesonid</t>
  </si>
  <si>
    <t>diskus, 1 po 60 doza ( 50 mcg/doza+500 mcg/doza)</t>
  </si>
  <si>
    <t>diskus, 1 po 60 doza (50 mcg/doza+250 mcg/doza)</t>
  </si>
  <si>
    <t>diskus, 1 po 60 doza (50 mcg/doza+100 mcg/doza)</t>
  </si>
  <si>
    <t xml:space="preserve">flutikazon </t>
  </si>
  <si>
    <t>blister, 50 po 250 mg</t>
  </si>
  <si>
    <t xml:space="preserve">boca staklena, 1 po 70ml (400mg+57mg)/5ml </t>
  </si>
  <si>
    <t>blister, 20 po 400 mg</t>
  </si>
  <si>
    <t>J05AR13</t>
  </si>
  <si>
    <t>lamivudin, abakavir, dolutegravir</t>
  </si>
  <si>
    <t>TRIUMEQ</t>
  </si>
  <si>
    <t>Glaxo Wellcome S.A</t>
  </si>
  <si>
    <t>J05AR14</t>
  </si>
  <si>
    <t>darunavir, kobicistat</t>
  </si>
  <si>
    <t>REZOLSTA</t>
  </si>
  <si>
    <t>bočica plastična, 30  po (800mg+150mg)</t>
  </si>
  <si>
    <t>Janssen-Cilag S.P.A</t>
  </si>
  <si>
    <t>blister, 30 po 30 mg</t>
  </si>
  <si>
    <t>N003954</t>
  </si>
  <si>
    <t>APTAMIL ALLERGY DIGESTIVE CARE</t>
  </si>
  <si>
    <t>limenka, 400g</t>
  </si>
  <si>
    <t>Nutricia Cuijk B.V.</t>
  </si>
  <si>
    <t>boca staklena, 5mg/5ml, 200ml</t>
  </si>
  <si>
    <t>kesica, 5 po 75 mcg/h (5 po 12,6 mg)</t>
  </si>
  <si>
    <t>boca plastična, 30 po 18 mg</t>
  </si>
  <si>
    <t>boca plastična, 30 po 36 mg</t>
  </si>
  <si>
    <t>bočica sa kapaljkom, 1 po 5ml, (5mg/ml+20mg/ml)</t>
  </si>
  <si>
    <t>FUROSEMIDUM POLFARMEX</t>
  </si>
  <si>
    <t>Polfarmex S.A.</t>
  </si>
  <si>
    <t>CASCATA</t>
  </si>
  <si>
    <t>Hemofarm AD Vršac</t>
  </si>
  <si>
    <t>blister, 56 po 125 mg</t>
  </si>
  <si>
    <t>bočica plastična, 30 po 50 mg</t>
  </si>
  <si>
    <t xml:space="preserve">Novartis Pharma GmbH </t>
  </si>
  <si>
    <t>Galenika a.d. Beograd</t>
  </si>
  <si>
    <t>boca staklena, 1 po 250 ml (100 mg/5 ml)</t>
  </si>
  <si>
    <t>1101130</t>
  </si>
  <si>
    <t>1102302</t>
  </si>
  <si>
    <t>1102300</t>
  </si>
  <si>
    <t>1103378</t>
  </si>
  <si>
    <t>1400410</t>
  </si>
  <si>
    <t>1400001</t>
  </si>
  <si>
    <t>1400440</t>
  </si>
  <si>
    <t>1103579</t>
  </si>
  <si>
    <t>1401130</t>
  </si>
  <si>
    <t>1104480</t>
  </si>
  <si>
    <t>1132181</t>
  </si>
  <si>
    <t>1328666</t>
  </si>
  <si>
    <t>1328613</t>
  </si>
  <si>
    <t>1039285</t>
  </si>
  <si>
    <t>1014990</t>
  </si>
  <si>
    <t>1014992</t>
  </si>
  <si>
    <t>1014991</t>
  </si>
  <si>
    <t>3014999</t>
  </si>
  <si>
    <t>9087565</t>
  </si>
  <si>
    <t>9087566</t>
  </si>
  <si>
    <t>9087567</t>
  </si>
  <si>
    <t>3084513</t>
  </si>
  <si>
    <t>1084402</t>
  </si>
  <si>
    <t>3084532</t>
  </si>
  <si>
    <t>1084530</t>
  </si>
  <si>
    <t>1084550</t>
  </si>
  <si>
    <t>1084551</t>
  </si>
  <si>
    <t>1084552</t>
  </si>
  <si>
    <t>1084700</t>
  </si>
  <si>
    <t>1084701</t>
  </si>
  <si>
    <t>1084702</t>
  </si>
  <si>
    <t>1085212</t>
  </si>
  <si>
    <t>1070256</t>
  </si>
  <si>
    <t>1070202</t>
  </si>
  <si>
    <t>1070923</t>
  </si>
  <si>
    <t>2070924</t>
  </si>
  <si>
    <t>1071121</t>
  </si>
  <si>
    <t>1071122</t>
  </si>
  <si>
    <t>1072636</t>
  </si>
  <si>
    <t>1072628</t>
  </si>
  <si>
    <t>2087310</t>
  </si>
  <si>
    <t>1029082</t>
  </si>
  <si>
    <t>7110313</t>
  </si>
  <si>
    <t>7114550</t>
  </si>
  <si>
    <t>7114591</t>
  </si>
  <si>
    <t>7114670</t>
  </si>
  <si>
    <t>7114671</t>
  </si>
  <si>
    <t>7114672</t>
  </si>
  <si>
    <t>7114005</t>
  </si>
  <si>
    <t>7114562</t>
  </si>
  <si>
    <t>7114597</t>
  </si>
  <si>
    <t>7114595</t>
  </si>
  <si>
    <t>7114596</t>
  </si>
  <si>
    <t>1114640</t>
  </si>
  <si>
    <t>1114643</t>
  </si>
  <si>
    <t>7112250</t>
  </si>
  <si>
    <t>7096052</t>
  </si>
  <si>
    <t>7099141</t>
  </si>
  <si>
    <t>N02AA55</t>
  </si>
  <si>
    <t>oksikodon, nalokson</t>
  </si>
  <si>
    <t>TARGINACT</t>
  </si>
  <si>
    <t>blister, 30 po (5mg+2.5mg)</t>
  </si>
  <si>
    <t>Mundipharmab GmBH; Bard Pharmaceuticals Limited</t>
  </si>
  <si>
    <t>blister, 30 po (10mg+5mg)</t>
  </si>
  <si>
    <t>blister, 30 po (20mg+10mg)</t>
  </si>
  <si>
    <t>blister, 30 po (40mg+20mg)</t>
  </si>
  <si>
    <t>strip, 10 po 500 mg</t>
  </si>
  <si>
    <t>boca staklena, 1 po 50 ml (100 mg/ml)</t>
  </si>
  <si>
    <t>Novartis Pharma Stein AG; Novartis  Pharma GmbH</t>
  </si>
  <si>
    <t>Novartis Pharma Stein AG; Novartis  Farma S.P.A.</t>
  </si>
  <si>
    <t>boca plastična, 30 po (300mg + 600mg + 50mg)</t>
  </si>
  <si>
    <t>HALOPERIDOL KRKA</t>
  </si>
  <si>
    <t>bočica staklena, 25 po 2 mg</t>
  </si>
  <si>
    <t>Krka d.d.</t>
  </si>
  <si>
    <t>Cilag A; Janssen Cilag S.P.A.</t>
  </si>
  <si>
    <t xml:space="preserve">oralni rastvor </t>
  </si>
  <si>
    <t>kapi za oči, suspenzija</t>
  </si>
  <si>
    <t>blister, 56 po 100 mg</t>
  </si>
  <si>
    <t>LATIDROP</t>
  </si>
  <si>
    <t>Glaxo Wellcome Production</t>
  </si>
  <si>
    <t>Glaxo Wellcome Production; Glaxosmithkline Pharmaceuticals S.A.</t>
  </si>
  <si>
    <t xml:space="preserve"> Glaxo Wellcome S.A.</t>
  </si>
  <si>
    <t xml:space="preserve"> Glaxo Wellcome Production</t>
  </si>
  <si>
    <t>N004143</t>
  </si>
  <si>
    <t>NUTRINIDRINK MF CHOCOLATE</t>
  </si>
  <si>
    <t>N.V.Nutricia</t>
  </si>
  <si>
    <t>bočica sa kapaljkom, 1 po 10 ml (20000 i.j./ml)</t>
  </si>
  <si>
    <t>1061022</t>
  </si>
  <si>
    <t>N02AX06</t>
  </si>
  <si>
    <t>tapentadol</t>
  </si>
  <si>
    <t>PALEXIA SR</t>
  </si>
  <si>
    <t>Grunenthal GmbH</t>
  </si>
  <si>
    <t>1087457</t>
  </si>
  <si>
    <t>7114620</t>
  </si>
  <si>
    <t>ASARIS</t>
  </si>
  <si>
    <t>blister, 1 po 60 doza (50mcg/doza + 100mcg/doza)</t>
  </si>
  <si>
    <t>7114621</t>
  </si>
  <si>
    <t>7114622</t>
  </si>
  <si>
    <t>3058291</t>
  </si>
  <si>
    <t>R06AX28</t>
  </si>
  <si>
    <t>rupatadin</t>
  </si>
  <si>
    <t>RUPAFIN</t>
  </si>
  <si>
    <t>boca plastična, 1 po 120 ml (1 mg/ml)</t>
  </si>
  <si>
    <t>rastvor za injekciju u napunjenom injekcionom penu</t>
  </si>
  <si>
    <t>napunjeni injekcioni pen, 5 po 3 ml (100i.j./ml)</t>
  </si>
  <si>
    <t>0041600</t>
  </si>
  <si>
    <t>SEMGLEE</t>
  </si>
  <si>
    <t>MC Dermott Laboratories Limited T/A Mylan Dublin</t>
  </si>
  <si>
    <t>1104736</t>
  </si>
  <si>
    <t>COUPET</t>
  </si>
  <si>
    <t>blister, 28 po 10mg</t>
  </si>
  <si>
    <t>Lek farmacevtska  družba d.d.</t>
  </si>
  <si>
    <t>1104737</t>
  </si>
  <si>
    <t>blister, 28 po 20mg</t>
  </si>
  <si>
    <t>C10BA06</t>
  </si>
  <si>
    <t>rosuvastatin, ezetimib</t>
  </si>
  <si>
    <t>blister, 30 po (10mg + 10mg)</t>
  </si>
  <si>
    <t>Egis Pharmaceuticals PLC</t>
  </si>
  <si>
    <t>blister, 30 po (20mg + 10mg)</t>
  </si>
  <si>
    <t>1040080</t>
  </si>
  <si>
    <t>LETROX 50</t>
  </si>
  <si>
    <t>blister, 50 po 50 mcg</t>
  </si>
  <si>
    <t>Berlin-Chemie AG</t>
  </si>
  <si>
    <t>1040266</t>
  </si>
  <si>
    <t>LETROX 75</t>
  </si>
  <si>
    <t>blister, 50 po 75 mcg</t>
  </si>
  <si>
    <t>1040081</t>
  </si>
  <si>
    <t>LETROX 100</t>
  </si>
  <si>
    <t>1040267</t>
  </si>
  <si>
    <t>LETROX 125</t>
  </si>
  <si>
    <t>blister, 50 po 125 mcg</t>
  </si>
  <si>
    <t>1040082</t>
  </si>
  <si>
    <t>LETROX 150</t>
  </si>
  <si>
    <t>blister, 50 po 150 mcg</t>
  </si>
  <si>
    <t>1084748</t>
  </si>
  <si>
    <t>N03AX18</t>
  </si>
  <si>
    <t>lakozamid</t>
  </si>
  <si>
    <t>CAMISADOL</t>
  </si>
  <si>
    <t>1084752</t>
  </si>
  <si>
    <t>1084749</t>
  </si>
  <si>
    <t>blister, 56 po 200 mg</t>
  </si>
  <si>
    <t>Farmea</t>
  </si>
  <si>
    <t>1058060</t>
  </si>
  <si>
    <t>ALERGOSAN</t>
  </si>
  <si>
    <t>Slaviamed d.o.o. Beograd</t>
  </si>
  <si>
    <t>5 po 25 mcg/h (5 po 4,2 mg)</t>
  </si>
  <si>
    <t>5 po 50 mcg/h (5 po 8,4 mg)</t>
  </si>
  <si>
    <t>5 po 100 mcg/h (5 po 16,8 mg)</t>
  </si>
  <si>
    <t xml:space="preserve"> Genepharm SA</t>
  </si>
  <si>
    <t>Lusomedicamenta Sociedade Tecnica Farmaceutica S.A.</t>
  </si>
  <si>
    <t>CETIRIZIN SLAVIAMED</t>
  </si>
  <si>
    <t>Ave &amp; Vetmedic d.o.o. Beograd</t>
  </si>
  <si>
    <t>ROXERA PLUS</t>
  </si>
  <si>
    <t>Krka d.d., Novo Mesto</t>
  </si>
  <si>
    <t>blister, 30 po (40mg + 10mg)</t>
  </si>
  <si>
    <t xml:space="preserve">Krka d.d., Novo Mesto        </t>
  </si>
  <si>
    <t>1329807</t>
  </si>
  <si>
    <t>CIPROAVE</t>
  </si>
  <si>
    <t>7114168</t>
  </si>
  <si>
    <t>AIRBUFO FORSPIRO</t>
  </si>
  <si>
    <t>inhalator, 1 po 60 doza (4,5mcg/doza + 160mcg/doza)</t>
  </si>
  <si>
    <t>Aeropharm GmbH;
Salutas Pharma GmbH;
Lek Farmacevtska Družba d.d.</t>
  </si>
  <si>
    <t xml:space="preserve"> Pharmathen S.A.</t>
  </si>
  <si>
    <t>Pharmathen S.A.</t>
  </si>
  <si>
    <t xml:space="preserve"> Italfarmaco S.A.</t>
  </si>
  <si>
    <t>1328680</t>
  </si>
  <si>
    <t>J05AR22</t>
  </si>
  <si>
    <t>emtricitabin, tenofoviralafenamid, darunavir, kobicistat</t>
  </si>
  <si>
    <t>SYMTUZA</t>
  </si>
  <si>
    <t>boca plastična, 30 po (200mg + 10 mg + 800 mg + 150 mg)</t>
  </si>
  <si>
    <t>Janssen Cilag S.P.A.</t>
  </si>
  <si>
    <t>1328690</t>
  </si>
  <si>
    <t>J05AR25</t>
  </si>
  <si>
    <t>lamivudin, dolutegravir</t>
  </si>
  <si>
    <t>DOVATO</t>
  </si>
  <si>
    <t>boca plastična, 30 po (300mg + 50mg)</t>
  </si>
  <si>
    <t>N004572</t>
  </si>
  <si>
    <t xml:space="preserve"> V06DX..</t>
  </si>
  <si>
    <t>ALFAMINO HMO</t>
  </si>
  <si>
    <t>Nestle Switzerland S.A., Konolfingen Factory</t>
  </si>
  <si>
    <t>1122915</t>
  </si>
  <si>
    <t>Krka, Tovarna Zdravil, d.d.;
Tad Pharma GMBH</t>
  </si>
  <si>
    <t>1122916</t>
  </si>
  <si>
    <t>5129472</t>
  </si>
  <si>
    <t>SALOFALK</t>
  </si>
  <si>
    <t>5129476</t>
  </si>
  <si>
    <t>strip, 10 po 1g</t>
  </si>
  <si>
    <t>Dr. Falk Pharma GmbH</t>
  </si>
  <si>
    <t>3129476</t>
  </si>
  <si>
    <t>granule sa produženim oslobađanjem</t>
  </si>
  <si>
    <t>kesica, 50 po 500 mg</t>
  </si>
  <si>
    <t>3129478</t>
  </si>
  <si>
    <t>kesica, 50 po 1000 mg</t>
  </si>
  <si>
    <t>3129479</t>
  </si>
  <si>
    <t>kesica, 100 po 1000 mg</t>
  </si>
  <si>
    <t>1129474</t>
  </si>
  <si>
    <t>SALOFALK 500</t>
  </si>
  <si>
    <t>blister, 50 po 500 mg</t>
  </si>
  <si>
    <t>1129475</t>
  </si>
  <si>
    <t>blister, 100 po 500 mg</t>
  </si>
  <si>
    <t>1042063</t>
  </si>
  <si>
    <t>DIAPREL MR</t>
  </si>
  <si>
    <t>blister, 30 po 60 mg</t>
  </si>
  <si>
    <t>Servier (Ireland) Industries Ltd.; Les Laboratoires Servier Industrie; Anpharm Przedsiebiorstwo Farmacetyzne S.A.</t>
  </si>
  <si>
    <t>1042030</t>
  </si>
  <si>
    <t>GLICLADA SR</t>
  </si>
  <si>
    <t xml:space="preserve">blister, 30 po 60 mg </t>
  </si>
  <si>
    <t>1042028</t>
  </si>
  <si>
    <t>blister deljiv na pojedinačne doze, 30 po 90 mg</t>
  </si>
  <si>
    <t>Krka d.d., Novo Mesto; Tad Pharma GmbH</t>
  </si>
  <si>
    <t>1050100</t>
  </si>
  <si>
    <t>A11CC03</t>
  </si>
  <si>
    <t>alfakalcidol</t>
  </si>
  <si>
    <t>ALPHA D3</t>
  </si>
  <si>
    <t>bočica, 50 po 0,25 mcg</t>
  </si>
  <si>
    <t>Teva Pharmaceutical Industries Ltd; Pharmachemie B.V.</t>
  </si>
  <si>
    <t>1050102</t>
  </si>
  <si>
    <t>bočica, 30 po 0,5 mcg</t>
  </si>
  <si>
    <t>1050101</t>
  </si>
  <si>
    <t>bočica, 30 po 1 mcg</t>
  </si>
  <si>
    <t>B01AC04</t>
  </si>
  <si>
    <t>klopidogrel</t>
  </si>
  <si>
    <t>1068502</t>
  </si>
  <si>
    <t>ZYLLT</t>
  </si>
  <si>
    <t>blister, 28 po 75 mg</t>
  </si>
  <si>
    <t xml:space="preserve">Krka- Farma d.o.o.; Krka, Tovarna Zdravil, d.d, </t>
  </si>
  <si>
    <t>1060075</t>
  </si>
  <si>
    <t>C01EB15</t>
  </si>
  <si>
    <t>trimetazidin</t>
  </si>
  <si>
    <t>blister, 60 po 35 mg</t>
  </si>
  <si>
    <t>1109138</t>
  </si>
  <si>
    <t>TRIMETACOR MR</t>
  </si>
  <si>
    <t>S.C. Labormed - Pharma S.A.</t>
  </si>
  <si>
    <t>1109140</t>
  </si>
  <si>
    <t>PREDUCTAL</t>
  </si>
  <si>
    <t>kapsula sa produženim oslobađanjem</t>
  </si>
  <si>
    <t>blister, 30 po 0,4 mg</t>
  </si>
  <si>
    <t>C03BA11</t>
  </si>
  <si>
    <t>indapamid</t>
  </si>
  <si>
    <t>blister, 30 po 1,5 mg</t>
  </si>
  <si>
    <t>1103051</t>
  </si>
  <si>
    <t>RAWEL SR</t>
  </si>
  <si>
    <t>1103180</t>
  </si>
  <si>
    <t>VAZOPAMID</t>
  </si>
  <si>
    <t>Labormed - Pharma S.A.</t>
  </si>
  <si>
    <t>C07AB12</t>
  </si>
  <si>
    <t>nebivolol</t>
  </si>
  <si>
    <t>1107632</t>
  </si>
  <si>
    <t xml:space="preserve">NEBILET </t>
  </si>
  <si>
    <t xml:space="preserve"> Menarini-Von Heyden GmbH; Berlin - Chemie AG (Menarini Group)</t>
  </si>
  <si>
    <t>1107629</t>
  </si>
  <si>
    <t>BARIOS</t>
  </si>
  <si>
    <t xml:space="preserve">Hemofarm AD </t>
  </si>
  <si>
    <t>1107215</t>
  </si>
  <si>
    <t>C07BB12</t>
  </si>
  <si>
    <t>nebivolol, hidrohlortiazid</t>
  </si>
  <si>
    <t>NEBILET PLUS 5/12.5</t>
  </si>
  <si>
    <t>blister, 28 po (5 mg +12,5 mg)</t>
  </si>
  <si>
    <t xml:space="preserve">Menarini - Von Heyden GmbH; Berlin - Chemie AG </t>
  </si>
  <si>
    <t>1402843</t>
  </si>
  <si>
    <t>C08CA13</t>
  </si>
  <si>
    <t>lerkanidipin</t>
  </si>
  <si>
    <t>CORNELIN</t>
  </si>
  <si>
    <t>1402844</t>
  </si>
  <si>
    <t>C09AA04</t>
  </si>
  <si>
    <t>perindopril</t>
  </si>
  <si>
    <t>blister, 30 po 8 mg</t>
  </si>
  <si>
    <t>1103901</t>
  </si>
  <si>
    <t>PRENESSA</t>
  </si>
  <si>
    <t xml:space="preserve">
Krka, tovarna zdravil, d.d.</t>
  </si>
  <si>
    <t>1103906</t>
  </si>
  <si>
    <t>1103810</t>
  </si>
  <si>
    <t>C09AA09</t>
  </si>
  <si>
    <t>fosinopril</t>
  </si>
  <si>
    <t>MONOPRIL</t>
  </si>
  <si>
    <t xml:space="preserve"> blister, 28 po 10 mg</t>
  </si>
  <si>
    <t>1103811</t>
  </si>
  <si>
    <t>1103467</t>
  </si>
  <si>
    <t>C09AA15</t>
  </si>
  <si>
    <t>zofenopril</t>
  </si>
  <si>
    <t>ZOFECARD</t>
  </si>
  <si>
    <t>blister, 28 po 30 mg</t>
  </si>
  <si>
    <t xml:space="preserve"> A. Menarini Manufacturing Logistics and Services  S.R.L.; Menarini - Von Heyden GmbH</t>
  </si>
  <si>
    <t>1401251</t>
  </si>
  <si>
    <t>C09BA04</t>
  </si>
  <si>
    <t>perindopril, indapamid</t>
  </si>
  <si>
    <t>CO-PRENESSA</t>
  </si>
  <si>
    <t>blister, 30 po (2 mg + 0,625 mg)</t>
  </si>
  <si>
    <t>1401252</t>
  </si>
  <si>
    <t>blister, 30 po (4 mg + 1,25 mg)</t>
  </si>
  <si>
    <t>1401255</t>
  </si>
  <si>
    <t>blister, 30 po (8 mg + 2,5 mg)</t>
  </si>
  <si>
    <t>1401607</t>
  </si>
  <si>
    <t>PREXANIL COMBI HD</t>
  </si>
  <si>
    <t>kontejner za tablete, 30 po (10 mg+2,5mg)</t>
  </si>
  <si>
    <t>Anpharm Przedsiebiorstwo Farmaceutyczne S.A.; Servier (Ireland) Industries Ltd; Les Laboratoires Servier Industrie</t>
  </si>
  <si>
    <t>1401236</t>
  </si>
  <si>
    <t>C09BA09</t>
  </si>
  <si>
    <t>fosinopril, hidrohlortiazid</t>
  </si>
  <si>
    <t>MONOPRIL PLUS</t>
  </si>
  <si>
    <t>blister, 28 po (20 mg + 12,5 mg)</t>
  </si>
  <si>
    <t>C09BB04</t>
  </si>
  <si>
    <t>perindopril, amlodipin</t>
  </si>
  <si>
    <t>AMLESSA</t>
  </si>
  <si>
    <t>blister, 30 po (4 mg + 5 mg)</t>
  </si>
  <si>
    <t>blister, 30 po (4 mg + 10 mg)</t>
  </si>
  <si>
    <t>blister, 30 po (8 mg + 5 mg)</t>
  </si>
  <si>
    <t>blister, 30 po (8 mg + 10 mg)</t>
  </si>
  <si>
    <t>1103605</t>
  </si>
  <si>
    <t>C09BX01</t>
  </si>
  <si>
    <t>perindopril, amlodipin, indapamid</t>
  </si>
  <si>
    <t>CO-AMLESSA</t>
  </si>
  <si>
    <t>blister, 30 po (2 mg + 5 mg + 0,625 mg)</t>
  </si>
  <si>
    <t>Tad Pharma GmbH; Krka Polska
Spolka Z.O.O.; Krka, Tovarna
zdravil, D.D.</t>
  </si>
  <si>
    <t>1103608</t>
  </si>
  <si>
    <t>blister, 30 po (4mg+5mg+1,25mg)</t>
  </si>
  <si>
    <t>1103611</t>
  </si>
  <si>
    <t>blister, 30 po (4mg+10mg+1,25mg)</t>
  </si>
  <si>
    <t>1103614</t>
  </si>
  <si>
    <t>blister, 30 po (8mg+5mg+2,5mg)</t>
  </si>
  <si>
    <t>1103617</t>
  </si>
  <si>
    <t>blister, 30 po (8mg+10mg+2,5mg)</t>
  </si>
  <si>
    <t>1103600</t>
  </si>
  <si>
    <t>TRIPLIXAM</t>
  </si>
  <si>
    <t>kontejner za tablete, 30 po (5mg+5mg+1,25mg)</t>
  </si>
  <si>
    <t>Egis Pharmaceuticals PLC; Egis Pharmaceuticals PLC; Anpharm Przedsiebiorstwo Farmaceutyczne SA; Servier (Ireland) Industries LTD; Les Laboratoires Servier Industrie</t>
  </si>
  <si>
    <t>C09CA01</t>
  </si>
  <si>
    <t>losartan</t>
  </si>
  <si>
    <t>1103792</t>
  </si>
  <si>
    <t>LORISTA</t>
  </si>
  <si>
    <t>1103003</t>
  </si>
  <si>
    <t>AVELOSARTAN</t>
  </si>
  <si>
    <t>1103446</t>
  </si>
  <si>
    <t>C09CA03</t>
  </si>
  <si>
    <t>valsartan</t>
  </si>
  <si>
    <t>VALSACOR</t>
  </si>
  <si>
    <t>blister, 28 po 80 mg</t>
  </si>
  <si>
    <t>1103445</t>
  </si>
  <si>
    <t>blister, 28 po 160 mg</t>
  </si>
  <si>
    <t>blister, 30 po 160 mg</t>
  </si>
  <si>
    <t>C09CA07</t>
  </si>
  <si>
    <t>telmisartan</t>
  </si>
  <si>
    <t>1103930</t>
  </si>
  <si>
    <t>TOLURA</t>
  </si>
  <si>
    <t>Krka D.D. Novo Mesto                    Krka Polska SP. Z.O.O.</t>
  </si>
  <si>
    <t>1103931</t>
  </si>
  <si>
    <t>C09DA01</t>
  </si>
  <si>
    <t>losartan, hidrohlortiazid</t>
  </si>
  <si>
    <t>1401120</t>
  </si>
  <si>
    <t>LORISTA H</t>
  </si>
  <si>
    <t>blister, 28 po (50 mg + 12,5 mg)</t>
  </si>
  <si>
    <t xml:space="preserve"> Krka, Tovarna Zdravil, d.d. </t>
  </si>
  <si>
    <t>1401121</t>
  </si>
  <si>
    <t>LORISTA HD</t>
  </si>
  <si>
    <t>blister, 28 po (100 mg + 25 mg)</t>
  </si>
  <si>
    <t>1401926</t>
  </si>
  <si>
    <t>C09DA03</t>
  </si>
  <si>
    <t>valsartan, hidrohlortiazid</t>
  </si>
  <si>
    <t>VALSACOMBI</t>
  </si>
  <si>
    <t>blister, 28 po (160 mg + 12,5 mg)</t>
  </si>
  <si>
    <t>1401925</t>
  </si>
  <si>
    <t>blister, 28 po (160 mg + 25 mg)</t>
  </si>
  <si>
    <t>1401924</t>
  </si>
  <si>
    <t>blister, 28 po (80mg+12,5mg)</t>
  </si>
  <si>
    <t>C09DB01</t>
  </si>
  <si>
    <t>valsartan, amlodipin</t>
  </si>
  <si>
    <t>WAMLOX</t>
  </si>
  <si>
    <t>blister, 28 po (80mg+5mg)</t>
  </si>
  <si>
    <t>Krka, Tovarna Zdravil, d.d.; TAD Pharma GmbH; Krka farma d.o.o.</t>
  </si>
  <si>
    <t>1103805</t>
  </si>
  <si>
    <t>28 po (160mg+5mg)</t>
  </si>
  <si>
    <t>28 po (160mg+10mg)</t>
  </si>
  <si>
    <t>1104232</t>
  </si>
  <si>
    <t>C10AB05</t>
  </si>
  <si>
    <t>fenofibrat</t>
  </si>
  <si>
    <t>FENOLIP</t>
  </si>
  <si>
    <t>4153440</t>
  </si>
  <si>
    <t>D07AC13</t>
  </si>
  <si>
    <t>ELOCOM</t>
  </si>
  <si>
    <t>tuba, 1 po 15 g (0,1%)</t>
  </si>
  <si>
    <t>4153441</t>
  </si>
  <si>
    <t>1155442</t>
  </si>
  <si>
    <t>D10BA01</t>
  </si>
  <si>
    <t>izotretinoin</t>
  </si>
  <si>
    <t>ROACCUTAN</t>
  </si>
  <si>
    <t>blister, 28 po 2 mg</t>
  </si>
  <si>
    <t>1134230</t>
  </si>
  <si>
    <t>G04CA02</t>
  </si>
  <si>
    <t>tamsulosin</t>
  </si>
  <si>
    <t>TAMSOL</t>
  </si>
  <si>
    <t>1134240</t>
  </si>
  <si>
    <t>BETAMSAL</t>
  </si>
  <si>
    <t>kapsula sa modifikovanim oslobađanjem, tvrda</t>
  </si>
  <si>
    <t>1134237</t>
  </si>
  <si>
    <t>FLOSIN</t>
  </si>
  <si>
    <t>Menarini-Von Hezden GmbH; Synthon Hispania, S.L.</t>
  </si>
  <si>
    <t>1134250</t>
  </si>
  <si>
    <t>G04CA52</t>
  </si>
  <si>
    <t>tamsulosin, dutasterid</t>
  </si>
  <si>
    <t>DUTAPROST COMB</t>
  </si>
  <si>
    <t>boca plastična, 30 po (0,4 mg + 0,5 mg)</t>
  </si>
  <si>
    <t>Laboratorios Leon Farma, S.A.</t>
  </si>
  <si>
    <t>1134205</t>
  </si>
  <si>
    <t>G04CB01</t>
  </si>
  <si>
    <t>finasterid</t>
  </si>
  <si>
    <t>PROSCAR</t>
  </si>
  <si>
    <t>28 po 5 mg</t>
  </si>
  <si>
    <t>G04CB02</t>
  </si>
  <si>
    <t>dutasterid</t>
  </si>
  <si>
    <t>1134305</t>
  </si>
  <si>
    <t>AVODART</t>
  </si>
  <si>
    <t>1134510</t>
  </si>
  <si>
    <t>DUTAPROST</t>
  </si>
  <si>
    <t>J01MA12</t>
  </si>
  <si>
    <t>levofloksacin</t>
  </si>
  <si>
    <t>1329456</t>
  </si>
  <si>
    <t>FORTECA</t>
  </si>
  <si>
    <t>LEVALOX</t>
  </si>
  <si>
    <t>Krka, Tovarna zdravil, d.d;Pharmaten S.A</t>
  </si>
  <si>
    <t>1329098</t>
  </si>
  <si>
    <t>blister, 10 po 500mg</t>
  </si>
  <si>
    <t>moksifloksacin</t>
  </si>
  <si>
    <t>blister, 1 po 150 mg</t>
  </si>
  <si>
    <t>1327402</t>
  </si>
  <si>
    <t>J02AC02</t>
  </si>
  <si>
    <t>itrakonazol</t>
  </si>
  <si>
    <t>KANAZOL</t>
  </si>
  <si>
    <t xml:space="preserve">Slaviamed d.o.o. </t>
  </si>
  <si>
    <t>1059092</t>
  </si>
  <si>
    <t>M05BA06</t>
  </si>
  <si>
    <t>ibandronska kiselina</t>
  </si>
  <si>
    <t>ALVODRONIC</t>
  </si>
  <si>
    <t>1059121</t>
  </si>
  <si>
    <t>M05BB03</t>
  </si>
  <si>
    <t>alendronska kiselina, holekalciferol</t>
  </si>
  <si>
    <t>FOSAVANCE</t>
  </si>
  <si>
    <t>blister, 4 po (70 mg + 5600 i.j.)</t>
  </si>
  <si>
    <t>buprenorfin</t>
  </si>
  <si>
    <t>1086876</t>
  </si>
  <si>
    <t>N02CC01</t>
  </si>
  <si>
    <t>sumatriptan</t>
  </si>
  <si>
    <t>SUMATRIPTAN SLAVIAMED</t>
  </si>
  <si>
    <t>blister, 2 po 50 mg</t>
  </si>
  <si>
    <t>1085271</t>
  </si>
  <si>
    <t>N04BA03</t>
  </si>
  <si>
    <t>levodopa, karbidopa, entakapon</t>
  </si>
  <si>
    <t>STALEVO</t>
  </si>
  <si>
    <t>boca plastična, 100 po (100 mg + 25 mg + 200 mg)</t>
  </si>
  <si>
    <t xml:space="preserve">Orion Corporation Orion Pharma </t>
  </si>
  <si>
    <t>1085272</t>
  </si>
  <si>
    <t>boca plastična, 100 po (150 mg + 37,5 mg + 200 mg)</t>
  </si>
  <si>
    <t>1085344</t>
  </si>
  <si>
    <t>N04BC04</t>
  </si>
  <si>
    <t>ropinirol</t>
  </si>
  <si>
    <t>REQUIP MODUTAB</t>
  </si>
  <si>
    <t xml:space="preserve"> Glaxo Wellcome S.A. </t>
  </si>
  <si>
    <t>1085348</t>
  </si>
  <si>
    <t xml:space="preserve">Glaxo Wellcome S.A. </t>
  </si>
  <si>
    <t>1085349</t>
  </si>
  <si>
    <t>blister, 28 po 8 mg</t>
  </si>
  <si>
    <t>N04BC05</t>
  </si>
  <si>
    <t>pramipeksol</t>
  </si>
  <si>
    <t>blister, 30 po 0,52 mg</t>
  </si>
  <si>
    <t>blister, 30 po 1,05 mg</t>
  </si>
  <si>
    <t>blister, 30 po 2,1 mg</t>
  </si>
  <si>
    <t>1085066</t>
  </si>
  <si>
    <t>OPRYMEA SR</t>
  </si>
  <si>
    <t>blister, 30 po 0,26 mg</t>
  </si>
  <si>
    <t>1085064</t>
  </si>
  <si>
    <t>1085062</t>
  </si>
  <si>
    <t>1085060</t>
  </si>
  <si>
    <t>blister, 30 po 1,57 mg</t>
  </si>
  <si>
    <t>1085058</t>
  </si>
  <si>
    <t>1085284</t>
  </si>
  <si>
    <t>N04BX02</t>
  </si>
  <si>
    <t>entakapon</t>
  </si>
  <si>
    <t>COMTAN</t>
  </si>
  <si>
    <t>bočica plastična, 30 po 200 mg</t>
  </si>
  <si>
    <t xml:space="preserve">Orion Corporation Orion Pharma, Novartis Pharma GmbH; </t>
  </si>
  <si>
    <t>blister, 28 po 1,5 mg</t>
  </si>
  <si>
    <t>blister, 28 po 3 mg</t>
  </si>
  <si>
    <t>blister, 28 po 4,5 mg</t>
  </si>
  <si>
    <t>blister, 28 po 6 mg</t>
  </si>
  <si>
    <t>N05BA06</t>
  </si>
  <si>
    <t>lorazepam</t>
  </si>
  <si>
    <t>LORAZEPAM HF</t>
  </si>
  <si>
    <t>1071711</t>
  </si>
  <si>
    <t xml:space="preserve"> 20 po 2,5 mg</t>
  </si>
  <si>
    <t>N05BA08</t>
  </si>
  <si>
    <t>bromazepam</t>
  </si>
  <si>
    <t>BROMAZEPAM HF</t>
  </si>
  <si>
    <t>1071721</t>
  </si>
  <si>
    <t>1071320</t>
  </si>
  <si>
    <t>LEXAURIN</t>
  </si>
  <si>
    <t>1071322</t>
  </si>
  <si>
    <t>1071324</t>
  </si>
  <si>
    <t>1072740</t>
  </si>
  <si>
    <t>N06AA04</t>
  </si>
  <si>
    <t>klomipramin</t>
  </si>
  <si>
    <t>ANAFRANIL</t>
  </si>
  <si>
    <t xml:space="preserve"> 30 po 25 mg</t>
  </si>
  <si>
    <t>Acino Estonia</t>
  </si>
  <si>
    <t>1072910</t>
  </si>
  <si>
    <t>SEROXAT</t>
  </si>
  <si>
    <t xml:space="preserve"> GlaxoSmithKline Pharmaceuticals S.A; S.C. Europharm S.A.</t>
  </si>
  <si>
    <t>1072750</t>
  </si>
  <si>
    <t>N06AX03</t>
  </si>
  <si>
    <t>mianserin</t>
  </si>
  <si>
    <t>TOLVON</t>
  </si>
  <si>
    <t>N.V. Organon; Schering-Plough Labo NV</t>
  </si>
  <si>
    <t>1089141</t>
  </si>
  <si>
    <t>N06AX12</t>
  </si>
  <si>
    <t>bupropion</t>
  </si>
  <si>
    <t>WELLBUTRIN XR</t>
  </si>
  <si>
    <t>bočica, 30 po 150 mg</t>
  </si>
  <si>
    <t>Aspen Bad Oldesloe GmbH</t>
  </si>
  <si>
    <t>1089140</t>
  </si>
  <si>
    <t>bočica, 30 po 300 mg</t>
  </si>
  <si>
    <t>1072992</t>
  </si>
  <si>
    <t>N06AX16</t>
  </si>
  <si>
    <t>venlafaksin</t>
  </si>
  <si>
    <t>ALVENTA</t>
  </si>
  <si>
    <t>kapsula sa produženim oslobadjanjem, tvrda</t>
  </si>
  <si>
    <t>1072990</t>
  </si>
  <si>
    <t>blister, 28 po 150 mg</t>
  </si>
  <si>
    <t>N06AX21</t>
  </si>
  <si>
    <t>duloksetin</t>
  </si>
  <si>
    <t>DULSEVIA</t>
  </si>
  <si>
    <t>blister, 28 po 60 mg</t>
  </si>
  <si>
    <t>1079030</t>
  </si>
  <si>
    <t>N06DA02</t>
  </si>
  <si>
    <t>donepezil</t>
  </si>
  <si>
    <t>YASNAL</t>
  </si>
  <si>
    <t>1079031</t>
  </si>
  <si>
    <t>1088012</t>
  </si>
  <si>
    <t>N06DA03</t>
  </si>
  <si>
    <t>rivastigmin</t>
  </si>
  <si>
    <t>EXELON</t>
  </si>
  <si>
    <t>Novartis Farmaceutica S.A.</t>
  </si>
  <si>
    <t>1088013</t>
  </si>
  <si>
    <t>1088014</t>
  </si>
  <si>
    <t>1088015</t>
  </si>
  <si>
    <t>9088225</t>
  </si>
  <si>
    <t>kesica, 30 po 1 kom, 4,6 mg/24 h</t>
  </si>
  <si>
    <t>Novartis Pharma Stein AG; Novartis Pharma GmBH</t>
  </si>
  <si>
    <t>9088226</t>
  </si>
  <si>
    <t>kesica, 30 po 1 kom, 9,5 mg/24 h</t>
  </si>
  <si>
    <t>9088227</t>
  </si>
  <si>
    <t>30 po 13.3mg/24h</t>
  </si>
  <si>
    <t>Novartis Pharma Stein AG; Novartis Pharma GMBH</t>
  </si>
  <si>
    <t>1079903</t>
  </si>
  <si>
    <t>N06DX01</t>
  </si>
  <si>
    <t>memantin</t>
  </si>
  <si>
    <t>MEMANDO</t>
  </si>
  <si>
    <t>1079907</t>
  </si>
  <si>
    <t>1182031</t>
  </si>
  <si>
    <t>N07BB04</t>
  </si>
  <si>
    <t>naltrekson</t>
  </si>
  <si>
    <t>NALTREXONE AMOMED</t>
  </si>
  <si>
    <t>Haupt Pharma Wolfratshausen GmbH; Amomed Pharma GmbH</t>
  </si>
  <si>
    <t>1182051</t>
  </si>
  <si>
    <t>N07BC01</t>
  </si>
  <si>
    <t>BUPRENORFIN ALKALOID</t>
  </si>
  <si>
    <t>blister, 7 po 2 mg</t>
  </si>
  <si>
    <t>blister, 7 po 8 mg</t>
  </si>
  <si>
    <t>1182072</t>
  </si>
  <si>
    <t>BUPREFEX</t>
  </si>
  <si>
    <t>G.L. Pharma GmbH</t>
  </si>
  <si>
    <t>1182073</t>
  </si>
  <si>
    <t>7114164</t>
  </si>
  <si>
    <t>R03AC18</t>
  </si>
  <si>
    <t>indakaterol</t>
  </si>
  <si>
    <t>ONBREZ BREEZHALER</t>
  </si>
  <si>
    <t xml:space="preserve">tvrda kapsula, blister 30 po 150mcg </t>
  </si>
  <si>
    <t>7114246</t>
  </si>
  <si>
    <t>R03AK08</t>
  </si>
  <si>
    <t>formoterol, beklometazon</t>
  </si>
  <si>
    <t>FOSTER</t>
  </si>
  <si>
    <t>kontejner pod pritiskom sa ventilom za doziranje, 1 po 180 doza (6 mcg/doza + 100 mcg/doza )</t>
  </si>
  <si>
    <t>Chiesi Pharmaceuticals GmbH</t>
  </si>
  <si>
    <t>7114248</t>
  </si>
  <si>
    <t>FOSTER NEXTHALER</t>
  </si>
  <si>
    <t>inhalator, 1 po 120 doza (6mcg/doza + 100mcg/doza)</t>
  </si>
  <si>
    <t>7114675</t>
  </si>
  <si>
    <t>R03AL03</t>
  </si>
  <si>
    <t>vilanterol, umeklidinijum-bromid</t>
  </si>
  <si>
    <t>ANORO ELLIPTA</t>
  </si>
  <si>
    <t>inhaler, 1 po 30 doza (22mcg/doza + 55mcg/doza)</t>
  </si>
  <si>
    <t>Glaxo Welcome Operations</t>
  </si>
  <si>
    <t>7114171</t>
  </si>
  <si>
    <t>R03AL04</t>
  </si>
  <si>
    <t>indakaterol, glikopironijum-bromid</t>
  </si>
  <si>
    <t>ULTIBRO BREEZHALER</t>
  </si>
  <si>
    <t>prašak za inhalaciju, kapsula tvrda</t>
  </si>
  <si>
    <t>blister + inhaler, 30 po (85mcg + 43mcg)</t>
  </si>
  <si>
    <t>R03AL05</t>
  </si>
  <si>
    <t>formoterol, aklidinijum-bromid</t>
  </si>
  <si>
    <t>BRIMICA GENUAIR</t>
  </si>
  <si>
    <t>inhaler, 1 po 60 doza (12mcg/doza+340mcg/doza)</t>
  </si>
  <si>
    <t>Industrias Farmaceuticas Almirall S.A</t>
  </si>
  <si>
    <t>7114689</t>
  </si>
  <si>
    <t>R03AL08</t>
  </si>
  <si>
    <t>vilanterol, umeklidinijum-bromid, flutikazonfuroat</t>
  </si>
  <si>
    <t>TRELEGY ELLIPTA</t>
  </si>
  <si>
    <t>blister, 1 po 30 doza (22mcg + 55 mcg + 92 mcg)</t>
  </si>
  <si>
    <t>Glaxo Operations UK LTD Trading AS Glaxo Wellcome Operations</t>
  </si>
  <si>
    <t>7114175</t>
  </si>
  <si>
    <t>R03AL09</t>
  </si>
  <si>
    <t>formoterol, glikopironijum-bromid, beklometazon</t>
  </si>
  <si>
    <t>TRIMBOW</t>
  </si>
  <si>
    <t>kontejner pod pritiskom sa ventilom za doziranje, 1 po 180 doza (5mcg/doza + 9mcg/doza + 87mcg/doza)</t>
  </si>
  <si>
    <t>prašak za inhalaciju, tvrda kapsula</t>
  </si>
  <si>
    <t>R03BB05</t>
  </si>
  <si>
    <t>aklidinijum-bromid</t>
  </si>
  <si>
    <t>BRETARIS GENUAIR</t>
  </si>
  <si>
    <t>inhaler, 1 po 60 doza (322mcg)</t>
  </si>
  <si>
    <t>Industrias Farmaceuticas Almirall SA</t>
  </si>
  <si>
    <t>7114733</t>
  </si>
  <si>
    <t>R03BB06</t>
  </si>
  <si>
    <t>glikopironijum-bromid</t>
  </si>
  <si>
    <t>SEEBRI BREEZHALER</t>
  </si>
  <si>
    <t xml:space="preserve"> blister,30 po 44mcg</t>
  </si>
  <si>
    <t>7114003</t>
  </si>
  <si>
    <t>R03BB07</t>
  </si>
  <si>
    <t>umeklidinijum bromid</t>
  </si>
  <si>
    <t>INCRUSE ELLIPTA</t>
  </si>
  <si>
    <t>inhaler, 1 po 30 doza (55mcg/doza)</t>
  </si>
  <si>
    <t>S01AE05</t>
  </si>
  <si>
    <t>LEXAVON</t>
  </si>
  <si>
    <t>boca sa kapaljkom, 1 po 5ml (5mg/ml)</t>
  </si>
  <si>
    <t>7090011</t>
  </si>
  <si>
    <t>S01AE07</t>
  </si>
  <si>
    <t>VIGAMOX</t>
  </si>
  <si>
    <t>bočica sa kapaljkom, 1 po 5ml, (5mg/ml)</t>
  </si>
  <si>
    <t>Alcon-Couvreur;
Alcon Cusi S.A.</t>
  </si>
  <si>
    <t>7090852</t>
  </si>
  <si>
    <t>S01AX11</t>
  </si>
  <si>
    <t>ofloksacin</t>
  </si>
  <si>
    <t>FLOXAL</t>
  </si>
  <si>
    <t>plastična bočica sa kapaljkom, 1 po 5 ml (3 mg/ml)</t>
  </si>
  <si>
    <t>Dr Gerhard Mann Chem. Pharm. Fabrik GmbH</t>
  </si>
  <si>
    <t>4090851</t>
  </si>
  <si>
    <t>1 po 3 g (3 mg/g)</t>
  </si>
  <si>
    <t>7099200</t>
  </si>
  <si>
    <t>S01BC01</t>
  </si>
  <si>
    <t>indometacin</t>
  </si>
  <si>
    <t>INDOCOLLYRE</t>
  </si>
  <si>
    <t>bočica sa kapaljkom, 1 po 5 ml (1 mg/ml)</t>
  </si>
  <si>
    <t>Laboratoire Chauvin S.A.; Dr Gerhard Mann, Chem. - Pharm. Fabrik GMBH</t>
  </si>
  <si>
    <t>deksametazon, neomicin</t>
  </si>
  <si>
    <t>S01EA05</t>
  </si>
  <si>
    <t>brimonidin</t>
  </si>
  <si>
    <t>7094071</t>
  </si>
  <si>
    <t>BRIMODROP</t>
  </si>
  <si>
    <t>kapi za oči, 
rastvor</t>
  </si>
  <si>
    <t>bočica plastična,1 po 5 ml (2mg/ml)</t>
  </si>
  <si>
    <t>AZOPT</t>
  </si>
  <si>
    <t>bočica sa kapaljkom, 1 po 5 ml (10 mg/ml)</t>
  </si>
  <si>
    <t>7099086</t>
  </si>
  <si>
    <t>S01EC54</t>
  </si>
  <si>
    <t>brinzolamid, brimonidin</t>
  </si>
  <si>
    <t>SIMBRINZA</t>
  </si>
  <si>
    <t>bočica sa kapaljkom, 1 po 5 ml (10 mg/ml + 2 mg/ml)</t>
  </si>
  <si>
    <t>Alcon-Couvreur N.V.</t>
  </si>
  <si>
    <t>7099177</t>
  </si>
  <si>
    <t>timolol, travoprost</t>
  </si>
  <si>
    <t>DUOTRAV</t>
  </si>
  <si>
    <t>boca sa kapaljkom, 1 po 2,5 ml (5mg/ml + 40mcg/ml)</t>
  </si>
  <si>
    <t>Alcon-Couvreur N.V.; Alcon Cusi S.A.</t>
  </si>
  <si>
    <t>7099175</t>
  </si>
  <si>
    <t>timolol, brinzolamid</t>
  </si>
  <si>
    <t>AZARGA</t>
  </si>
  <si>
    <t>boca plastična, 1 po 5 ml (5 mg/ml + 10 mg/ml)</t>
  </si>
  <si>
    <t>S01EE03</t>
  </si>
  <si>
    <t>bimatoprost</t>
  </si>
  <si>
    <t>7099146</t>
  </si>
  <si>
    <t>BIRMOST</t>
  </si>
  <si>
    <t>bočica sa kapaljkom, 1 po 3 ml (0,3mg/ml)</t>
  </si>
  <si>
    <t>Rafarm SA</t>
  </si>
  <si>
    <t>7099190</t>
  </si>
  <si>
    <t>S01EE04</t>
  </si>
  <si>
    <t>travoprost</t>
  </si>
  <si>
    <t>TRAVATAN</t>
  </si>
  <si>
    <t>bočica sa kapaljkom, 1 po 2,5 ml (40 mcg/ml)</t>
  </si>
  <si>
    <t>S03CA01</t>
  </si>
  <si>
    <t xml:space="preserve">DEXAMETHASON-NEOMYCIN </t>
  </si>
  <si>
    <t>kapi za uši/oči, rastvor</t>
  </si>
  <si>
    <t>bočica staklena, 10 ml (0,1% + 0,35%)</t>
  </si>
  <si>
    <t>originalno pakovanje</t>
  </si>
  <si>
    <t>NOLPAZA, 14 po 40 mg</t>
  </si>
  <si>
    <t>NOLPAZA 28 po 40 mg</t>
  </si>
  <si>
    <t>EMANERA, 14 po 20 mg</t>
  </si>
  <si>
    <t>EMANERA, 28 po 20 mg</t>
  </si>
  <si>
    <t>EMANERA, 14 po 40 mg</t>
  </si>
  <si>
    <t>EMANERA, 28 po 40 mg</t>
  </si>
  <si>
    <t>ONDASAN, 10 po 4 mg</t>
  </si>
  <si>
    <t>ONDASAN, 10 po 8 mg</t>
  </si>
  <si>
    <t>URSOFALK, 100 po 250 mg</t>
  </si>
  <si>
    <t>URSOFALK, 50 po 250 mg</t>
  </si>
  <si>
    <t>ENTEROFURYL, 1 po 90 ml (200 mg/5 ml)</t>
  </si>
  <si>
    <t>BUDOSAN, 100 po 3 mg</t>
  </si>
  <si>
    <t>5-ASA, 100 po 250 mg</t>
  </si>
  <si>
    <t>5-ASA, 30 po 250 mg</t>
  </si>
  <si>
    <t>GLUFORMIN, 30 po 500 mg</t>
  </si>
  <si>
    <t>GLUFORMIN, 30 po 1000 mg</t>
  </si>
  <si>
    <t>REFERUM, 100 ml (50 mg/5 ml)</t>
  </si>
  <si>
    <t>REFERUM, 100 ml (100 mg/5 ml)</t>
  </si>
  <si>
    <t>FOLKIS, 20 po 5 mg</t>
  </si>
  <si>
    <t>FOLKIS, 30 po 5 mg</t>
  </si>
  <si>
    <t>PROPAFEN, 50 po 150 mg</t>
  </si>
  <si>
    <t>MONOSAN, 30 po 20 mg</t>
  </si>
  <si>
    <t>MONOSAN, 30 po 40 mg</t>
  </si>
  <si>
    <t>METHYLDOPA</t>
  </si>
  <si>
    <t>CASCATA, 56 po 125 mg</t>
  </si>
  <si>
    <t>SPIRONOLAKTON, 40 po 25 mg</t>
  </si>
  <si>
    <t>TENSEC, 30 po 5 mg</t>
  </si>
  <si>
    <t>TENOX, 30 po 5 mg</t>
  </si>
  <si>
    <t>TENOX, 30 po 10 mg</t>
  </si>
  <si>
    <t>PRILENAP, 30 po 20 mg</t>
  </si>
  <si>
    <t>AMPRIL, 30 po 2,5 mg</t>
  </si>
  <si>
    <t>AMPRIL, 30 po 5mg</t>
  </si>
  <si>
    <t>AMPRIL, 30 po 10 mg</t>
  </si>
  <si>
    <t>PRILINDA, 28 po 5 mg</t>
  </si>
  <si>
    <t>AMPRIL- HL</t>
  </si>
  <si>
    <t>VASILIP, 28 po 10 mg</t>
  </si>
  <si>
    <t>VASILIP, 28 po 20 mg</t>
  </si>
  <si>
    <t>VASILIP, 28 po 40 mg</t>
  </si>
  <si>
    <t>ATORIS, 30 po 10 mg</t>
  </si>
  <si>
    <t>ATORIS, 30 po 20 mg</t>
  </si>
  <si>
    <t>ATORIS, 30 po 40 mg</t>
  </si>
  <si>
    <t>ROXERA, 28 po 5 mg</t>
  </si>
  <si>
    <t>ROXERA, 28 po 10 mg</t>
  </si>
  <si>
    <t>ROXERA, 28 po 20 mg</t>
  </si>
  <si>
    <t>ROXERA, 28 po 40 mg</t>
  </si>
  <si>
    <t>COUPET, 28 po 10mg</t>
  </si>
  <si>
    <t>COUPET, 28 po 20mg</t>
  </si>
  <si>
    <t xml:space="preserve">AUGMENTIN (400mg+57mg)/5ml </t>
  </si>
  <si>
    <t>PANKLAV 2X 14 po 1000 mg (875 mg + 125 mg)</t>
  </si>
  <si>
    <t>AUGMENTIN (875 mg + 125 mg)</t>
  </si>
  <si>
    <t>PALITREX, 16 po 500 mg</t>
  </si>
  <si>
    <t>ROXIMISAN, 10 po 150 mg</t>
  </si>
  <si>
    <t>FROMILID, 14 po 500 mg</t>
  </si>
  <si>
    <t>FROMILID UNO, 7 po 500 mg</t>
  </si>
  <si>
    <t>FROMILID UNO, 14 po 500 mg</t>
  </si>
  <si>
    <t>HEMOMYCIN, 3 po 500 mg</t>
  </si>
  <si>
    <t>CELSENTRI, 60 po 150 mg</t>
  </si>
  <si>
    <t>CELSENTRI, 60 po 300 mg</t>
  </si>
  <si>
    <t>SANDIMMUN NEORAL, 50 po 25 mg</t>
  </si>
  <si>
    <t>SANDIMMUN NEORAL, 50 po 50 mg</t>
  </si>
  <si>
    <t>SANDIMMUN NEORAL, 50 po 100 mg</t>
  </si>
  <si>
    <t>SANDIMMUN NEORAL, 1 po 50 ml (100 mg/ml)</t>
  </si>
  <si>
    <t>TARGINACT, 30 po (5mg+2.5mg)</t>
  </si>
  <si>
    <t>TARGINACT, 30 po (10mg+5mg)</t>
  </si>
  <si>
    <t>TARGINACT, 30 po (20mg+10mg)</t>
  </si>
  <si>
    <t>TARGINACT, 30 po (40mg+20mg)</t>
  </si>
  <si>
    <t>DUROGESIC_5 po 25 mcg/h (5 po 4,2 mg)</t>
  </si>
  <si>
    <t>DUROGESIC_5 po 50 mcg/h (5 po 8,4 mg)</t>
  </si>
  <si>
    <t>DUROGESIC, 5 po 75 mcg/h (5 po 12,6 mg)</t>
  </si>
  <si>
    <t>DUROGESIC_5 po 100 mcg/h (5 po 16,8 mg)</t>
  </si>
  <si>
    <t>PALEXIA SR 30 po 100 mg</t>
  </si>
  <si>
    <t>LAMICTAL, 30 po 25 mg</t>
  </si>
  <si>
    <t>LAMICTAL, 30 po 50 mg</t>
  </si>
  <si>
    <t>LAMICTAL, 30 po 100 mg</t>
  </si>
  <si>
    <t>TOPAMAX, 28 po 25 mg</t>
  </si>
  <si>
    <t>TOPAMAX, 28 po 50 mg</t>
  </si>
  <si>
    <t>TOPAMAX, 28 po 100 mg</t>
  </si>
  <si>
    <t>PRAGIOLA, 56 po 50mg</t>
  </si>
  <si>
    <t>PRAGIOLA, 56 po 75mg</t>
  </si>
  <si>
    <t>PRAGIOLA, 56 po 150 mg</t>
  </si>
  <si>
    <t>CAMISADOL, 56 po 50 mg</t>
  </si>
  <si>
    <t>CAMISADOL, 56 po 100 mg</t>
  </si>
  <si>
    <t>CAMISADOL, 56 po 200 mg</t>
  </si>
  <si>
    <t>MODITEN, 100 po 2,5mg</t>
  </si>
  <si>
    <t>HALOPERIDOL KRKA, 25 po 2 mg</t>
  </si>
  <si>
    <t>ZALASTA, 28 po 5 mg</t>
  </si>
  <si>
    <t>ZALASTA, 28 po 10 mg</t>
  </si>
  <si>
    <t>OLPIN, 30 po 5 mg</t>
  </si>
  <si>
    <t>OLPIN, 30 po 10 mg</t>
  </si>
  <si>
    <t>ZALASTA Q-Tab, 28 po 10 mg</t>
  </si>
  <si>
    <t>ZALASTA Q-Tab, 28 po 15 mg</t>
  </si>
  <si>
    <t>ZALASTA Q-Tab, 28 po 20 mg</t>
  </si>
  <si>
    <t>RISPOLEPT, 20 po 1 mg</t>
  </si>
  <si>
    <t>RISPOLEPT, 20 po 2 mg</t>
  </si>
  <si>
    <t>RISPOLEPT, 20 po 3 mg</t>
  </si>
  <si>
    <t>RISPOLEPT, 20 po 4 mg</t>
  </si>
  <si>
    <t>BENSEDIN, 30 po 5 mg</t>
  </si>
  <si>
    <t>BENSEDIN, 30 po 10 mg</t>
  </si>
  <si>
    <t>APAURIN, 30 po 10 mg</t>
  </si>
  <si>
    <t>ASENTRA, 28 po 50 mg</t>
  </si>
  <si>
    <t>ASENTRA, 28 po 100 mg</t>
  </si>
  <si>
    <t>ELICEA, 28 po 5 mg</t>
  </si>
  <si>
    <t>ELICEA, 28 po 10 mg</t>
  </si>
  <si>
    <t>CONCERTA, 30 po 18 mg</t>
  </si>
  <si>
    <t>CONCERTA, 30 po 36 mg</t>
  </si>
  <si>
    <t>METADON ALKALOID,  1 po 10 ml (10 mg/ml)</t>
  </si>
  <si>
    <t>ORVAGIL, 20 po 400 mg</t>
  </si>
  <si>
    <t>SERETIDE DISCUS (50 mcg/doza+100 mcg/doza)</t>
  </si>
  <si>
    <t>SERETIDE DISCUS  (50 mcg/doza+250 mcg/doza)</t>
  </si>
  <si>
    <t>SERETIDE DISCUS ( 50 mcg/doza+500 mcg/doza)</t>
  </si>
  <si>
    <t>ASARIS (50mcg/doza + 100mcg/doza)</t>
  </si>
  <si>
    <t>ASARIS (50mcg/doza + 250mcg/doza)</t>
  </si>
  <si>
    <t>ASARIS (50mcg/doza + 500mcg/doza)</t>
  </si>
  <si>
    <t>RELVAR ELLIPTA(22mcg+92mcg)</t>
  </si>
  <si>
    <t>RELVAR ELLIPTA (22mcg+184mcg)</t>
  </si>
  <si>
    <t>FLIXOTIDE (50 mcg/1 doza)</t>
  </si>
  <si>
    <t>FLIXOTIDE(125 mcg/1 doza)</t>
  </si>
  <si>
    <t>FLIXOTIDE, 1 po 60 doza (250 mcg/1 doza)</t>
  </si>
  <si>
    <t>SINGULAIR, 28 po 5 mg</t>
  </si>
  <si>
    <t>SINGULAIR, 28 po 10 mg</t>
  </si>
  <si>
    <t xml:space="preserve">SINGULAIR,kesica, 28 po 4 mg </t>
  </si>
  <si>
    <t>SINGULAIR,blister, 28 po 4 mg</t>
  </si>
  <si>
    <t>ALVOKAST, 28 po 4 mg</t>
  </si>
  <si>
    <t>ALVOKAST, 28 po 5 mg</t>
  </si>
  <si>
    <t>ALVOKAST, 28 po 10 mg</t>
  </si>
  <si>
    <t>CETIRIZIN, 5mg/5ml, 200ml</t>
  </si>
  <si>
    <t>ALERGOSAN_blister, 20 po 10 mg</t>
  </si>
  <si>
    <t>NOLPAZA, 14 po 20 mg</t>
  </si>
  <si>
    <t>NOLPAZA 28 po 20 mg</t>
  </si>
  <si>
    <t>SALOFALK, 10 po 500 mg</t>
  </si>
  <si>
    <t>SALOFALK, 10 po 1g</t>
  </si>
  <si>
    <t>SALOFALK, 50 po 500 mg</t>
  </si>
  <si>
    <t>SALOFALK, 50 po 1000 mg</t>
  </si>
  <si>
    <t>SALOFALK, 100 po 1000 mg</t>
  </si>
  <si>
    <t>SALOFALK 500, 50 po 500 mg</t>
  </si>
  <si>
    <t>SALOFALK 500, 100 po 500 mg</t>
  </si>
  <si>
    <t>DIAPREL MR, 30 po 60 mg</t>
  </si>
  <si>
    <t xml:space="preserve">GLICLADA SR, 30 po 60 mg </t>
  </si>
  <si>
    <t>GLICLADA SR, 30 po 90 mg</t>
  </si>
  <si>
    <t>ALPHA D3, 50 po 0,25 mcg</t>
  </si>
  <si>
    <t>ALPHA D3, 30 po 0,5 mcg</t>
  </si>
  <si>
    <t>ALPHA D3, 30 po 1 mcg</t>
  </si>
  <si>
    <t>REFERUM, 30 po 100 mg</t>
  </si>
  <si>
    <t>CORNELIN, 28 po 10 mg</t>
  </si>
  <si>
    <t>CORNELIN, 28 po 20 mg</t>
  </si>
  <si>
    <t>PRENESSA, 30 po 4 mg, tablete</t>
  </si>
  <si>
    <t>PRENESSA, 30 po 8 mg,tablete</t>
  </si>
  <si>
    <t>MONOPRIL, 28 po 10 mg</t>
  </si>
  <si>
    <t>MONOPRIL, 28 po 20 mg</t>
  </si>
  <si>
    <t>CO-PRENESSA, 30 po (2 mg + 0,625 mg)</t>
  </si>
  <si>
    <t>CO-PRENESSA, 30 po (4 mg + 1,25 mg)</t>
  </si>
  <si>
    <t>CO-PRENESSA, 30 po (8 mg + 2,5 mg)</t>
  </si>
  <si>
    <t>AMLESSA, 30 po (4 mg + 5 mg)</t>
  </si>
  <si>
    <t>AMLESSA, 30 po (4 mg + 10 mg)</t>
  </si>
  <si>
    <t>AMLESSA, 30 po (8 mg + 5 mg)</t>
  </si>
  <si>
    <t>AMLESSA, 30 po (8 mg + 10 mg)</t>
  </si>
  <si>
    <t>CO-AMLESSA, 30 po (2 mg + 5 mg + 0,625 mg)</t>
  </si>
  <si>
    <t>CO-AMLESSA_blister, 30 po (4mg+5mg+1,25mg)</t>
  </si>
  <si>
    <t>CO-AMLESSA, 30 po (4mg+10mg+1,25mg)</t>
  </si>
  <si>
    <t>CO-AMLESSA, 30 po (8mg+5mg+2,5mg)</t>
  </si>
  <si>
    <t>CO-AMLESSA, 30 po (8mg+10mg+2,5mg)</t>
  </si>
  <si>
    <t>TRIPLIXAM, 30 po (5mg+5mg+1,25mg)</t>
  </si>
  <si>
    <t>VALSACOR, 28 po 80 mg</t>
  </si>
  <si>
    <t>VALSACOR, 28 po 160 mg</t>
  </si>
  <si>
    <t>TOLURA, 28 po 40 mg</t>
  </si>
  <si>
    <t>TOLURA, 28 po 80 mg</t>
  </si>
  <si>
    <t>VALSACOMBI, 28 po (160 mg + 12,5 mg)</t>
  </si>
  <si>
    <t>VALSACOMBI, 28 po (160 mg + 25 mg)</t>
  </si>
  <si>
    <t>VALSACOMBI 28 po (80mg+12,5mg)</t>
  </si>
  <si>
    <t>WAMLOX, 28 po (80mg+5mg)</t>
  </si>
  <si>
    <t>WAMLOX_28 po (160mg+5mg)</t>
  </si>
  <si>
    <t>WAMLOX_28 po (160mg+10mg)</t>
  </si>
  <si>
    <t>ELOCOM, 1 po 15 g (0,1%), krem</t>
  </si>
  <si>
    <t>ELOCOM, 1 po 15 g (0,1%), mast</t>
  </si>
  <si>
    <t>FORTECA, 10 po 500 mg</t>
  </si>
  <si>
    <t>LEVALOX, 10 po 500mg</t>
  </si>
  <si>
    <t>KANAZOL, 10 po 100 mg</t>
  </si>
  <si>
    <t>STALEVO, 100 po (100 mg + 25 mg + 200 mg)</t>
  </si>
  <si>
    <t>STALEVO, 100 po (150 mg + 37,5 mg + 200 mg)</t>
  </si>
  <si>
    <t>REQUIP MODUTAB, 28 po 2 mg</t>
  </si>
  <si>
    <t>REQUIP MODUTAB, 28 po 4 mg</t>
  </si>
  <si>
    <t>REQUIP MODUTAB, 28 po 8 mg</t>
  </si>
  <si>
    <t>OPRYMEA SR, 30 po 0,26 mg</t>
  </si>
  <si>
    <t>OPRYMEA SR, 30 po 0,52 mg</t>
  </si>
  <si>
    <t>OPRYMEA SR, 30 po 1,05 mg</t>
  </si>
  <si>
    <t>OPRYMEA SR, 30 po 1,57 mg</t>
  </si>
  <si>
    <t>OPRYMEA SR, 30 po 2,1 mg</t>
  </si>
  <si>
    <t>LORAZEPAM HF, 20 po 2,5 mg</t>
  </si>
  <si>
    <t>BROMAZEPAM HF, 30 po 3 mg</t>
  </si>
  <si>
    <t>LEXAURIN, 30 po 1,5 mg</t>
  </si>
  <si>
    <t>LEXAURIN, 30 po 3 mg</t>
  </si>
  <si>
    <t>LEXAURIN, 30 po 6 mg</t>
  </si>
  <si>
    <t>WELLBUTRIN XR, 30 po 150 mg</t>
  </si>
  <si>
    <t>WELLBUTRIN XR, 30 po 300 mg</t>
  </si>
  <si>
    <t>ALVENTA, 28 po 75 mg</t>
  </si>
  <si>
    <t>ALVENTA, 28 po 150 mg</t>
  </si>
  <si>
    <t>DULSEVIA, 28 po 30 mg</t>
  </si>
  <si>
    <t>DULSEVIA, 28 po 60 mg</t>
  </si>
  <si>
    <t>YASNAL, 28 po 5 mg</t>
  </si>
  <si>
    <t>YASNAL, 28 po 10 mg</t>
  </si>
  <si>
    <t>EXELON, 28 po 1,5 mg</t>
  </si>
  <si>
    <t>EXELON, 28 po 3 mg</t>
  </si>
  <si>
    <t>EXELON, 28 po 4,5 mg</t>
  </si>
  <si>
    <t>EXELON, 28 po 6 mg</t>
  </si>
  <si>
    <t>EXELON, 30 po 1 kom, 4,6 mg/24 h</t>
  </si>
  <si>
    <t>EXELON, 30 po 1 kom, 9,5 mg/24 h</t>
  </si>
  <si>
    <t>EXELON 30 po 13.3mg/24h</t>
  </si>
  <si>
    <t>MEMANDO, 28 po 10 mg</t>
  </si>
  <si>
    <t>MEMANDO, 28 po 20 mg</t>
  </si>
  <si>
    <t>BUPRENORFIN ALKALOID, 7 po 2 mg</t>
  </si>
  <si>
    <t>FOSTER_kontejner pod pritiskom sa ventilom za doziranje, 1 po 180 doza (6 mcg/doza + 100 mcg/doza )</t>
  </si>
  <si>
    <t xml:space="preserve">JKL </t>
  </si>
  <si>
    <t>ROXERA PLUS 
30 po (10mg + 10mg)</t>
  </si>
  <si>
    <t>ROXERA PLUS 30 po (20mg + 10mg)</t>
  </si>
  <si>
    <t>ROXERA PLUS
30 po (40mg + 10mg)</t>
  </si>
  <si>
    <t>BUPREFEX
7 po 2 mg</t>
  </si>
  <si>
    <t>BUPREFEX
7 po 8 mg</t>
  </si>
  <si>
    <t xml:space="preserve">Назив партије </t>
  </si>
  <si>
    <t>FLOXAL           5 ml (3 mg/ml)</t>
  </si>
  <si>
    <t>FLOXAL           3 g (3 mg/g)</t>
  </si>
  <si>
    <t>Редни  број
партије</t>
  </si>
  <si>
    <t>Назив произвођача лека</t>
  </si>
  <si>
    <t>Јединица мере</t>
  </si>
  <si>
    <t>Јединична цена</t>
  </si>
  <si>
    <t>Стопа ПДВ-а</t>
  </si>
  <si>
    <t xml:space="preserve"> 40 mg</t>
  </si>
  <si>
    <t>(250 mg/5 ml)</t>
  </si>
  <si>
    <t>FUROSEMIDUM POLFA.TBL30X40MG</t>
  </si>
  <si>
    <t>POLFARMEX S.A.</t>
  </si>
  <si>
    <t>FAMAR ORLEANS</t>
  </si>
  <si>
    <t>Паковање и 
јачина лека</t>
  </si>
  <si>
    <t xml:space="preserve"> Kоличина</t>
  </si>
  <si>
    <t>Фармацеутски облик</t>
  </si>
  <si>
    <t>Добављач: Phoenix pharma d.o.o.</t>
  </si>
  <si>
    <t>ПРИЛОГ 1 УГОВОРА - СПЕЦИФИКАЦИЈА ЛЕКОВА СА ЦЕНАМА, ЗА ЛЕКОВЕ КОЈИ СЕ ИЗДАЈУ НА РЕЦЕПТ У ПОСТУПКУ ЈАВНЕ НАБАВКЕ ЛЕКОВИ СА ЛИСТЕ А И ЛИСТЕ А1 ЛИСТЕ ЛЕКОВА, 
ЈН БР. 404-1-110/24-28</t>
  </si>
  <si>
    <t>Вредност без ПДВ</t>
  </si>
  <si>
    <t>Износ ПДВ</t>
  </si>
  <si>
    <t>Вредност са ПДВ</t>
  </si>
  <si>
    <t>Заштићено име лека</t>
  </si>
  <si>
    <t>УКУПНА ВРЕДНОСТ БЕЗ ПДВ:</t>
  </si>
  <si>
    <t>ИЗНОС ПДВ:</t>
  </si>
  <si>
    <t>УКУПНА ВРЕДНОСТ СА ПДВ: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</si>
</sst>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_-* #,##0_-;\-* #,##0_-;_-* &quot;-&quot;_-;_-@_-"/>
    <numFmt numFmtId="173" formatCode="_-* #,##0.00_-;\-* #,##0.00_-;_-* &quot;-&quot;??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_-* #,##0\ _D_i_n_._-;\-* #,##0\ _D_i_n_._-;_-* &quot;-&quot;\ _D_i_n_._-;_-@_-"/>
    <numFmt numFmtId="183" formatCode="_-* #,##0.00\ _D_i_n_._-;\-* #,##0.00\ _D_i_n_._-;_-* &quot;-&quot;??\ _D_i_n_.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 &quot;#,##0_);\(&quot; &quot;#,##0\)"/>
    <numFmt numFmtId="191" formatCode="&quot; &quot;#,##0_);[Red]\(&quot; &quot;#,##0\)"/>
    <numFmt numFmtId="192" formatCode="&quot; &quot;#,##0.00_);\(&quot; &quot;#,##0.00\)"/>
    <numFmt numFmtId="193" formatCode="&quot; &quot;#,##0.00_);[Red]\(&quot; &quot;#,##0.00\)"/>
    <numFmt numFmtId="194" formatCode="_(&quot; &quot;* #,##0_);_(&quot; &quot;* \(#,##0\);_(&quot; &quot;* &quot;-&quot;_);_(@_)"/>
    <numFmt numFmtId="195" formatCode="_(&quot; &quot;* #,##0.00_);_(&quot; &quot;* \(#,##0.00\);_(&quot; &quot;* &quot;-&quot;??_);_(@_)"/>
    <numFmt numFmtId="196" formatCode="dd/mm/yyyy;@"/>
    <numFmt numFmtId="197" formatCode="dd\.mm\.yyyy;@"/>
    <numFmt numFmtId="198" formatCode="d\.m\.yyyy;@"/>
    <numFmt numFmtId="199" formatCode="#,##0.00\ _D_i_n_."/>
    <numFmt numFmtId="200" formatCode="#,##0.00;[Red]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0"/>
    <numFmt numFmtId="206" formatCode="[$-81A]d\.\ mmmm\ yyyy"/>
    <numFmt numFmtId="207" formatCode="0000000"/>
    <numFmt numFmtId="208" formatCode="[$-409]h:mm:ss\ AM/PM"/>
    <numFmt numFmtId="209" formatCode="[$-409]dddd\,\ mmmm\ dd\,\ yyyy"/>
    <numFmt numFmtId="210" formatCode="00000"/>
    <numFmt numFmtId="211" formatCode="#,##0.0"/>
    <numFmt numFmtId="212" formatCode="#,##0.000"/>
    <numFmt numFmtId="213" formatCode="#,##0.0000"/>
    <numFmt numFmtId="214" formatCode="0.00000000000000000%"/>
    <numFmt numFmtId="215" formatCode="0.00000000000000000"/>
    <numFmt numFmtId="216" formatCode="0.0000%"/>
    <numFmt numFmtId="217" formatCode="#,##0.00000"/>
    <numFmt numFmtId="218" formatCode="0.000"/>
    <numFmt numFmtId="219" formatCode="[$-10409]#,##0.00;\-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49" fontId="5" fillId="0" borderId="10" xfId="65" applyNumberFormat="1" applyFont="1" applyFill="1" applyBorder="1" applyAlignment="1">
      <alignment horizontal="left" wrapText="1"/>
      <protection/>
    </xf>
    <xf numFmtId="0" fontId="5" fillId="0" borderId="10" xfId="65" applyFont="1" applyFill="1" applyBorder="1" applyAlignment="1">
      <alignment horizontal="left" wrapText="1"/>
      <protection/>
    </xf>
    <xf numFmtId="0" fontId="5" fillId="0" borderId="0" xfId="0" applyFont="1" applyFill="1" applyAlignment="1">
      <alignment/>
    </xf>
    <xf numFmtId="0" fontId="5" fillId="0" borderId="10" xfId="65" applyNumberFormat="1" applyFont="1" applyFill="1" applyBorder="1" applyAlignment="1">
      <alignment horizontal="left" wrapText="1"/>
      <protection/>
    </xf>
    <xf numFmtId="2" fontId="5" fillId="0" borderId="10" xfId="65" applyNumberFormat="1" applyFont="1" applyFill="1" applyBorder="1" applyAlignment="1">
      <alignment horizontal="left" wrapText="1"/>
      <protection/>
    </xf>
    <xf numFmtId="49" fontId="5" fillId="0" borderId="10" xfId="72" applyNumberFormat="1" applyFont="1" applyFill="1" applyBorder="1" applyAlignment="1">
      <alignment horizontal="left" wrapText="1"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82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0" xfId="82" applyNumberFormat="1" applyFont="1" applyFill="1" applyBorder="1" applyAlignment="1">
      <alignment horizontal="left" wrapText="1"/>
      <protection/>
    </xf>
    <xf numFmtId="49" fontId="5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49" fontId="5" fillId="0" borderId="10" xfId="65" applyNumberFormat="1" applyFont="1" applyFill="1" applyBorder="1" applyAlignment="1">
      <alignment wrapText="1"/>
      <protection/>
    </xf>
    <xf numFmtId="0" fontId="5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/>
    </xf>
    <xf numFmtId="0" fontId="5" fillId="0" borderId="10" xfId="66" applyFont="1" applyFill="1" applyBorder="1" applyAlignment="1">
      <alignment horizontal="left" wrapText="1"/>
      <protection/>
    </xf>
    <xf numFmtId="0" fontId="5" fillId="0" borderId="0" xfId="0" applyFont="1" applyFill="1" applyAlignment="1">
      <alignment horizontal="center" vertical="center"/>
    </xf>
    <xf numFmtId="49" fontId="5" fillId="0" borderId="10" xfId="71" applyNumberFormat="1" applyFont="1" applyFill="1" applyBorder="1" applyAlignment="1">
      <alignment horizontal="left" wrapText="1"/>
      <protection/>
    </xf>
    <xf numFmtId="49" fontId="5" fillId="0" borderId="10" xfId="69" applyNumberFormat="1" applyFont="1" applyFill="1" applyBorder="1" applyAlignment="1">
      <alignment horizontal="left" wrapText="1"/>
      <protection/>
    </xf>
    <xf numFmtId="0" fontId="5" fillId="0" borderId="10" xfId="69" applyFont="1" applyFill="1" applyBorder="1" applyAlignment="1">
      <alignment horizontal="left" wrapText="1"/>
      <protection/>
    </xf>
    <xf numFmtId="4" fontId="5" fillId="0" borderId="10" xfId="0" applyNumberFormat="1" applyFont="1" applyFill="1" applyBorder="1" applyAlignment="1">
      <alignment horizontal="left" wrapText="1"/>
    </xf>
    <xf numFmtId="49" fontId="51" fillId="0" borderId="10" xfId="0" applyNumberFormat="1" applyFont="1" applyFill="1" applyBorder="1" applyAlignment="1">
      <alignment horizontal="left" wrapText="1"/>
    </xf>
    <xf numFmtId="0" fontId="51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0" xfId="73" applyNumberFormat="1" applyFont="1" applyFill="1" applyBorder="1" applyAlignment="1">
      <alignment horizontal="left" wrapText="1"/>
      <protection/>
    </xf>
    <xf numFmtId="0" fontId="4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07" fontId="5" fillId="0" borderId="10" xfId="65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5" applyFont="1" applyFill="1" applyBorder="1" applyAlignment="1">
      <alignment horizontal="center" vertical="center" wrapText="1"/>
      <protection/>
    </xf>
    <xf numFmtId="49" fontId="4" fillId="0" borderId="10" xfId="65" applyNumberFormat="1" applyFont="1" applyFill="1" applyBorder="1" applyAlignment="1">
      <alignment horizontal="center" vertical="center" wrapText="1"/>
      <protection/>
    </xf>
    <xf numFmtId="207" fontId="4" fillId="0" borderId="10" xfId="65" applyNumberFormat="1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0" xfId="65" applyNumberFormat="1" applyFont="1" applyFill="1" applyBorder="1" applyAlignment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0" fontId="5" fillId="7" borderId="10" xfId="65" applyNumberFormat="1" applyFont="1" applyFill="1" applyBorder="1" applyAlignment="1">
      <alignment horizontal="center" vertical="center" wrapText="1"/>
      <protection/>
    </xf>
    <xf numFmtId="0" fontId="5" fillId="0" borderId="10" xfId="82" applyFont="1" applyFill="1" applyBorder="1" applyAlignment="1">
      <alignment horizontal="center" vertical="center" wrapText="1"/>
      <protection/>
    </xf>
    <xf numFmtId="0" fontId="5" fillId="0" borderId="10" xfId="69" applyFont="1" applyFill="1" applyBorder="1" applyAlignment="1">
      <alignment horizontal="center" vertical="center" wrapText="1"/>
      <protection/>
    </xf>
    <xf numFmtId="49" fontId="5" fillId="0" borderId="10" xfId="71" applyNumberFormat="1" applyFont="1" applyFill="1" applyBorder="1" applyAlignment="1">
      <alignment horizontal="center" vertical="center" wrapText="1"/>
      <protection/>
    </xf>
    <xf numFmtId="2" fontId="5" fillId="0" borderId="10" xfId="65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72" applyFont="1" applyFill="1" applyBorder="1" applyAlignment="1">
      <alignment horizontal="center" vertical="center" wrapText="1"/>
      <protection/>
    </xf>
    <xf numFmtId="0" fontId="5" fillId="0" borderId="10" xfId="80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196" fontId="5" fillId="0" borderId="10" xfId="82" applyNumberFormat="1" applyFont="1" applyFill="1" applyBorder="1" applyAlignment="1">
      <alignment horizontal="center" vertical="center" wrapText="1"/>
      <protection/>
    </xf>
    <xf numFmtId="49" fontId="5" fillId="0" borderId="10" xfId="82" applyNumberFormat="1" applyFont="1" applyFill="1" applyBorder="1" applyAlignment="1">
      <alignment horizontal="center" vertical="center" wrapText="1"/>
      <protection/>
    </xf>
    <xf numFmtId="0" fontId="5" fillId="0" borderId="10" xfId="100" applyFont="1" applyFill="1" applyBorder="1" applyAlignment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  <protection/>
    </xf>
    <xf numFmtId="0" fontId="5" fillId="0" borderId="10" xfId="66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69" applyNumberFormat="1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207" fontId="5" fillId="0" borderId="0" xfId="0" applyNumberFormat="1" applyFont="1" applyFill="1" applyAlignment="1">
      <alignment horizontal="center" vertical="center" wrapText="1"/>
    </xf>
    <xf numFmtId="207" fontId="5" fillId="33" borderId="10" xfId="65" applyNumberFormat="1" applyFont="1" applyFill="1" applyBorder="1" applyAlignment="1">
      <alignment horizontal="center" vertical="center" wrapText="1"/>
      <protection/>
    </xf>
    <xf numFmtId="0" fontId="5" fillId="7" borderId="10" xfId="65" applyFont="1" applyFill="1" applyBorder="1" applyAlignment="1">
      <alignment horizontal="center" vertical="center" wrapText="1"/>
      <protection/>
    </xf>
    <xf numFmtId="0" fontId="5" fillId="0" borderId="10" xfId="82" applyFont="1" applyFill="1" applyBorder="1" applyAlignment="1">
      <alignment horizontal="center" vertical="center"/>
      <protection/>
    </xf>
    <xf numFmtId="20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4" fillId="0" borderId="10" xfId="6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65" applyNumberFormat="1" applyFont="1" applyFill="1" applyBorder="1" applyAlignment="1">
      <alignment horizontal="center" vertical="center"/>
      <protection/>
    </xf>
    <xf numFmtId="4" fontId="5" fillId="0" borderId="10" xfId="69" applyNumberFormat="1" applyFont="1" applyFill="1" applyBorder="1" applyAlignment="1">
      <alignment horizontal="center" vertical="center"/>
      <protection/>
    </xf>
    <xf numFmtId="4" fontId="5" fillId="0" borderId="10" xfId="69" applyNumberFormat="1" applyFont="1" applyFill="1" applyBorder="1" applyAlignment="1">
      <alignment horizontal="center" vertical="center" wrapText="1"/>
      <protection/>
    </xf>
    <xf numFmtId="4" fontId="51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70" applyNumberFormat="1" applyFont="1" applyFill="1" applyBorder="1" applyAlignment="1">
      <alignment horizontal="center" vertical="center" wrapText="1"/>
      <protection/>
    </xf>
    <xf numFmtId="4" fontId="5" fillId="0" borderId="10" xfId="66" applyNumberFormat="1" applyFont="1" applyFill="1" applyBorder="1" applyAlignment="1">
      <alignment horizontal="center" vertical="center" wrapText="1"/>
      <protection/>
    </xf>
    <xf numFmtId="0" fontId="5" fillId="33" borderId="10" xfId="65" applyFont="1" applyFill="1" applyBorder="1" applyAlignment="1">
      <alignment horizontal="center" vertical="center" wrapText="1"/>
      <protection/>
    </xf>
    <xf numFmtId="0" fontId="28" fillId="34" borderId="11" xfId="101" applyFont="1" applyFill="1" applyBorder="1" applyAlignment="1">
      <alignment horizontal="center" vertical="center"/>
      <protection/>
    </xf>
    <xf numFmtId="3" fontId="5" fillId="0" borderId="0" xfId="0" applyNumberFormat="1" applyFont="1" applyFill="1" applyAlignment="1">
      <alignment/>
    </xf>
    <xf numFmtId="0" fontId="0" fillId="0" borderId="0" xfId="0" applyAlignment="1">
      <alignment horizontal="left" vertical="center"/>
    </xf>
    <xf numFmtId="0" fontId="5" fillId="0" borderId="10" xfId="65" applyFont="1" applyFill="1" applyBorder="1" applyAlignment="1">
      <alignment horizontal="center" vertical="center"/>
      <protection/>
    </xf>
    <xf numFmtId="49" fontId="5" fillId="0" borderId="10" xfId="71" applyNumberFormat="1" applyFont="1" applyFill="1" applyBorder="1" applyAlignment="1">
      <alignment horizontal="center" vertical="center"/>
      <protection/>
    </xf>
    <xf numFmtId="2" fontId="5" fillId="0" borderId="10" xfId="65" applyNumberFormat="1" applyFont="1" applyFill="1" applyBorder="1" applyAlignment="1">
      <alignment horizontal="center" vertical="center"/>
      <protection/>
    </xf>
    <xf numFmtId="0" fontId="5" fillId="0" borderId="10" xfId="69" applyFont="1" applyFill="1" applyBorder="1" applyAlignment="1">
      <alignment horizontal="center" vertical="center"/>
      <protection/>
    </xf>
    <xf numFmtId="0" fontId="5" fillId="0" borderId="10" xfId="72" applyFont="1" applyFill="1" applyBorder="1" applyAlignment="1">
      <alignment horizontal="center" vertical="center"/>
      <protection/>
    </xf>
    <xf numFmtId="0" fontId="5" fillId="0" borderId="10" xfId="80" applyFont="1" applyFill="1" applyBorder="1" applyAlignment="1">
      <alignment horizontal="center" vertical="center"/>
      <protection/>
    </xf>
    <xf numFmtId="196" fontId="5" fillId="0" borderId="10" xfId="82" applyNumberFormat="1" applyFont="1" applyFill="1" applyBorder="1" applyAlignment="1">
      <alignment horizontal="center" vertical="center"/>
      <protection/>
    </xf>
    <xf numFmtId="0" fontId="5" fillId="0" borderId="10" xfId="73" applyFont="1" applyFill="1" applyBorder="1" applyAlignment="1">
      <alignment horizontal="center" vertical="center"/>
      <protection/>
    </xf>
    <xf numFmtId="0" fontId="5" fillId="0" borderId="10" xfId="100" applyFont="1" applyFill="1" applyBorder="1" applyAlignment="1">
      <alignment horizontal="center" vertical="center"/>
      <protection/>
    </xf>
    <xf numFmtId="0" fontId="5" fillId="0" borderId="10" xfId="69" applyFont="1" applyFill="1" applyBorder="1" applyAlignment="1">
      <alignment horizontal="center" vertical="center"/>
      <protection/>
    </xf>
    <xf numFmtId="0" fontId="5" fillId="0" borderId="10" xfId="66" applyFont="1" applyFill="1" applyBorder="1" applyAlignment="1">
      <alignment horizontal="center" vertical="center"/>
      <protection/>
    </xf>
    <xf numFmtId="9" fontId="29" fillId="0" borderId="10" xfId="104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2" fillId="0" borderId="12" xfId="0" applyFont="1" applyBorder="1" applyAlignment="1">
      <alignment horizontal="right" vertical="center"/>
    </xf>
    <xf numFmtId="0" fontId="52" fillId="0" borderId="13" xfId="0" applyFont="1" applyBorder="1" applyAlignment="1">
      <alignment horizontal="right" vertical="center"/>
    </xf>
    <xf numFmtId="0" fontId="52" fillId="0" borderId="14" xfId="0" applyFont="1" applyBorder="1" applyAlignment="1">
      <alignment horizontal="right" vertical="center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0" xfId="59"/>
    <cellStyle name="Normal 11" xfId="60"/>
    <cellStyle name="Normal 11 3" xfId="61"/>
    <cellStyle name="Normal 13" xfId="62"/>
    <cellStyle name="Normal 14" xfId="63"/>
    <cellStyle name="Normal 14 2 3" xfId="64"/>
    <cellStyle name="Normal 2" xfId="65"/>
    <cellStyle name="Normal 2 10" xfId="66"/>
    <cellStyle name="Normal 2 10 2" xfId="67"/>
    <cellStyle name="Normal 2 11" xfId="68"/>
    <cellStyle name="Normal 2 13" xfId="69"/>
    <cellStyle name="Normal 2 13 2" xfId="70"/>
    <cellStyle name="Normal 2 14" xfId="71"/>
    <cellStyle name="Normal 2 2" xfId="72"/>
    <cellStyle name="Normal 2 2 10" xfId="73"/>
    <cellStyle name="Normal 2 2 12" xfId="74"/>
    <cellStyle name="Normal 2 2 13" xfId="75"/>
    <cellStyle name="Normal 2 2 2" xfId="76"/>
    <cellStyle name="Normal 2 2 2 2" xfId="77"/>
    <cellStyle name="Normal 2 2 2 3" xfId="78"/>
    <cellStyle name="Normal 2 2 3" xfId="79"/>
    <cellStyle name="Normal 2 2 6" xfId="80"/>
    <cellStyle name="Normal 2 2 8" xfId="81"/>
    <cellStyle name="Normal 2 3" xfId="82"/>
    <cellStyle name="Normal 2 3 2" xfId="83"/>
    <cellStyle name="Normal 2 3 3" xfId="84"/>
    <cellStyle name="Normal 2 3 4" xfId="85"/>
    <cellStyle name="Normal 2 3 5" xfId="86"/>
    <cellStyle name="Normal 2 3 6" xfId="87"/>
    <cellStyle name="Normal 2 4" xfId="88"/>
    <cellStyle name="Normal 2 8 2" xfId="89"/>
    <cellStyle name="Normal 3" xfId="90"/>
    <cellStyle name="Normal 3 3" xfId="91"/>
    <cellStyle name="Normal 4" xfId="92"/>
    <cellStyle name="Normal 4 2 2 2" xfId="93"/>
    <cellStyle name="Normal 4 2 4" xfId="94"/>
    <cellStyle name="Normal 4 4 3 3" xfId="95"/>
    <cellStyle name="Normal 5" xfId="96"/>
    <cellStyle name="Normal 5 2" xfId="97"/>
    <cellStyle name="Normal 7" xfId="98"/>
    <cellStyle name="Normal 7 4" xfId="99"/>
    <cellStyle name="Normal_Sheet1" xfId="100"/>
    <cellStyle name="Normal_Sheet1 2 2" xfId="101"/>
    <cellStyle name="Note" xfId="102"/>
    <cellStyle name="Output" xfId="103"/>
    <cellStyle name="Percent" xfId="104"/>
    <cellStyle name="Percent 2" xfId="105"/>
    <cellStyle name="Percent 2 12" xfId="106"/>
    <cellStyle name="Percent 2 12 2" xfId="107"/>
    <cellStyle name="Percent 2 13" xfId="108"/>
    <cellStyle name="Percent 2 13 2" xfId="109"/>
    <cellStyle name="Percent 2 13 2 2" xfId="110"/>
    <cellStyle name="Percent 2 13 3" xfId="111"/>
    <cellStyle name="Percent 4" xfId="112"/>
    <cellStyle name="Percent 4 2" xfId="113"/>
    <cellStyle name="Percent 5" xfId="114"/>
    <cellStyle name="Title" xfId="115"/>
    <cellStyle name="Total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a.antic\Downloads\cjn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cifikacija lekova sa cenama"/>
      <sheetName val="Sheet3"/>
      <sheetName val="Sheet2"/>
      <sheetName val="Sheet1"/>
      <sheetName val="Sheet4"/>
      <sheetName val="Упутство"/>
    </sheetNames>
    <sheetDataSet>
      <sheetData sheetId="1">
        <row r="1">
          <cell r="A1" t="str">
            <v>Образац: СПЕЦИФИКАЦИЈА ЛЕКОВА СА ЦЕНАМА ЗА ЈАВНУ НАБАВКУ ЛЕКОВИ СА ЛИСТЕ А И ЛИСТЕ А1 ЛИСТЕ ЛЕКОВА, ЈН бр. 404-1-110/23-14, СА УПУТСТВОМ КАКО ДА СЕ ПОПУНИ</v>
          </cell>
        </row>
        <row r="2">
          <cell r="A2" t="str">
            <v>Редни  број
партије</v>
          </cell>
          <cell r="B2" t="str">
            <v>JKL </v>
          </cell>
          <cell r="C2" t="str">
            <v>ATC </v>
          </cell>
          <cell r="D2" t="str">
            <v>INN</v>
          </cell>
          <cell r="E2" t="str">
            <v>Назив партије </v>
          </cell>
          <cell r="F2" t="str">
            <v>Zaštićeno ime leka</v>
          </cell>
          <cell r="G2" t="str">
            <v>Фармацеутиски облилк</v>
          </cell>
          <cell r="H2" t="str">
            <v>Паковање и јачина лека</v>
          </cell>
          <cell r="I2" t="str">
            <v>Назив произвођача лека</v>
          </cell>
          <cell r="J2" t="str">
            <v>Јединица мере</v>
          </cell>
          <cell r="K2" t="str">
            <v>Јединична цена</v>
          </cell>
          <cell r="L2" t="str">
            <v>Количина РФЗО</v>
          </cell>
          <cell r="M2" t="str">
            <v>Количина СЗБ</v>
          </cell>
          <cell r="N2" t="str">
            <v>Укупна количина</v>
          </cell>
          <cell r="O2" t="str">
            <v>Укупна цена без ПДВ-а</v>
          </cell>
          <cell r="P2" t="str">
            <v>Стопа ПДВ-а</v>
          </cell>
          <cell r="Q2" t="str">
            <v>Износ ПДВ-а</v>
          </cell>
          <cell r="R2" t="str">
            <v>Укупна цена са ПДВ-ом</v>
          </cell>
          <cell r="S2" t="str">
            <v>ŠIFRA PHOENIX</v>
          </cell>
          <cell r="T2" t="str">
            <v>PHOENIX NAZIV</v>
          </cell>
          <cell r="U2" t="str">
            <v>ŠIFRA PROIZVOĐAČA</v>
          </cell>
          <cell r="V2" t="str">
            <v>NAZIV PROIZVOĐAČA</v>
          </cell>
          <cell r="W2" t="str">
            <v>DOBAVLJAČ</v>
          </cell>
          <cell r="X2" t="str">
            <v>VP</v>
          </cell>
          <cell r="Y2" t="str">
            <v>AKT/BLOK</v>
          </cell>
          <cell r="Z2" t="str">
            <v>RUC</v>
          </cell>
          <cell r="AA2" t="str">
            <v>FOND</v>
          </cell>
          <cell r="AB2" t="str">
            <v>FOND 14.05.</v>
          </cell>
          <cell r="AC2" t="str">
            <v>UREDBA</v>
          </cell>
          <cell r="AD2" t="str">
            <v>Rešenja</v>
          </cell>
          <cell r="AE2" t="str">
            <v>Ovlascenje</v>
          </cell>
        </row>
        <row r="3">
          <cell r="A3">
            <v>1</v>
          </cell>
          <cell r="B3">
            <v>1122460</v>
          </cell>
          <cell r="C3" t="str">
            <v>A02BC01</v>
          </cell>
          <cell r="D3" t="str">
            <v>omeprazol</v>
          </cell>
          <cell r="E3" t="str">
            <v>OMEPROL</v>
          </cell>
          <cell r="F3" t="str">
            <v>OMEPROL</v>
          </cell>
          <cell r="G3" t="str">
            <v>gastrorezistentna kapsula, tvrda</v>
          </cell>
          <cell r="H3" t="str">
            <v>blister, 15 po 20 mg</v>
          </cell>
          <cell r="I3" t="str">
            <v>Zdravlje a.d.</v>
          </cell>
          <cell r="J3" t="str">
            <v>originalno pakovanje</v>
          </cell>
          <cell r="L3">
            <v>9400</v>
          </cell>
          <cell r="M3">
            <v>700</v>
          </cell>
          <cell r="N3">
            <v>10100</v>
          </cell>
          <cell r="O3">
            <v>0</v>
          </cell>
          <cell r="P3">
            <v>0.1</v>
          </cell>
          <cell r="Q3">
            <v>0</v>
          </cell>
          <cell r="R3">
            <v>0</v>
          </cell>
          <cell r="S3">
            <v>7746</v>
          </cell>
          <cell r="T3" t="str">
            <v>OMEPROL GR CPS 15X20MG</v>
          </cell>
          <cell r="U3">
            <v>544</v>
          </cell>
          <cell r="V3" t="str">
            <v>ZDRAVLJE                      </v>
          </cell>
          <cell r="W3" t="str">
            <v>ACTAVIS DOO</v>
          </cell>
          <cell r="X3">
            <v>232.9</v>
          </cell>
          <cell r="Y3" t="str">
            <v>AKT</v>
          </cell>
          <cell r="Z3">
            <v>6</v>
          </cell>
          <cell r="AA3">
            <v>232.9</v>
          </cell>
          <cell r="AC3">
            <v>299.59999999999997</v>
          </cell>
          <cell r="AD3" t="str">
            <v>19.05.2028               </v>
          </cell>
          <cell r="AE3" t="str">
            <v>ok</v>
          </cell>
        </row>
        <row r="4">
          <cell r="A4">
            <v>2</v>
          </cell>
          <cell r="B4">
            <v>1122867</v>
          </cell>
          <cell r="C4" t="str">
            <v>A02BC02</v>
          </cell>
          <cell r="D4" t="str">
            <v>pantoprazol</v>
          </cell>
          <cell r="E4" t="str">
            <v>PANRAZOL14 po 40 mg</v>
          </cell>
          <cell r="F4" t="str">
            <v>PANRAZOL</v>
          </cell>
          <cell r="G4" t="str">
            <v>gastrorezistentna tableta</v>
          </cell>
          <cell r="H4" t="str">
            <v>blister, 14 po 40 mg</v>
          </cell>
          <cell r="I4" t="str">
            <v>Zdravlje a.d; Balkanpharma-Dupnitsa ad; Actavis LTD.; Actavis EHF</v>
          </cell>
          <cell r="J4" t="str">
            <v>originalno pakovanje</v>
          </cell>
          <cell r="L4">
            <v>12500</v>
          </cell>
          <cell r="M4">
            <v>1040</v>
          </cell>
          <cell r="N4">
            <v>13540</v>
          </cell>
          <cell r="O4">
            <v>0</v>
          </cell>
          <cell r="P4">
            <v>0.1</v>
          </cell>
          <cell r="Q4">
            <v>0</v>
          </cell>
          <cell r="R4">
            <v>0</v>
          </cell>
          <cell r="S4">
            <v>236033</v>
          </cell>
          <cell r="T4" t="str">
            <v>PANRAZOL GR TBL 14X40MG</v>
          </cell>
          <cell r="U4">
            <v>1714</v>
          </cell>
          <cell r="V4" t="str">
            <v>BALKANPHARMA                  </v>
          </cell>
          <cell r="W4" t="str">
            <v>ACTAVIS DOO</v>
          </cell>
          <cell r="X4">
            <v>119.4</v>
          </cell>
          <cell r="Y4" t="str">
            <v>AKT</v>
          </cell>
          <cell r="Z4">
            <v>6</v>
          </cell>
          <cell r="AA4">
            <v>119.4</v>
          </cell>
          <cell r="AC4">
            <v>305.5</v>
          </cell>
          <cell r="AD4" t="str">
            <v>12.04.2072               </v>
          </cell>
          <cell r="AE4" t="str">
            <v>ok</v>
          </cell>
        </row>
        <row r="5">
          <cell r="A5">
            <v>3</v>
          </cell>
          <cell r="B5">
            <v>1122920</v>
          </cell>
          <cell r="C5" t="str">
            <v>A02BC02</v>
          </cell>
          <cell r="D5" t="str">
            <v>pantoprazol</v>
          </cell>
          <cell r="E5" t="str">
            <v>NOLPAZA, 14 po 40 mg</v>
          </cell>
          <cell r="F5" t="str">
            <v>NOLPAZA</v>
          </cell>
          <cell r="G5" t="str">
            <v>gastrorezistentna tableta</v>
          </cell>
          <cell r="H5" t="str">
            <v>blister, 14 po 40 mg</v>
          </cell>
          <cell r="I5" t="str">
            <v>Krka, Tovarna Zdravil, d.d.</v>
          </cell>
          <cell r="J5" t="str">
            <v>originalno pakovanje</v>
          </cell>
          <cell r="L5">
            <v>24000</v>
          </cell>
          <cell r="M5">
            <v>1045</v>
          </cell>
          <cell r="N5">
            <v>25045</v>
          </cell>
          <cell r="O5">
            <v>0</v>
          </cell>
          <cell r="P5">
            <v>0.1</v>
          </cell>
          <cell r="Q5">
            <v>0</v>
          </cell>
          <cell r="R5">
            <v>0</v>
          </cell>
          <cell r="S5">
            <v>320911</v>
          </cell>
          <cell r="T5" t="str">
            <v>NOLPAZA GR TBL 14X40MG</v>
          </cell>
          <cell r="U5">
            <v>461</v>
          </cell>
          <cell r="V5" t="str">
            <v>KRKA DD LEK</v>
          </cell>
          <cell r="W5" t="str">
            <v>KRKA-FARMA DOO</v>
          </cell>
          <cell r="X5">
            <v>119.4</v>
          </cell>
          <cell r="Y5" t="str">
            <v>AKT</v>
          </cell>
          <cell r="Z5">
            <v>6.940000000000001</v>
          </cell>
          <cell r="AA5">
            <v>119.4</v>
          </cell>
          <cell r="AC5">
            <v>305.5</v>
          </cell>
          <cell r="AD5" t="str">
            <v>19.02.2074</v>
          </cell>
          <cell r="AE5" t="str">
            <v>ok</v>
          </cell>
        </row>
        <row r="6">
          <cell r="A6">
            <v>4</v>
          </cell>
          <cell r="B6">
            <v>1122921</v>
          </cell>
          <cell r="C6" t="str">
            <v>A02BC02</v>
          </cell>
          <cell r="D6" t="str">
            <v>pantoprazol</v>
          </cell>
          <cell r="E6" t="str">
            <v>NOLPAZA 28 po 40 mg</v>
          </cell>
          <cell r="F6" t="str">
            <v>NOLPAZA</v>
          </cell>
          <cell r="G6" t="str">
            <v>gastrorezistentna tableta</v>
          </cell>
          <cell r="H6" t="str">
            <v>blister, 28 po 40 mg</v>
          </cell>
          <cell r="I6" t="str">
            <v>Krka, Tovarna Zdravil, d.d.</v>
          </cell>
          <cell r="J6" t="str">
            <v>originalno pakovanje</v>
          </cell>
          <cell r="L6">
            <v>4500</v>
          </cell>
          <cell r="M6">
            <v>1200</v>
          </cell>
          <cell r="N6">
            <v>5700</v>
          </cell>
          <cell r="O6">
            <v>0</v>
          </cell>
          <cell r="P6">
            <v>0.1</v>
          </cell>
          <cell r="Q6">
            <v>0</v>
          </cell>
          <cell r="R6">
            <v>0</v>
          </cell>
          <cell r="S6">
            <v>163392</v>
          </cell>
          <cell r="T6" t="str">
            <v>NOLPAZA GR TBL 28X40MG</v>
          </cell>
          <cell r="U6">
            <v>461</v>
          </cell>
          <cell r="V6" t="str">
            <v>KRKA DD LEK</v>
          </cell>
          <cell r="W6" t="str">
            <v>KRKA-FARMA DOO</v>
          </cell>
          <cell r="X6">
            <v>238.9</v>
          </cell>
          <cell r="Y6" t="str">
            <v>AKT</v>
          </cell>
          <cell r="Z6">
            <v>6.940000000000007</v>
          </cell>
          <cell r="AA6">
            <v>238.9</v>
          </cell>
          <cell r="AC6">
            <v>473.59999999999997</v>
          </cell>
          <cell r="AD6" t="str">
            <v>19.02.2074</v>
          </cell>
          <cell r="AE6" t="str">
            <v>ok</v>
          </cell>
        </row>
        <row r="7">
          <cell r="A7">
            <v>5</v>
          </cell>
          <cell r="B7">
            <v>1122502</v>
          </cell>
          <cell r="C7" t="str">
            <v>A02BC02</v>
          </cell>
          <cell r="D7" t="str">
            <v>pantoprazol</v>
          </cell>
          <cell r="E7" t="str">
            <v>ACIPAN, 14 po 40 mg</v>
          </cell>
          <cell r="F7" t="str">
            <v>ACIPAN</v>
          </cell>
          <cell r="G7" t="str">
            <v>gastrorezistentna tableta</v>
          </cell>
          <cell r="H7" t="str">
            <v>blister, 14 po 40 mg</v>
          </cell>
          <cell r="I7" t="str">
            <v>Lek farmacevtska družba d.d.</v>
          </cell>
          <cell r="J7" t="str">
            <v>originalno pakovanje</v>
          </cell>
          <cell r="L7">
            <v>1650</v>
          </cell>
          <cell r="M7">
            <v>5</v>
          </cell>
          <cell r="N7">
            <v>1655</v>
          </cell>
          <cell r="O7">
            <v>0</v>
          </cell>
          <cell r="P7">
            <v>0.1</v>
          </cell>
          <cell r="Q7">
            <v>0</v>
          </cell>
          <cell r="R7">
            <v>0</v>
          </cell>
          <cell r="S7">
            <v>402112</v>
          </cell>
          <cell r="T7" t="str">
            <v>ACIPAN GR TBL 14X40MG</v>
          </cell>
          <cell r="U7">
            <v>553</v>
          </cell>
          <cell r="V7" t="str">
            <v>LEK SANDOZ                    </v>
          </cell>
          <cell r="W7" t="str">
            <v>SANDOZ PHARMACEUTICALS DD</v>
          </cell>
          <cell r="X7">
            <v>119.4</v>
          </cell>
          <cell r="Y7" t="str">
            <v>AKT</v>
          </cell>
          <cell r="Z7">
            <v>6.848665728643218</v>
          </cell>
          <cell r="AA7">
            <v>119.4</v>
          </cell>
          <cell r="AC7">
            <v>305.5</v>
          </cell>
          <cell r="AD7" t="str">
            <v>08.06.2069               </v>
          </cell>
          <cell r="AE7" t="str">
            <v>ok</v>
          </cell>
        </row>
        <row r="8">
          <cell r="A8">
            <v>6</v>
          </cell>
          <cell r="B8">
            <v>1122882</v>
          </cell>
          <cell r="C8" t="str">
            <v>A02BC05</v>
          </cell>
          <cell r="D8" t="str">
            <v>esomeprazol</v>
          </cell>
          <cell r="E8" t="str">
            <v>EMANERA, 14 po 20 mg</v>
          </cell>
          <cell r="F8" t="str">
            <v>EMANERA</v>
          </cell>
          <cell r="G8" t="str">
            <v>gastrorezistentna kapsula, tvrda</v>
          </cell>
          <cell r="H8" t="str">
            <v>blister, 14 po 20 mg</v>
          </cell>
          <cell r="I8" t="str">
            <v>Krka, Tovarna Zdravil, d.d.</v>
          </cell>
          <cell r="J8" t="str">
            <v>originalno pakovanje</v>
          </cell>
          <cell r="L8">
            <v>3850</v>
          </cell>
          <cell r="M8">
            <v>12</v>
          </cell>
          <cell r="N8">
            <v>3862</v>
          </cell>
          <cell r="O8">
            <v>0</v>
          </cell>
          <cell r="P8">
            <v>0.1</v>
          </cell>
          <cell r="Q8">
            <v>0</v>
          </cell>
          <cell r="R8">
            <v>0</v>
          </cell>
          <cell r="S8">
            <v>239400</v>
          </cell>
          <cell r="T8" t="str">
            <v>EMANERA GR CPS 14X20MG</v>
          </cell>
          <cell r="U8">
            <v>461</v>
          </cell>
          <cell r="V8" t="str">
            <v>KRKA DD LEK</v>
          </cell>
          <cell r="W8" t="str">
            <v>KRKA-FARMA DOO</v>
          </cell>
          <cell r="X8">
            <v>151.4</v>
          </cell>
          <cell r="Y8" t="str">
            <v>AKT</v>
          </cell>
          <cell r="Z8">
            <v>6.939999999999999</v>
          </cell>
          <cell r="AA8">
            <v>151.4</v>
          </cell>
          <cell r="AC8">
            <v>153.1</v>
          </cell>
          <cell r="AD8" t="str">
            <v>31.12.2069               </v>
          </cell>
          <cell r="AE8" t="str">
            <v>ok</v>
          </cell>
        </row>
        <row r="9">
          <cell r="A9">
            <v>7</v>
          </cell>
          <cell r="B9">
            <v>1122881</v>
          </cell>
          <cell r="C9" t="str">
            <v>A02BC05</v>
          </cell>
          <cell r="D9" t="str">
            <v>esomeprazol</v>
          </cell>
          <cell r="E9" t="str">
            <v>EMANERA, 28 po 20 mg</v>
          </cell>
          <cell r="F9" t="str">
            <v>EMANERA</v>
          </cell>
          <cell r="G9" t="str">
            <v>gastrorezistentna kapsula, tvrda</v>
          </cell>
          <cell r="H9" t="str">
            <v>blister, 28 po 20 mg</v>
          </cell>
          <cell r="I9" t="str">
            <v>Krka, Tovarna Zdravil, d.d.</v>
          </cell>
          <cell r="J9" t="str">
            <v>originalno pakovanje</v>
          </cell>
          <cell r="L9">
            <v>1500</v>
          </cell>
          <cell r="M9">
            <v>10</v>
          </cell>
          <cell r="N9">
            <v>1510</v>
          </cell>
          <cell r="O9">
            <v>0</v>
          </cell>
          <cell r="P9">
            <v>0.1</v>
          </cell>
          <cell r="Q9">
            <v>0</v>
          </cell>
          <cell r="R9">
            <v>0</v>
          </cell>
          <cell r="S9">
            <v>296070</v>
          </cell>
          <cell r="T9" t="str">
            <v>EMANERA GR CPS 28X20MG</v>
          </cell>
          <cell r="U9">
            <v>461</v>
          </cell>
          <cell r="V9" t="str">
            <v>KRKA DD LEK</v>
          </cell>
          <cell r="W9" t="str">
            <v>KRKA-FARMA DOO</v>
          </cell>
          <cell r="X9">
            <v>302.8</v>
          </cell>
          <cell r="Y9" t="str">
            <v>AKT</v>
          </cell>
          <cell r="Z9">
            <v>6.939999999999999</v>
          </cell>
          <cell r="AA9">
            <v>302.8</v>
          </cell>
          <cell r="AC9">
            <v>305.2</v>
          </cell>
          <cell r="AD9" t="str">
            <v>31.12.2069               </v>
          </cell>
          <cell r="AE9" t="str">
            <v>ok</v>
          </cell>
        </row>
        <row r="10">
          <cell r="A10">
            <v>8</v>
          </cell>
          <cell r="B10">
            <v>1122864</v>
          </cell>
          <cell r="C10" t="str">
            <v>A02BC05</v>
          </cell>
          <cell r="D10" t="str">
            <v>esomeprazol</v>
          </cell>
          <cell r="E10" t="str">
            <v>EMANERA, 14 po 40 mg</v>
          </cell>
          <cell r="F10" t="str">
            <v>EMANERA</v>
          </cell>
          <cell r="G10" t="str">
            <v>gastrorezistentna kapsula, tvrda</v>
          </cell>
          <cell r="H10" t="str">
            <v>blister, 14 po 40 mg</v>
          </cell>
          <cell r="I10" t="str">
            <v>Krka, Tovarna Zdravil, d.d.</v>
          </cell>
          <cell r="J10" t="str">
            <v>originalno pakovanje</v>
          </cell>
          <cell r="L10">
            <v>1950</v>
          </cell>
          <cell r="M10">
            <v>11</v>
          </cell>
          <cell r="N10">
            <v>1961</v>
          </cell>
          <cell r="O10">
            <v>0</v>
          </cell>
          <cell r="P10">
            <v>0.1</v>
          </cell>
          <cell r="Q10">
            <v>0</v>
          </cell>
          <cell r="R10">
            <v>0</v>
          </cell>
          <cell r="S10">
            <v>239391</v>
          </cell>
          <cell r="T10" t="str">
            <v>EMANERA GR CPS 14X40MG</v>
          </cell>
          <cell r="U10">
            <v>461</v>
          </cell>
          <cell r="V10" t="str">
            <v>KRKA DD LEK</v>
          </cell>
          <cell r="W10" t="str">
            <v>KRKA-FARMA DOO</v>
          </cell>
          <cell r="X10">
            <v>230.5</v>
          </cell>
          <cell r="Y10" t="str">
            <v>AKT</v>
          </cell>
          <cell r="Z10">
            <v>6.940000000000002</v>
          </cell>
          <cell r="AA10">
            <v>230.5</v>
          </cell>
          <cell r="AC10">
            <v>341.29999999999995</v>
          </cell>
          <cell r="AD10" t="str">
            <v>31.12.2069               </v>
          </cell>
          <cell r="AE10" t="str">
            <v>ok</v>
          </cell>
        </row>
        <row r="11">
          <cell r="A11">
            <v>9</v>
          </cell>
          <cell r="B11">
            <v>1122865</v>
          </cell>
          <cell r="C11" t="str">
            <v>A02BC05</v>
          </cell>
          <cell r="D11" t="str">
            <v>esomeprazol</v>
          </cell>
          <cell r="E11" t="str">
            <v>EMANERA, 28 po 40 mg</v>
          </cell>
          <cell r="F11" t="str">
            <v>EMANERA</v>
          </cell>
          <cell r="G11" t="str">
            <v>gastrorezistentna kapsula, tvrda</v>
          </cell>
          <cell r="H11" t="str">
            <v>blister, 28 po 40 mg</v>
          </cell>
          <cell r="I11" t="str">
            <v>Krka, Tovarna Zdravil, d.d.</v>
          </cell>
          <cell r="J11" t="str">
            <v>originalno pakovanje</v>
          </cell>
          <cell r="L11">
            <v>900</v>
          </cell>
          <cell r="M11">
            <v>5</v>
          </cell>
          <cell r="N11">
            <v>905</v>
          </cell>
          <cell r="O11">
            <v>0</v>
          </cell>
          <cell r="P11">
            <v>0.1</v>
          </cell>
          <cell r="Q11">
            <v>0</v>
          </cell>
          <cell r="R11">
            <v>0</v>
          </cell>
          <cell r="S11">
            <v>296064</v>
          </cell>
          <cell r="T11" t="str">
            <v>EMANERA GR CPS 28X40MG</v>
          </cell>
          <cell r="U11">
            <v>461</v>
          </cell>
          <cell r="V11" t="str">
            <v>KRKA DD LEK</v>
          </cell>
          <cell r="W11" t="str">
            <v>KRKA-FARMA DOO</v>
          </cell>
          <cell r="X11">
            <v>460.9</v>
          </cell>
          <cell r="Y11" t="str">
            <v>AKT</v>
          </cell>
          <cell r="Z11">
            <v>6.940000000000006</v>
          </cell>
          <cell r="AA11">
            <v>460.9</v>
          </cell>
          <cell r="AC11">
            <v>547.8</v>
          </cell>
          <cell r="AD11" t="str">
            <v>31.12.2069               </v>
          </cell>
          <cell r="AE11" t="str">
            <v>ok</v>
          </cell>
        </row>
        <row r="12">
          <cell r="A12">
            <v>10</v>
          </cell>
          <cell r="B12">
            <v>1124301</v>
          </cell>
          <cell r="C12" t="str">
            <v>A03FA01</v>
          </cell>
          <cell r="D12" t="str">
            <v>metoklopramid</v>
          </cell>
          <cell r="E12" t="str">
            <v>KLOMETOL, 30 po 10 mg</v>
          </cell>
          <cell r="F12" t="str">
            <v>KLOMETOL  </v>
          </cell>
          <cell r="G12" t="str">
            <v>tableta</v>
          </cell>
          <cell r="H12" t="str">
            <v>blister, 30 po 10 mg</v>
          </cell>
          <cell r="I12" t="str">
            <v>Galenika a.d.</v>
          </cell>
          <cell r="J12" t="str">
            <v>originalno pakovanje</v>
          </cell>
          <cell r="L12">
            <v>12500</v>
          </cell>
          <cell r="M12">
            <v>755</v>
          </cell>
          <cell r="N12">
            <v>13255</v>
          </cell>
          <cell r="O12">
            <v>0</v>
          </cell>
          <cell r="P12">
            <v>0.1</v>
          </cell>
          <cell r="Q12">
            <v>0</v>
          </cell>
          <cell r="R12">
            <v>0</v>
          </cell>
          <cell r="S12">
            <v>997</v>
          </cell>
          <cell r="T12" t="str">
            <v>KLOMETOL TBL 30X10MG</v>
          </cell>
          <cell r="U12">
            <v>397</v>
          </cell>
          <cell r="V12" t="str">
            <v>GALENIKA A.D.                 </v>
          </cell>
          <cell r="W12" t="str">
            <v>GALENIKA AD</v>
          </cell>
          <cell r="X12">
            <v>141.9</v>
          </cell>
          <cell r="Y12" t="str">
            <v>AKT</v>
          </cell>
          <cell r="Z12">
            <v>6.000000000000007</v>
          </cell>
          <cell r="AA12">
            <v>141.9</v>
          </cell>
          <cell r="AC12">
            <v>143.3</v>
          </cell>
          <cell r="AD12" t="str">
            <v>08.07.2026               </v>
          </cell>
          <cell r="AE12" t="str">
            <v>ok</v>
          </cell>
        </row>
        <row r="13">
          <cell r="A13">
            <v>11</v>
          </cell>
          <cell r="B13">
            <v>1124303</v>
          </cell>
          <cell r="C13" t="str">
            <v>A03FA01</v>
          </cell>
          <cell r="D13" t="str">
            <v>metoklopramid</v>
          </cell>
          <cell r="E13" t="str">
            <v>REGLAN, 40 po 10 mg</v>
          </cell>
          <cell r="F13" t="str">
            <v>REGLAN</v>
          </cell>
          <cell r="G13" t="str">
            <v>tableta</v>
          </cell>
          <cell r="H13" t="str">
            <v>blister, 40 po 10 mg</v>
          </cell>
          <cell r="I13" t="str">
            <v>Alkaloid a.d. u saradnji sa Sanofi-Aventis, Francuska</v>
          </cell>
          <cell r="J13" t="str">
            <v>originalno pakovanje</v>
          </cell>
          <cell r="L13">
            <v>1150</v>
          </cell>
          <cell r="M13">
            <v>7</v>
          </cell>
          <cell r="N13">
            <v>1157</v>
          </cell>
          <cell r="O13">
            <v>0</v>
          </cell>
          <cell r="P13">
            <v>0.1</v>
          </cell>
          <cell r="Q13">
            <v>0</v>
          </cell>
          <cell r="R13">
            <v>0</v>
          </cell>
          <cell r="S13">
            <v>14226</v>
          </cell>
          <cell r="T13" t="str">
            <v>REGLAN TBL 40X10MG</v>
          </cell>
          <cell r="U13">
            <v>498</v>
          </cell>
          <cell r="V13" t="str">
            <v>ALKALOID SKOPLJE 2</v>
          </cell>
          <cell r="W13" t="str">
            <v>ALKALOID</v>
          </cell>
          <cell r="X13">
            <v>189.2</v>
          </cell>
          <cell r="Y13" t="str">
            <v>AKT</v>
          </cell>
          <cell r="Z13">
            <v>7.2220000000000075</v>
          </cell>
          <cell r="AA13">
            <v>189.2</v>
          </cell>
          <cell r="AC13">
            <v>190.6</v>
          </cell>
          <cell r="AD13" t="str">
            <v>12.09.2069               </v>
          </cell>
          <cell r="AE13" t="str">
            <v>ok</v>
          </cell>
        </row>
        <row r="14">
          <cell r="A14">
            <v>12</v>
          </cell>
          <cell r="B14">
            <v>1124532</v>
          </cell>
          <cell r="C14" t="str">
            <v>A04AA01</v>
          </cell>
          <cell r="D14" t="str">
            <v>ondansetron</v>
          </cell>
          <cell r="E14" t="str">
            <v>ONDASAN, 10 po 4 mg</v>
          </cell>
          <cell r="F14" t="str">
            <v>ONDASAN</v>
          </cell>
          <cell r="G14" t="str">
            <v>film tableta</v>
          </cell>
          <cell r="H14" t="str">
            <v>10 po 4 mg</v>
          </cell>
          <cell r="I14" t="str">
            <v>Slaviamed d.o.o.</v>
          </cell>
          <cell r="J14" t="str">
            <v>originalno pakovanje</v>
          </cell>
          <cell r="L14">
            <v>2450</v>
          </cell>
          <cell r="M14">
            <v>2</v>
          </cell>
          <cell r="N14">
            <v>2452</v>
          </cell>
          <cell r="O14">
            <v>0</v>
          </cell>
          <cell r="P14">
            <v>0.1</v>
          </cell>
          <cell r="Q14">
            <v>0</v>
          </cell>
          <cell r="R14">
            <v>0</v>
          </cell>
          <cell r="S14">
            <v>6712</v>
          </cell>
          <cell r="T14" t="str">
            <v>ONDASAN FTBL 10X4MG</v>
          </cell>
          <cell r="U14">
            <v>411</v>
          </cell>
          <cell r="V14" t="str">
            <v>SLAVIAMED D.O.O               </v>
          </cell>
          <cell r="W14" t="str">
            <v>SLAVIAMED DOO</v>
          </cell>
          <cell r="X14">
            <v>953.9</v>
          </cell>
          <cell r="Y14" t="str">
            <v>AKT</v>
          </cell>
          <cell r="Z14">
            <v>6.94</v>
          </cell>
          <cell r="AA14">
            <v>953.9</v>
          </cell>
          <cell r="AC14">
            <v>2206.3</v>
          </cell>
          <cell r="AD14" t="str">
            <v>21.01.2025               </v>
          </cell>
          <cell r="AE14" t="str">
            <v>ok</v>
          </cell>
        </row>
        <row r="15">
          <cell r="A15">
            <v>13</v>
          </cell>
          <cell r="B15">
            <v>1124534</v>
          </cell>
          <cell r="C15" t="str">
            <v>A04AA01</v>
          </cell>
          <cell r="D15" t="str">
            <v>ondansetron</v>
          </cell>
          <cell r="E15" t="str">
            <v>ONDASAN, 10 po 8 mg</v>
          </cell>
          <cell r="F15" t="str">
            <v>ONDASAN</v>
          </cell>
          <cell r="G15" t="str">
            <v>film tableta</v>
          </cell>
          <cell r="H15" t="str">
            <v>10 po 8 mg</v>
          </cell>
          <cell r="I15" t="str">
            <v>Slaviamed d.o.o.</v>
          </cell>
          <cell r="J15" t="str">
            <v>originalno pakovanje</v>
          </cell>
          <cell r="L15">
            <v>4900</v>
          </cell>
          <cell r="M15">
            <v>1</v>
          </cell>
          <cell r="N15">
            <v>4901</v>
          </cell>
          <cell r="O15">
            <v>0</v>
          </cell>
          <cell r="P15">
            <v>0.1</v>
          </cell>
          <cell r="Q15">
            <v>0</v>
          </cell>
          <cell r="R15">
            <v>0</v>
          </cell>
          <cell r="S15">
            <v>6729</v>
          </cell>
          <cell r="T15" t="str">
            <v>ONDASAN FTBL 10X8MG</v>
          </cell>
          <cell r="U15">
            <v>411</v>
          </cell>
          <cell r="V15" t="str">
            <v>SLAVIAMED D.O.O               </v>
          </cell>
          <cell r="W15" t="str">
            <v>SLAVIAMED DOO</v>
          </cell>
          <cell r="X15">
            <v>1535.6</v>
          </cell>
          <cell r="Y15" t="str">
            <v>AKT</v>
          </cell>
          <cell r="Z15">
            <v>6.94</v>
          </cell>
          <cell r="AA15">
            <v>1535.6</v>
          </cell>
          <cell r="AC15">
            <v>2948.8</v>
          </cell>
          <cell r="AD15" t="str">
            <v>21.01.2025               </v>
          </cell>
          <cell r="AE15" t="str">
            <v>ok</v>
          </cell>
        </row>
        <row r="16">
          <cell r="A16">
            <v>96</v>
          </cell>
          <cell r="B16">
            <v>1061021</v>
          </cell>
          <cell r="C16" t="str">
            <v>B03BB01</v>
          </cell>
          <cell r="D16" t="str">
            <v>folna kiselina</v>
          </cell>
          <cell r="E16" t="str">
            <v>FOLKIS, 20 po 5 mg</v>
          </cell>
          <cell r="F16" t="str">
            <v>FOLKIS</v>
          </cell>
          <cell r="G16" t="str">
            <v>tableta</v>
          </cell>
          <cell r="H16" t="str">
            <v>blister, 20 po 5 mg</v>
          </cell>
          <cell r="I16" t="str">
            <v>Ave &amp; Vetmedic d.o.o. Beograd</v>
          </cell>
          <cell r="J16" t="str">
            <v>originalno pakovanje</v>
          </cell>
          <cell r="L16">
            <v>35000</v>
          </cell>
          <cell r="M16">
            <v>565</v>
          </cell>
          <cell r="N16">
            <v>35565</v>
          </cell>
          <cell r="O16">
            <v>0</v>
          </cell>
          <cell r="P16">
            <v>0.1</v>
          </cell>
          <cell r="Q16">
            <v>0</v>
          </cell>
          <cell r="R16">
            <v>0</v>
          </cell>
          <cell r="S16">
            <v>265810</v>
          </cell>
          <cell r="T16" t="str">
            <v>FOLKIS TBL 20X5MG</v>
          </cell>
          <cell r="U16">
            <v>1527</v>
          </cell>
          <cell r="V16" t="str">
            <v>AVE PHARMACEUTICAL</v>
          </cell>
          <cell r="W16" t="str">
            <v>AVE&amp;VETMEDIC DOO</v>
          </cell>
          <cell r="X16">
            <v>116.7</v>
          </cell>
          <cell r="Y16" t="str">
            <v>AKT</v>
          </cell>
          <cell r="Z16">
            <v>15.000000000000007</v>
          </cell>
          <cell r="AA16">
            <v>116.7</v>
          </cell>
          <cell r="AC16">
            <v>165.8</v>
          </cell>
          <cell r="AD16" t="str">
            <v>04.09.2028               </v>
          </cell>
          <cell r="AE16" t="str">
            <v>ok</v>
          </cell>
        </row>
        <row r="17">
          <cell r="A17">
            <v>15</v>
          </cell>
          <cell r="B17">
            <v>1124100</v>
          </cell>
          <cell r="C17" t="str">
            <v>A04AA02</v>
          </cell>
          <cell r="D17" t="str">
            <v>granisetron</v>
          </cell>
          <cell r="E17" t="str">
            <v>RASETRON, 10 po 1 mg</v>
          </cell>
          <cell r="F17" t="str">
            <v>RASETRON</v>
          </cell>
          <cell r="G17" t="str">
            <v>film tableta</v>
          </cell>
          <cell r="H17" t="str">
            <v>blister, 10 po 1 mg</v>
          </cell>
          <cell r="I17" t="str">
            <v>Actavis LTD   </v>
          </cell>
          <cell r="J17" t="str">
            <v>originalno pakovanje</v>
          </cell>
          <cell r="L17">
            <v>3000</v>
          </cell>
          <cell r="M17">
            <v>2</v>
          </cell>
          <cell r="N17">
            <v>3002</v>
          </cell>
          <cell r="O17">
            <v>0</v>
          </cell>
          <cell r="P17">
            <v>0.1</v>
          </cell>
          <cell r="Q17">
            <v>0</v>
          </cell>
          <cell r="R17">
            <v>0</v>
          </cell>
          <cell r="S17">
            <v>164210</v>
          </cell>
          <cell r="T17" t="str">
            <v>RASETRON FTBL 10X1MG</v>
          </cell>
          <cell r="U17">
            <v>1365</v>
          </cell>
          <cell r="V17" t="str">
            <v>ACTAVIS                       </v>
          </cell>
          <cell r="W17" t="str">
            <v>ACTAVIS DOO</v>
          </cell>
          <cell r="X17">
            <v>2233.9</v>
          </cell>
          <cell r="Y17" t="str">
            <v>AKT</v>
          </cell>
          <cell r="Z17">
            <v>6</v>
          </cell>
          <cell r="AA17">
            <v>2233.9</v>
          </cell>
          <cell r="AC17">
            <v>2604.4</v>
          </cell>
          <cell r="AD17" t="str">
            <v>06.06.2024               </v>
          </cell>
          <cell r="AE17" t="str">
            <v>ok</v>
          </cell>
        </row>
        <row r="18">
          <cell r="A18">
            <v>16</v>
          </cell>
          <cell r="B18">
            <v>1124104</v>
          </cell>
          <cell r="C18" t="str">
            <v>A04AA02</v>
          </cell>
          <cell r="D18" t="str">
            <v>granisetron</v>
          </cell>
          <cell r="E18" t="str">
            <v>RASETRON, 5 po 2 mg</v>
          </cell>
          <cell r="F18" t="str">
            <v>RASETRON</v>
          </cell>
          <cell r="G18" t="str">
            <v>film tableta</v>
          </cell>
          <cell r="H18" t="str">
            <v>blister, 5 po 2 mg</v>
          </cell>
          <cell r="I18" t="str">
            <v>Actavis LTD   </v>
          </cell>
          <cell r="J18" t="str">
            <v>originalno pakovanje</v>
          </cell>
          <cell r="L18">
            <v>4250</v>
          </cell>
          <cell r="M18">
            <v>1</v>
          </cell>
          <cell r="N18">
            <v>4251</v>
          </cell>
          <cell r="O18">
            <v>0</v>
          </cell>
          <cell r="P18">
            <v>0.1</v>
          </cell>
          <cell r="Q18">
            <v>0</v>
          </cell>
          <cell r="R18">
            <v>0</v>
          </cell>
          <cell r="S18">
            <v>164227</v>
          </cell>
          <cell r="T18" t="str">
            <v>RASETRON FTBL 5X2MG</v>
          </cell>
          <cell r="U18">
            <v>1365</v>
          </cell>
          <cell r="V18" t="str">
            <v>ACTAVIS                       </v>
          </cell>
          <cell r="W18" t="str">
            <v>ACTAVIS DOO</v>
          </cell>
          <cell r="X18">
            <v>2884</v>
          </cell>
          <cell r="Y18" t="str">
            <v>AKT</v>
          </cell>
          <cell r="Z18">
            <v>6</v>
          </cell>
          <cell r="AA18">
            <v>2884</v>
          </cell>
          <cell r="AC18">
            <v>2884</v>
          </cell>
          <cell r="AD18" t="str">
            <v>06.06.2024               </v>
          </cell>
          <cell r="AE18" t="str">
            <v>ok</v>
          </cell>
        </row>
        <row r="19">
          <cell r="A19">
            <v>17</v>
          </cell>
          <cell r="B19">
            <v>1124586</v>
          </cell>
          <cell r="C19" t="str">
            <v>A04AA02</v>
          </cell>
          <cell r="D19" t="str">
            <v>granisetron</v>
          </cell>
          <cell r="E19" t="str">
            <v>KYTRIL, 10 po 1 mg</v>
          </cell>
          <cell r="F19" t="str">
            <v>KYTRIL</v>
          </cell>
          <cell r="G19" t="str">
            <v>film tableta</v>
          </cell>
          <cell r="H19" t="str">
            <v>blister, 10 po 1 mg</v>
          </cell>
          <cell r="I19" t="str">
            <v> IL CSM Clinical Supplies Management; Waymade PLC.</v>
          </cell>
          <cell r="J19" t="str">
            <v>originalno pakovanje</v>
          </cell>
          <cell r="L19">
            <v>750</v>
          </cell>
          <cell r="M19">
            <v>1</v>
          </cell>
          <cell r="N19">
            <v>751</v>
          </cell>
          <cell r="O19">
            <v>0</v>
          </cell>
          <cell r="P19">
            <v>0.1</v>
          </cell>
          <cell r="Q19">
            <v>0</v>
          </cell>
          <cell r="R19">
            <v>0</v>
          </cell>
          <cell r="S19">
            <v>219744</v>
          </cell>
          <cell r="T19" t="str">
            <v>KYTRIL FTBL 10X1MG</v>
          </cell>
          <cell r="U19">
            <v>2611</v>
          </cell>
          <cell r="V19" t="str">
            <v>WAYMADE PLC</v>
          </cell>
          <cell r="W19" t="str">
            <v>INO PHARM DOO</v>
          </cell>
          <cell r="X19">
            <v>2233.9</v>
          </cell>
          <cell r="Y19" t="str">
            <v>AKT</v>
          </cell>
          <cell r="Z19">
            <v>4.00000000000001</v>
          </cell>
          <cell r="AA19">
            <v>2233.9</v>
          </cell>
          <cell r="AC19">
            <v>3809</v>
          </cell>
          <cell r="AD19" t="str">
            <v>01.08.2028               </v>
          </cell>
          <cell r="AE19" t="str">
            <v>Inopham ide</v>
          </cell>
        </row>
        <row r="20">
          <cell r="A20">
            <v>18</v>
          </cell>
          <cell r="B20">
            <v>1127177</v>
          </cell>
          <cell r="C20" t="str">
            <v>A05AA02</v>
          </cell>
          <cell r="D20" t="str">
            <v>ursodeoksiholna kiselina</v>
          </cell>
          <cell r="E20" t="str">
            <v>URSOFALK, 100 po 250 mg</v>
          </cell>
          <cell r="F20" t="str">
            <v>URSOFALK</v>
          </cell>
          <cell r="G20" t="str">
            <v>kapsula, tvrda</v>
          </cell>
          <cell r="H20" t="str">
            <v>blister, 100 po 250 mg</v>
          </cell>
          <cell r="I20" t="str">
            <v>Dr Falk Pharma GmbH</v>
          </cell>
          <cell r="J20" t="str">
            <v>originalno pakovanje</v>
          </cell>
          <cell r="L20">
            <v>3200</v>
          </cell>
          <cell r="M20">
            <v>2</v>
          </cell>
          <cell r="N20">
            <v>3202</v>
          </cell>
          <cell r="O20">
            <v>0</v>
          </cell>
          <cell r="P20">
            <v>0.1</v>
          </cell>
          <cell r="Q20">
            <v>0</v>
          </cell>
          <cell r="R20">
            <v>0</v>
          </cell>
          <cell r="S20">
            <v>8929</v>
          </cell>
          <cell r="T20" t="str">
            <v>URSOFALK CPS 100X250MG</v>
          </cell>
          <cell r="U20">
            <v>1237</v>
          </cell>
          <cell r="V20" t="str">
            <v>DR FALK_UVOZ</v>
          </cell>
          <cell r="W20" t="str">
            <v>EWOPHARMA AG</v>
          </cell>
          <cell r="X20">
            <v>2325.4</v>
          </cell>
          <cell r="Y20" t="str">
            <v>AKT</v>
          </cell>
          <cell r="Z20">
            <v>5.313664676821192</v>
          </cell>
          <cell r="AA20">
            <v>2325.4</v>
          </cell>
          <cell r="AC20">
            <v>2724.6</v>
          </cell>
          <cell r="AD20" t="str">
            <v>26.05.2027               </v>
          </cell>
          <cell r="AE20" t="str">
            <v>ok</v>
          </cell>
        </row>
        <row r="21">
          <cell r="A21">
            <v>19</v>
          </cell>
          <cell r="B21">
            <v>1127176</v>
          </cell>
          <cell r="C21" t="str">
            <v>A05AA02</v>
          </cell>
          <cell r="D21" t="str">
            <v>ursodeoksiholna kiselina</v>
          </cell>
          <cell r="E21" t="str">
            <v>URSOFALK, 50 po 250 mg</v>
          </cell>
          <cell r="F21" t="str">
            <v>URSOFALK</v>
          </cell>
          <cell r="G21" t="str">
            <v>kapsula, tvrda</v>
          </cell>
          <cell r="H21" t="str">
            <v>blister, 50 po 250 mg</v>
          </cell>
          <cell r="I21" t="str">
            <v>Dr Falk Pharma GmbH</v>
          </cell>
          <cell r="J21" t="str">
            <v>originalno pakovanje</v>
          </cell>
          <cell r="L21">
            <v>1350</v>
          </cell>
          <cell r="M21">
            <v>3</v>
          </cell>
          <cell r="N21">
            <v>1353</v>
          </cell>
          <cell r="O21">
            <v>0</v>
          </cell>
          <cell r="P21">
            <v>0.1</v>
          </cell>
          <cell r="Q21">
            <v>0</v>
          </cell>
          <cell r="R21">
            <v>0</v>
          </cell>
          <cell r="S21">
            <v>8935</v>
          </cell>
          <cell r="T21" t="str">
            <v>URSOFALK CPS 50X250MG</v>
          </cell>
          <cell r="U21">
            <v>1237</v>
          </cell>
          <cell r="V21" t="str">
            <v>DR FALK_UVOZ</v>
          </cell>
          <cell r="W21" t="str">
            <v>EWOPHARMA AG</v>
          </cell>
          <cell r="X21">
            <v>1162.7</v>
          </cell>
          <cell r="Y21" t="str">
            <v>AKT</v>
          </cell>
          <cell r="Z21">
            <v>5.364598692594825</v>
          </cell>
          <cell r="AA21">
            <v>1162.7</v>
          </cell>
          <cell r="AC21">
            <v>1459.4</v>
          </cell>
          <cell r="AD21" t="str">
            <v>26.05.2027               </v>
          </cell>
          <cell r="AE21" t="str">
            <v>ok</v>
          </cell>
        </row>
        <row r="22">
          <cell r="A22">
            <v>20</v>
          </cell>
          <cell r="B22">
            <v>3127050</v>
          </cell>
          <cell r="C22" t="str">
            <v>A06AD11</v>
          </cell>
          <cell r="D22" t="str">
            <v>laktuloza</v>
          </cell>
          <cell r="E22" t="str">
            <v>PORTALAK , 1 po 500 ml (66,7 g/100 ml) 96%</v>
          </cell>
          <cell r="F22" t="str">
            <v>PORTALAK </v>
          </cell>
          <cell r="G22" t="str">
            <v>sirup</v>
          </cell>
          <cell r="H22" t="str">
            <v>1 po 500 ml (66,7 g/100 ml) 96%</v>
          </cell>
          <cell r="I22" t="str">
            <v>Belupo Lijekovi i kozmetika d.d.</v>
          </cell>
          <cell r="J22" t="str">
            <v>originalno pakovanje</v>
          </cell>
          <cell r="L22">
            <v>2900</v>
          </cell>
          <cell r="M22">
            <v>205</v>
          </cell>
          <cell r="N22">
            <v>3105</v>
          </cell>
          <cell r="O22">
            <v>0</v>
          </cell>
          <cell r="P22">
            <v>0.1</v>
          </cell>
          <cell r="Q22">
            <v>0</v>
          </cell>
          <cell r="R22">
            <v>0</v>
          </cell>
          <cell r="S22">
            <v>15562</v>
          </cell>
          <cell r="T22" t="str">
            <v>PORTALAK SIR 66,7G/100ML 500ML</v>
          </cell>
          <cell r="U22">
            <v>508</v>
          </cell>
          <cell r="V22" t="str">
            <v>BELUPO LIJEKOVI I KOZM        </v>
          </cell>
          <cell r="W22" t="str">
            <v>BELUPO DD</v>
          </cell>
          <cell r="X22">
            <v>426.2</v>
          </cell>
          <cell r="Y22" t="str">
            <v>AKT</v>
          </cell>
          <cell r="Z22">
            <v>7.950813650727296</v>
          </cell>
          <cell r="AA22">
            <v>426.2</v>
          </cell>
          <cell r="AC22">
            <v>528.6999999999999</v>
          </cell>
          <cell r="AD22" t="str">
            <v>02.08.2073               </v>
          </cell>
          <cell r="AE22" t="str">
            <v>ok</v>
          </cell>
        </row>
        <row r="23">
          <cell r="A23">
            <v>21</v>
          </cell>
          <cell r="B23">
            <v>3127426</v>
          </cell>
          <cell r="C23" t="str">
            <v>A06AD11</v>
          </cell>
          <cell r="D23" t="str">
            <v>laktuloza</v>
          </cell>
          <cell r="E23" t="str">
            <v>LAKTULOZA RP, 1 po 500 ml (66,7 g/100 ml)</v>
          </cell>
          <cell r="F23" t="str">
            <v>LAKTULOZA RP</v>
          </cell>
          <cell r="G23" t="str">
            <v>sirup</v>
          </cell>
          <cell r="H23" t="str">
            <v>boca plastična, 1 po 500 ml (66,7 g/100 ml)</v>
          </cell>
          <cell r="I23" t="str">
            <v>Hemofarm a.d.</v>
          </cell>
          <cell r="J23" t="str">
            <v>originalno pakovanje</v>
          </cell>
          <cell r="L23">
            <v>3400</v>
          </cell>
          <cell r="M23">
            <v>48</v>
          </cell>
          <cell r="N23">
            <v>3448</v>
          </cell>
          <cell r="O23">
            <v>0</v>
          </cell>
          <cell r="P23">
            <v>0.1</v>
          </cell>
          <cell r="Q23">
            <v>0</v>
          </cell>
          <cell r="R23">
            <v>0</v>
          </cell>
          <cell r="S23">
            <v>225087</v>
          </cell>
          <cell r="T23" t="str">
            <v>LAKTULOZA RP SIR 500ML</v>
          </cell>
          <cell r="U23">
            <v>399</v>
          </cell>
          <cell r="V23" t="str">
            <v>HEMOFARM A.D.                 </v>
          </cell>
          <cell r="W23" t="str">
            <v>HEMOFARM AD</v>
          </cell>
          <cell r="X23">
            <v>426.2</v>
          </cell>
          <cell r="Y23" t="str">
            <v>AKT</v>
          </cell>
          <cell r="Z23">
            <v>6</v>
          </cell>
          <cell r="AA23">
            <v>426.2</v>
          </cell>
          <cell r="AC23">
            <v>528.6999999999999</v>
          </cell>
          <cell r="AD23" t="str">
            <v>08.12.2072</v>
          </cell>
          <cell r="AE23" t="str">
            <v>ok</v>
          </cell>
        </row>
        <row r="24">
          <cell r="A24">
            <v>22</v>
          </cell>
          <cell r="B24">
            <v>3126303</v>
          </cell>
          <cell r="C24" t="str">
            <v>A07AX03</v>
          </cell>
          <cell r="D24" t="str">
            <v>nifuroksazid</v>
          </cell>
          <cell r="E24" t="str">
            <v>ENTEROFURYL, 1 po 90 ml (200 mg/5 ml)</v>
          </cell>
          <cell r="F24" t="str">
            <v>ENTEROFURYL</v>
          </cell>
          <cell r="G24" t="str">
            <v>oralna suspenzija</v>
          </cell>
          <cell r="H24" t="str">
            <v>bočica, 1 po 90 ml (200 mg/5 ml)</v>
          </cell>
          <cell r="I24" t="str">
            <v>Bosnalijek d.d.</v>
          </cell>
          <cell r="J24" t="str">
            <v>originalno pakovanje</v>
          </cell>
          <cell r="L24">
            <v>1100</v>
          </cell>
          <cell r="M24">
            <v>1</v>
          </cell>
          <cell r="N24">
            <v>1101</v>
          </cell>
          <cell r="O24">
            <v>0</v>
          </cell>
          <cell r="P24">
            <v>0.1</v>
          </cell>
          <cell r="Q24">
            <v>0</v>
          </cell>
          <cell r="R24">
            <v>0</v>
          </cell>
          <cell r="S24">
            <v>8220</v>
          </cell>
          <cell r="T24" t="str">
            <v>ENTEROFURYL OR SUS 90ML</v>
          </cell>
          <cell r="U24">
            <v>441</v>
          </cell>
          <cell r="V24" t="str">
            <v>BOSNALIJEK</v>
          </cell>
          <cell r="W24" t="str">
            <v>BOSNALIJEK DD</v>
          </cell>
          <cell r="X24">
            <v>247.5</v>
          </cell>
          <cell r="Y24" t="str">
            <v>AKT</v>
          </cell>
          <cell r="Z24">
            <v>10.335579156639616</v>
          </cell>
          <cell r="AA24">
            <v>242.2</v>
          </cell>
          <cell r="AC24">
            <v>336.3</v>
          </cell>
          <cell r="AD24" t="str">
            <v>28.08.2023               </v>
          </cell>
          <cell r="AE24" t="str">
            <v>ok</v>
          </cell>
        </row>
        <row r="25">
          <cell r="A25">
            <v>23</v>
          </cell>
          <cell r="B25">
            <v>3126000</v>
          </cell>
          <cell r="C25" t="str">
            <v>A07AX03</v>
          </cell>
          <cell r="D25" t="str">
            <v>nifuroksazid</v>
          </cell>
          <cell r="E25" t="str">
            <v>NIFUROKSAZID ALKALOID</v>
          </cell>
          <cell r="F25" t="str">
            <v>NIFUROKSAZID ALKALOID</v>
          </cell>
          <cell r="G25" t="str">
            <v>oralna suspenzija</v>
          </cell>
          <cell r="H25" t="str">
            <v>boca staklena, 1 po 90ml (200mg/5ml)</v>
          </cell>
          <cell r="I25" t="str">
            <v>Alkaloid AD Skopje</v>
          </cell>
          <cell r="J25" t="str">
            <v>originalno pakovanje</v>
          </cell>
          <cell r="L25">
            <v>225</v>
          </cell>
          <cell r="M25">
            <v>0</v>
          </cell>
          <cell r="N25">
            <v>225</v>
          </cell>
          <cell r="O25">
            <v>0</v>
          </cell>
          <cell r="P25">
            <v>0.1</v>
          </cell>
          <cell r="Q25">
            <v>0</v>
          </cell>
          <cell r="R25">
            <v>0</v>
          </cell>
          <cell r="S25">
            <v>329415</v>
          </cell>
          <cell r="T25" t="str">
            <v>NIFUROKSAZID ALK OR SUS 901122</v>
          </cell>
          <cell r="U25">
            <v>498</v>
          </cell>
          <cell r="V25" t="str">
            <v>ALKALOID SKOPLJE 2</v>
          </cell>
          <cell r="W25" t="str">
            <v>ALKALOID</v>
          </cell>
          <cell r="X25">
            <v>243.5</v>
          </cell>
          <cell r="Y25" t="str">
            <v>BLOK</v>
          </cell>
          <cell r="Z25">
            <v>7.2220000000000075</v>
          </cell>
          <cell r="AA25">
            <v>242.2</v>
          </cell>
          <cell r="AC25">
            <v>337.7</v>
          </cell>
          <cell r="AD25" t="str">
            <v>16.07.2071               </v>
          </cell>
          <cell r="AE25" t="str">
            <v>ne</v>
          </cell>
        </row>
        <row r="26">
          <cell r="A26">
            <v>24</v>
          </cell>
          <cell r="B26">
            <v>1126401</v>
          </cell>
          <cell r="C26" t="str">
            <v>A07DA03</v>
          </cell>
          <cell r="D26" t="str">
            <v>loperamid</v>
          </cell>
          <cell r="E26" t="str">
            <v>LOPERAMID ACTAVIS,  20 po 2 mg</v>
          </cell>
          <cell r="F26" t="str">
            <v>LOPERAMID ACTAVIS</v>
          </cell>
          <cell r="G26" t="str">
            <v>tableta</v>
          </cell>
          <cell r="H26" t="str">
            <v>blister,  20 po 2 mg</v>
          </cell>
          <cell r="I26" t="str">
            <v>Zdravlje a.d.</v>
          </cell>
          <cell r="J26" t="str">
            <v>originalno pakovanje</v>
          </cell>
          <cell r="L26">
            <v>9000</v>
          </cell>
          <cell r="M26">
            <v>1070</v>
          </cell>
          <cell r="N26">
            <v>10070</v>
          </cell>
          <cell r="O26">
            <v>0</v>
          </cell>
          <cell r="P26">
            <v>0.1</v>
          </cell>
          <cell r="Q26">
            <v>0</v>
          </cell>
          <cell r="R26">
            <v>0</v>
          </cell>
          <cell r="S26">
            <v>7634</v>
          </cell>
          <cell r="T26" t="str">
            <v>LOPERAMID ACTA TBL 20X2MG</v>
          </cell>
          <cell r="U26">
            <v>544</v>
          </cell>
          <cell r="V26" t="str">
            <v>ZDRAVLJE                      </v>
          </cell>
          <cell r="W26" t="str">
            <v>ACTAVIS DOO</v>
          </cell>
          <cell r="X26">
            <v>188.9</v>
          </cell>
          <cell r="Y26" t="str">
            <v>AKT</v>
          </cell>
          <cell r="Z26">
            <v>6</v>
          </cell>
          <cell r="AA26">
            <v>188.9</v>
          </cell>
          <cell r="AC26">
            <v>190.3</v>
          </cell>
          <cell r="AD26" t="str">
            <v>18.05.2025               </v>
          </cell>
          <cell r="AE26" t="str">
            <v>ok</v>
          </cell>
        </row>
        <row r="27">
          <cell r="A27">
            <v>25</v>
          </cell>
          <cell r="B27">
            <v>1129930</v>
          </cell>
          <cell r="C27" t="str">
            <v>A07EA06</v>
          </cell>
          <cell r="D27" t="str">
            <v>budesonid</v>
          </cell>
          <cell r="E27" t="str">
            <v>BUDOSAN, 100 po 3 mg</v>
          </cell>
          <cell r="F27" t="str">
            <v>BUDOSAN</v>
          </cell>
          <cell r="G27" t="str">
            <v>gastrorezistentna kapsula, tvrda</v>
          </cell>
          <cell r="H27" t="str">
            <v>blister, 100 po 3 mg</v>
          </cell>
          <cell r="I27" t="str">
            <v>Dr Falk Pharma GmbH</v>
          </cell>
          <cell r="J27" t="str">
            <v>originalno pakovanje</v>
          </cell>
          <cell r="L27">
            <v>450</v>
          </cell>
          <cell r="M27">
            <v>1</v>
          </cell>
          <cell r="N27">
            <v>451</v>
          </cell>
          <cell r="O27">
            <v>0</v>
          </cell>
          <cell r="P27">
            <v>0.1</v>
          </cell>
          <cell r="Q27">
            <v>0</v>
          </cell>
          <cell r="R27">
            <v>0</v>
          </cell>
          <cell r="S27">
            <v>8846</v>
          </cell>
          <cell r="T27" t="str">
            <v>BUDOSAN GR CPS 100X3MG</v>
          </cell>
          <cell r="U27">
            <v>1237</v>
          </cell>
          <cell r="V27" t="str">
            <v>DR FALK_UVOZ</v>
          </cell>
          <cell r="W27" t="str">
            <v>EWOPHARMA AG</v>
          </cell>
          <cell r="X27">
            <v>9128.8</v>
          </cell>
          <cell r="Y27" t="str">
            <v>AKT</v>
          </cell>
          <cell r="Z27">
            <v>5.311823446297426</v>
          </cell>
          <cell r="AA27">
            <v>9128.8</v>
          </cell>
          <cell r="AC27">
            <v>9130.199999999999</v>
          </cell>
          <cell r="AD27" t="str">
            <v>19.08.2027               </v>
          </cell>
          <cell r="AE27" t="str">
            <v>ok</v>
          </cell>
        </row>
        <row r="28">
          <cell r="A28">
            <v>26</v>
          </cell>
          <cell r="B28">
            <v>1129490</v>
          </cell>
          <cell r="C28" t="str">
            <v>A07EC01</v>
          </cell>
          <cell r="D28" t="str">
            <v>sulfasalazin</v>
          </cell>
          <cell r="E28" t="str">
            <v>SALAZOPYRIN-EN 100 po 500 mg</v>
          </cell>
          <cell r="F28" t="str">
            <v>SALAZOPYRIN-EN</v>
          </cell>
          <cell r="G28" t="str">
            <v>gastrorezistentna tableta</v>
          </cell>
          <cell r="H28" t="str">
            <v> boca plastična, 100 po 500 mg</v>
          </cell>
          <cell r="I28" t="str">
            <v>Recipharm Uppsala AB</v>
          </cell>
          <cell r="J28" t="str">
            <v>originalno pakovanje</v>
          </cell>
          <cell r="L28">
            <v>5400</v>
          </cell>
          <cell r="M28">
            <v>23</v>
          </cell>
          <cell r="N28">
            <v>5423</v>
          </cell>
          <cell r="O28">
            <v>0</v>
          </cell>
          <cell r="P28">
            <v>0.1</v>
          </cell>
          <cell r="Q28">
            <v>0</v>
          </cell>
          <cell r="R28">
            <v>0</v>
          </cell>
          <cell r="S28">
            <v>12240</v>
          </cell>
          <cell r="T28" t="str">
            <v>SALAZOPYRIN EN GR TBL100X500MG</v>
          </cell>
          <cell r="U28">
            <v>2423</v>
          </cell>
          <cell r="V28" t="str">
            <v>RECIPHARM</v>
          </cell>
          <cell r="W28" t="str">
            <v>PFIZER SRB DOO</v>
          </cell>
          <cell r="X28">
            <v>1022.6</v>
          </cell>
          <cell r="Y28" t="str">
            <v>AKT</v>
          </cell>
          <cell r="Z28">
            <v>5.659999999999996</v>
          </cell>
          <cell r="AA28">
            <v>1022.6</v>
          </cell>
          <cell r="AC28">
            <v>1156.1</v>
          </cell>
          <cell r="AD28" t="str">
            <v>14.12.2027               </v>
          </cell>
          <cell r="AE28" t="str">
            <v>ok</v>
          </cell>
        </row>
        <row r="29">
          <cell r="A29">
            <v>27</v>
          </cell>
          <cell r="B29">
            <v>1129300</v>
          </cell>
          <cell r="C29" t="str">
            <v>A07EC02</v>
          </cell>
          <cell r="D29" t="str">
            <v>mesalazin</v>
          </cell>
          <cell r="E29" t="str">
            <v>5-ASA, 100 po 250 mg</v>
          </cell>
          <cell r="F29" t="str">
            <v>5-ASA </v>
          </cell>
          <cell r="G29" t="str">
            <v>gastrorezistentna tableta</v>
          </cell>
          <cell r="H29" t="str">
            <v>blister, 100 po 250 mg</v>
          </cell>
          <cell r="I29" t="str">
            <v>Slaviamed d.o.o.</v>
          </cell>
          <cell r="J29" t="str">
            <v>originalno pakovanje</v>
          </cell>
          <cell r="L29">
            <v>2500</v>
          </cell>
          <cell r="M29">
            <v>20</v>
          </cell>
          <cell r="N29">
            <v>2520</v>
          </cell>
          <cell r="O29">
            <v>0</v>
          </cell>
          <cell r="P29">
            <v>0.1</v>
          </cell>
          <cell r="Q29">
            <v>0</v>
          </cell>
          <cell r="R29">
            <v>0</v>
          </cell>
          <cell r="S29">
            <v>163162</v>
          </cell>
          <cell r="T29" t="str">
            <v>5-ASA GR TBL 100X250MG</v>
          </cell>
          <cell r="U29">
            <v>411</v>
          </cell>
          <cell r="V29" t="str">
            <v>SLAVIAMED D.O.O               </v>
          </cell>
          <cell r="W29" t="str">
            <v>SLAVIAMED DOO</v>
          </cell>
          <cell r="X29">
            <v>914.6</v>
          </cell>
          <cell r="Y29" t="str">
            <v>AKT</v>
          </cell>
          <cell r="Z29">
            <v>6.94</v>
          </cell>
          <cell r="AA29">
            <v>914.6</v>
          </cell>
          <cell r="AC29">
            <v>1131.6000000000001</v>
          </cell>
          <cell r="AD29" t="str">
            <v>05.02.2025               </v>
          </cell>
          <cell r="AE29" t="str">
            <v>ok</v>
          </cell>
        </row>
        <row r="30">
          <cell r="A30">
            <v>28</v>
          </cell>
          <cell r="B30">
            <v>5129303</v>
          </cell>
          <cell r="C30" t="str">
            <v>A07EC02</v>
          </cell>
          <cell r="D30" t="str">
            <v>mesalazin</v>
          </cell>
          <cell r="E30" t="str">
            <v>5-ASA, 30 po 250 mg</v>
          </cell>
          <cell r="F30" t="str">
            <v>5-ASA </v>
          </cell>
          <cell r="G30" t="str">
            <v>supozitorija</v>
          </cell>
          <cell r="H30" t="str">
            <v>blister, 30 po 250 mg</v>
          </cell>
          <cell r="I30" t="str">
            <v>Slaviamed d.o.o.</v>
          </cell>
          <cell r="J30" t="str">
            <v>originalno pakovanje</v>
          </cell>
          <cell r="L30">
            <v>800</v>
          </cell>
          <cell r="M30">
            <v>5</v>
          </cell>
          <cell r="N30">
            <v>805</v>
          </cell>
          <cell r="O30">
            <v>0</v>
          </cell>
          <cell r="P30">
            <v>0.1</v>
          </cell>
          <cell r="Q30">
            <v>0</v>
          </cell>
          <cell r="R30">
            <v>0</v>
          </cell>
          <cell r="S30">
            <v>6623</v>
          </cell>
          <cell r="T30" t="str">
            <v>5-ASA SUP 30X250MG</v>
          </cell>
          <cell r="U30">
            <v>411</v>
          </cell>
          <cell r="V30" t="str">
            <v>SLAVIAMED D.O.O               </v>
          </cell>
          <cell r="W30" t="str">
            <v>SLAVIAMED DOO</v>
          </cell>
          <cell r="X30">
            <v>955.3</v>
          </cell>
          <cell r="Y30" t="str">
            <v>AKT</v>
          </cell>
          <cell r="Z30">
            <v>6.94</v>
          </cell>
          <cell r="AA30">
            <v>955.3</v>
          </cell>
          <cell r="AC30">
            <v>955.3</v>
          </cell>
          <cell r="AD30" t="str">
            <v>28.08.2024               </v>
          </cell>
          <cell r="AE30" t="str">
            <v>ok</v>
          </cell>
        </row>
        <row r="31">
          <cell r="A31">
            <v>29</v>
          </cell>
          <cell r="B31">
            <v>1121154</v>
          </cell>
          <cell r="C31" t="str">
            <v>A09AA02</v>
          </cell>
          <cell r="D31" t="str">
            <v>pankreatin</v>
          </cell>
          <cell r="E31" t="str">
            <v>KREON 25 000, 50 po 300 mg </v>
          </cell>
          <cell r="F31" t="str">
            <v>KREON 25 000</v>
          </cell>
          <cell r="G31" t="str">
            <v>gastrorezistentna kapsula, tvrda</v>
          </cell>
          <cell r="H31" t="str">
            <v>kontejner plastični, 50 po 300 mg </v>
          </cell>
          <cell r="I31" t="str">
            <v>Abbott Laboratories GMBH</v>
          </cell>
          <cell r="J31" t="str">
            <v>originalno pakovanje</v>
          </cell>
          <cell r="L31">
            <v>2000</v>
          </cell>
          <cell r="M31">
            <v>2</v>
          </cell>
          <cell r="N31">
            <v>2002</v>
          </cell>
          <cell r="O31">
            <v>0</v>
          </cell>
          <cell r="P31">
            <v>0.1</v>
          </cell>
          <cell r="Q31">
            <v>0</v>
          </cell>
          <cell r="R31">
            <v>0</v>
          </cell>
          <cell r="S31">
            <v>240081</v>
          </cell>
          <cell r="T31" t="str">
            <v>KREON 25000 GR CPS 50X300MG</v>
          </cell>
          <cell r="U31">
            <v>177</v>
          </cell>
          <cell r="V31" t="str">
            <v>ABBOTT</v>
          </cell>
          <cell r="W31" t="str">
            <v>VIATRIS HEALTHCARE DOO</v>
          </cell>
          <cell r="X31">
            <v>1478.3</v>
          </cell>
          <cell r="Y31" t="str">
            <v>AKT</v>
          </cell>
          <cell r="Z31">
            <v>7.850000000000002</v>
          </cell>
          <cell r="AA31">
            <v>1478.3</v>
          </cell>
          <cell r="AC31">
            <v>1531.2</v>
          </cell>
          <cell r="AD31" t="str">
            <v>29.10.2069               </v>
          </cell>
          <cell r="AE31" t="str">
            <v>ok</v>
          </cell>
        </row>
        <row r="32">
          <cell r="A32">
            <v>30</v>
          </cell>
          <cell r="B32">
            <v>1121155</v>
          </cell>
          <cell r="C32" t="str">
            <v>A09AA02</v>
          </cell>
          <cell r="D32" t="str">
            <v>pankreatin</v>
          </cell>
          <cell r="E32" t="str">
            <v>KREON 25 000, 100 po 300 mg </v>
          </cell>
          <cell r="F32" t="str">
            <v>KREON 25 000</v>
          </cell>
          <cell r="G32" t="str">
            <v>gastrorezistentna kapsula, tvrda</v>
          </cell>
          <cell r="H32" t="str">
            <v>kontejner plastični, 100 po 300 mg </v>
          </cell>
          <cell r="I32" t="str">
            <v>Abbott Laboratories GMBH</v>
          </cell>
          <cell r="J32" t="str">
            <v>originalno pakovanje</v>
          </cell>
          <cell r="L32">
            <v>4000</v>
          </cell>
          <cell r="M32">
            <v>1</v>
          </cell>
          <cell r="N32">
            <v>4001</v>
          </cell>
          <cell r="O32">
            <v>0</v>
          </cell>
          <cell r="P32">
            <v>0.1</v>
          </cell>
          <cell r="Q32">
            <v>0</v>
          </cell>
          <cell r="R32">
            <v>0</v>
          </cell>
          <cell r="S32">
            <v>240098</v>
          </cell>
          <cell r="T32" t="str">
            <v>KREON 25000 GR CPS 100X300MG</v>
          </cell>
          <cell r="U32">
            <v>177</v>
          </cell>
          <cell r="V32" t="str">
            <v>ABBOTT</v>
          </cell>
          <cell r="W32" t="str">
            <v>VIATRIS HEALTHCARE DOO</v>
          </cell>
          <cell r="X32">
            <v>2956.4</v>
          </cell>
          <cell r="Y32" t="str">
            <v>AKT</v>
          </cell>
          <cell r="Z32">
            <v>7.850000000000004</v>
          </cell>
          <cell r="AA32">
            <v>2956.4</v>
          </cell>
          <cell r="AC32">
            <v>3134.6</v>
          </cell>
          <cell r="AD32" t="str">
            <v>29.10.2069               </v>
          </cell>
          <cell r="AE32" t="str">
            <v>ok</v>
          </cell>
        </row>
        <row r="33">
          <cell r="A33">
            <v>31</v>
          </cell>
          <cell r="B33">
            <v>1121163</v>
          </cell>
          <cell r="C33" t="str">
            <v>A09AA02</v>
          </cell>
          <cell r="D33" t="str">
            <v>pankreatin</v>
          </cell>
          <cell r="E33" t="str">
            <v>KREON 25000, 20 po 300 mg</v>
          </cell>
          <cell r="F33" t="str">
            <v>KREON 25000</v>
          </cell>
          <cell r="G33" t="str">
            <v>gastrorezistentna kapsula, tvrda</v>
          </cell>
          <cell r="H33" t="str">
            <v>kutija, 20 po 300 mg</v>
          </cell>
          <cell r="I33" t="str">
            <v>Abbott Laboratories GmbH</v>
          </cell>
          <cell r="J33" t="str">
            <v>originalno pakovanje</v>
          </cell>
          <cell r="L33">
            <v>1000</v>
          </cell>
          <cell r="M33">
            <v>1</v>
          </cell>
          <cell r="N33">
            <v>1001</v>
          </cell>
          <cell r="O33">
            <v>0</v>
          </cell>
          <cell r="P33">
            <v>0.1</v>
          </cell>
          <cell r="Q33">
            <v>0</v>
          </cell>
          <cell r="R33">
            <v>0</v>
          </cell>
          <cell r="S33">
            <v>333888</v>
          </cell>
          <cell r="T33" t="str">
            <v>KREON 25000 GR CPS 20X300MG</v>
          </cell>
          <cell r="U33">
            <v>177</v>
          </cell>
          <cell r="V33" t="str">
            <v>ABBOTT</v>
          </cell>
          <cell r="W33" t="str">
            <v>VIATRIS HEALTHCARE DOO</v>
          </cell>
          <cell r="X33">
            <v>591.3</v>
          </cell>
          <cell r="Y33" t="str">
            <v>AKT</v>
          </cell>
          <cell r="Z33">
            <v>7.850000000000003</v>
          </cell>
          <cell r="AA33">
            <v>591.3</v>
          </cell>
          <cell r="AC33">
            <v>612.9</v>
          </cell>
          <cell r="AD33" t="str">
            <v>29.10.2069               </v>
          </cell>
          <cell r="AE33" t="str">
            <v>ok</v>
          </cell>
        </row>
        <row r="34">
          <cell r="A34">
            <v>32</v>
          </cell>
          <cell r="B34">
            <v>1121152</v>
          </cell>
          <cell r="C34" t="str">
            <v>A09AA02</v>
          </cell>
          <cell r="D34" t="str">
            <v>pankreatin</v>
          </cell>
          <cell r="E34" t="str">
            <v>KREON 10 000, 100 po 150 mg</v>
          </cell>
          <cell r="F34" t="str">
            <v>KREON 10 000</v>
          </cell>
          <cell r="G34" t="str">
            <v>gastrorezistentna kapsula, tvrda</v>
          </cell>
          <cell r="H34" t="str">
            <v>kontejener plastični, 100 po 150 mg</v>
          </cell>
          <cell r="I34" t="str">
            <v>Abbott Laboratories GMBH</v>
          </cell>
          <cell r="J34" t="str">
            <v>originalno pakovanje</v>
          </cell>
          <cell r="L34">
            <v>1100</v>
          </cell>
          <cell r="M34">
            <v>14</v>
          </cell>
          <cell r="N34">
            <v>1114</v>
          </cell>
          <cell r="O34">
            <v>0</v>
          </cell>
          <cell r="P34">
            <v>0.1</v>
          </cell>
          <cell r="Q34">
            <v>0</v>
          </cell>
          <cell r="R34">
            <v>0</v>
          </cell>
          <cell r="S34">
            <v>266910</v>
          </cell>
          <cell r="T34" t="str">
            <v>KREON 10000 GR CPS 100X150MG</v>
          </cell>
          <cell r="U34">
            <v>177</v>
          </cell>
          <cell r="V34" t="str">
            <v>ABBOTT</v>
          </cell>
          <cell r="W34" t="str">
            <v>VIATRIS HEALTHCARE DOO</v>
          </cell>
          <cell r="X34">
            <v>1166.4</v>
          </cell>
          <cell r="Y34" t="str">
            <v>AKT</v>
          </cell>
          <cell r="Z34">
            <v>7.850000000000021</v>
          </cell>
          <cell r="AA34">
            <v>1166.4</v>
          </cell>
          <cell r="AC34">
            <v>1179.1000000000001</v>
          </cell>
          <cell r="AD34" t="str">
            <v>29.10.2069               </v>
          </cell>
          <cell r="AE34" t="str">
            <v>ok</v>
          </cell>
        </row>
        <row r="35">
          <cell r="A35">
            <v>33</v>
          </cell>
          <cell r="B35">
            <v>41559</v>
          </cell>
          <cell r="C35" t="str">
            <v>A10AB01</v>
          </cell>
          <cell r="D35" t="str">
            <v>insulin humani</v>
          </cell>
          <cell r="E35" t="str">
            <v>ACTRAPID PENFILL</v>
          </cell>
          <cell r="F35" t="str">
            <v>ACTRAPID PENFILL</v>
          </cell>
          <cell r="G35" t="str">
            <v>rastvor za injekciju u ulošku</v>
          </cell>
          <cell r="H35" t="str">
            <v>uložak, 5 po 3 ml (100 i.j./ml)</v>
          </cell>
          <cell r="I35" t="str">
            <v>Novo Nordisk A/S; Novo Nordisk Production S.A.S</v>
          </cell>
          <cell r="J35" t="str">
            <v>originalno pakovanje</v>
          </cell>
          <cell r="L35">
            <v>10500</v>
          </cell>
          <cell r="M35">
            <v>4</v>
          </cell>
          <cell r="N35">
            <v>10504</v>
          </cell>
          <cell r="O35">
            <v>0</v>
          </cell>
          <cell r="P35">
            <v>0.1</v>
          </cell>
          <cell r="Q35">
            <v>0</v>
          </cell>
          <cell r="R35">
            <v>0</v>
          </cell>
          <cell r="S35">
            <v>17822</v>
          </cell>
          <cell r="T35" t="str">
            <v>ACTRAPID PENFILL RAS INJ 5X3ML</v>
          </cell>
          <cell r="U35">
            <v>522</v>
          </cell>
          <cell r="V35" t="str">
            <v>NOVO NORDISK</v>
          </cell>
          <cell r="W35" t="str">
            <v>NOVO NORDISK PHARMA DOO</v>
          </cell>
          <cell r="X35">
            <v>2312.9</v>
          </cell>
          <cell r="Y35" t="str">
            <v>AKT</v>
          </cell>
          <cell r="Z35">
            <v>6.000000000000014</v>
          </cell>
          <cell r="AA35">
            <v>2312.9</v>
          </cell>
          <cell r="AC35">
            <v>2654.7000000000003</v>
          </cell>
          <cell r="AD35" t="str">
            <v>17.01.2024</v>
          </cell>
          <cell r="AE35" t="str">
            <v>ok</v>
          </cell>
        </row>
        <row r="36">
          <cell r="A36">
            <v>34</v>
          </cell>
          <cell r="B36">
            <v>41610</v>
          </cell>
          <cell r="C36" t="str">
            <v>A10AB01</v>
          </cell>
          <cell r="D36" t="str">
            <v>insulin humani</v>
          </cell>
          <cell r="E36" t="str">
            <v>ACTRAPID FLEXPEN</v>
          </cell>
          <cell r="F36" t="str">
            <v>ACTRAPID FLEXPEN</v>
          </cell>
          <cell r="G36" t="str">
            <v>rastvor za injekciju u napunjenom injekcionom penu</v>
          </cell>
          <cell r="H36" t="str">
            <v>napunjeni injekcioni pen, 5 po 3 ml (100i.j./ml)</v>
          </cell>
          <cell r="I36" t="str">
            <v>Novo Nordisk A/S; Novo Nordisk
Production
S.A.S -
Chartres</v>
          </cell>
          <cell r="J36" t="str">
            <v>originalno pakovanje</v>
          </cell>
          <cell r="L36">
            <v>18500</v>
          </cell>
          <cell r="M36">
            <v>152</v>
          </cell>
          <cell r="N36">
            <v>18652</v>
          </cell>
          <cell r="O36">
            <v>0</v>
          </cell>
          <cell r="P36">
            <v>0.1</v>
          </cell>
          <cell r="Q36">
            <v>0</v>
          </cell>
          <cell r="R36">
            <v>0</v>
          </cell>
          <cell r="S36">
            <v>415244</v>
          </cell>
          <cell r="T36" t="str">
            <v>ACTRAPID FLEXPEN RAS INJ 5X3ML</v>
          </cell>
          <cell r="U36">
            <v>522</v>
          </cell>
          <cell r="V36" t="str">
            <v>NOVO NORDISK</v>
          </cell>
          <cell r="W36" t="str">
            <v>NOVO NORDISK PHARMA DOO</v>
          </cell>
          <cell r="X36">
            <v>2312.9</v>
          </cell>
          <cell r="Y36" t="str">
            <v>AKT</v>
          </cell>
          <cell r="Z36">
            <v>6.000000000000014</v>
          </cell>
          <cell r="AA36">
            <v>2312.9</v>
          </cell>
          <cell r="AC36">
            <v>2654.7000000000003</v>
          </cell>
          <cell r="AD36" t="str">
            <v>17.03.2025               </v>
          </cell>
          <cell r="AE36" t="str">
            <v>ok</v>
          </cell>
        </row>
        <row r="37">
          <cell r="A37">
            <v>35</v>
          </cell>
          <cell r="B37">
            <v>41425</v>
          </cell>
          <cell r="C37" t="str">
            <v>A10AB01</v>
          </cell>
          <cell r="D37" t="str">
            <v>insulin humani</v>
          </cell>
          <cell r="E37" t="str">
            <v>HUMULIN R</v>
          </cell>
          <cell r="F37" t="str">
            <v>HUMULIN R</v>
          </cell>
          <cell r="G37" t="str">
            <v>rastvor za injekciju u ulošku</v>
          </cell>
          <cell r="H37" t="str">
            <v>5 po 3 ml (100 i.j./ml)</v>
          </cell>
          <cell r="I37" t="str">
            <v>Lilly France S.A.S.; Eli Lilly Italia S.P.A.</v>
          </cell>
          <cell r="J37" t="str">
            <v>originalno pakovanje</v>
          </cell>
          <cell r="L37">
            <v>4450</v>
          </cell>
          <cell r="M37">
            <v>82</v>
          </cell>
          <cell r="N37">
            <v>4532</v>
          </cell>
          <cell r="O37">
            <v>0</v>
          </cell>
          <cell r="P37">
            <v>0.1</v>
          </cell>
          <cell r="Q37">
            <v>0</v>
          </cell>
          <cell r="R37">
            <v>0</v>
          </cell>
          <cell r="S37">
            <v>146590</v>
          </cell>
          <cell r="T37" t="str">
            <v>HUMULIN R INJ 5X3ML</v>
          </cell>
          <cell r="U37">
            <v>450</v>
          </cell>
          <cell r="V37" t="str">
            <v>ELI LILLY</v>
          </cell>
          <cell r="W37" t="str">
            <v>ELI LILLY EXPORT SA</v>
          </cell>
          <cell r="X37">
            <v>2312.9</v>
          </cell>
          <cell r="Y37" t="str">
            <v>AKT</v>
          </cell>
          <cell r="Z37">
            <v>5.479550045293635</v>
          </cell>
          <cell r="AA37">
            <v>2312.9</v>
          </cell>
          <cell r="AC37">
            <v>2487.5</v>
          </cell>
          <cell r="AD37" t="str">
            <v>31.12.2069               </v>
          </cell>
          <cell r="AE37" t="str">
            <v>ok</v>
          </cell>
        </row>
        <row r="38">
          <cell r="A38">
            <v>36</v>
          </cell>
          <cell r="B38">
            <v>41563</v>
          </cell>
          <cell r="C38" t="str">
            <v>A10AB01</v>
          </cell>
          <cell r="D38" t="str">
            <v>insulin humani</v>
          </cell>
          <cell r="E38" t="str">
            <v>INSUMAN RAPID SOLOSTAR</v>
          </cell>
          <cell r="F38" t="str">
            <v>INSUMAN RAPID SOLOSTAR</v>
          </cell>
          <cell r="G38" t="str">
            <v>rastvor za injekciju, pen sa uloškom</v>
          </cell>
          <cell r="H38" t="str">
            <v>5 po 3 ml (100 i.j./ml )</v>
          </cell>
          <cell r="I38" t="str">
            <v>Sanofi-Aventis Deutschland GmbH</v>
          </cell>
          <cell r="J38" t="str">
            <v>originalno pakovanje</v>
          </cell>
          <cell r="L38">
            <v>2750</v>
          </cell>
          <cell r="M38">
            <v>20</v>
          </cell>
          <cell r="N38">
            <v>2770</v>
          </cell>
          <cell r="O38">
            <v>0</v>
          </cell>
          <cell r="P38">
            <v>0.1</v>
          </cell>
          <cell r="Q38">
            <v>0</v>
          </cell>
          <cell r="R38">
            <v>0</v>
          </cell>
          <cell r="S38">
            <v>201595</v>
          </cell>
          <cell r="T38" t="str">
            <v>INSUMAN RAPID SOLOSTAR 5X3ML</v>
          </cell>
          <cell r="U38">
            <v>2996</v>
          </cell>
          <cell r="V38" t="str">
            <v>SANOFI_AMICUS 8</v>
          </cell>
          <cell r="W38" t="str">
            <v>AMICUS SRB DOO</v>
          </cell>
          <cell r="X38">
            <v>2312.9</v>
          </cell>
          <cell r="Y38" t="str">
            <v>AKT</v>
          </cell>
          <cell r="Z38">
            <v>7.999999999999986</v>
          </cell>
          <cell r="AA38">
            <v>2312.9</v>
          </cell>
          <cell r="AC38">
            <v>2312.9</v>
          </cell>
          <cell r="AD38" t="str">
            <v>29.11.2023               </v>
          </cell>
          <cell r="AE38" t="str">
            <v>ne</v>
          </cell>
        </row>
        <row r="39">
          <cell r="A39">
            <v>37</v>
          </cell>
          <cell r="B39">
            <v>41507</v>
          </cell>
          <cell r="C39" t="str">
            <v>A10AB04</v>
          </cell>
          <cell r="D39" t="str">
            <v>insulin lispro</v>
          </cell>
          <cell r="E39" t="str">
            <v>HUMALOG</v>
          </cell>
          <cell r="F39" t="str">
            <v>HUMALOG</v>
          </cell>
          <cell r="G39" t="str">
            <v>rastvor za injekciju u ulošku</v>
          </cell>
          <cell r="H39" t="str">
            <v>uložak, 5 po 3 ml (100 i.j./ml)</v>
          </cell>
          <cell r="I39" t="str">
            <v>Lilly France;
 Eli Lilly Italia S.P.A. </v>
          </cell>
          <cell r="J39" t="str">
            <v>originalno pakovanje</v>
          </cell>
          <cell r="L39">
            <v>2300</v>
          </cell>
          <cell r="M39">
            <v>1</v>
          </cell>
          <cell r="N39">
            <v>2301</v>
          </cell>
          <cell r="O39">
            <v>0</v>
          </cell>
          <cell r="P39">
            <v>0.1</v>
          </cell>
          <cell r="Q39">
            <v>0</v>
          </cell>
          <cell r="R39">
            <v>0</v>
          </cell>
          <cell r="S39">
            <v>192531</v>
          </cell>
          <cell r="T39" t="str">
            <v>HUMALOG INJ 5X3ML</v>
          </cell>
          <cell r="U39">
            <v>450</v>
          </cell>
          <cell r="V39" t="str">
            <v>ELI LILLY</v>
          </cell>
          <cell r="W39" t="str">
            <v>ELI LILLY EXPORT SA</v>
          </cell>
          <cell r="X39">
            <v>3009</v>
          </cell>
          <cell r="Y39" t="str">
            <v>AKT</v>
          </cell>
          <cell r="Z39">
            <v>5.479420689986456</v>
          </cell>
          <cell r="AA39">
            <v>3009</v>
          </cell>
          <cell r="AC39">
            <v>3009</v>
          </cell>
          <cell r="AD39" t="str">
            <v>25.05.2026               </v>
          </cell>
          <cell r="AE39" t="str">
            <v>ok</v>
          </cell>
        </row>
        <row r="40">
          <cell r="A40">
            <v>38</v>
          </cell>
          <cell r="B40">
            <v>41532</v>
          </cell>
          <cell r="C40" t="str">
            <v>A10AB05</v>
          </cell>
          <cell r="D40" t="str">
            <v>insulin aspart</v>
          </cell>
          <cell r="E40" t="str">
            <v>NOVO RAPID</v>
          </cell>
          <cell r="F40" t="str">
            <v>NOVO RAPID</v>
          </cell>
          <cell r="G40" t="str">
            <v>rastvor za injekciju</v>
          </cell>
          <cell r="H40" t="str">
            <v>bočica, 1 po 10 ml (100 j./ml )</v>
          </cell>
          <cell r="I40" t="str">
            <v>Novo Nordisk A/S</v>
          </cell>
          <cell r="J40" t="str">
            <v>originalno pakovanje</v>
          </cell>
          <cell r="L40">
            <v>3000</v>
          </cell>
          <cell r="M40">
            <v>8</v>
          </cell>
          <cell r="N40">
            <v>3008</v>
          </cell>
          <cell r="O40">
            <v>0</v>
          </cell>
          <cell r="P40">
            <v>0.1</v>
          </cell>
          <cell r="Q40">
            <v>0</v>
          </cell>
          <cell r="R40">
            <v>0</v>
          </cell>
          <cell r="S40">
            <v>18000</v>
          </cell>
          <cell r="T40" t="str">
            <v>NOVORAPID RAS INJ 1X10ML</v>
          </cell>
          <cell r="U40">
            <v>522</v>
          </cell>
          <cell r="V40" t="str">
            <v>NOVO NORDISK</v>
          </cell>
          <cell r="W40" t="str">
            <v>NOVO NORDISK PHARMA DOO</v>
          </cell>
          <cell r="X40">
            <v>2003.6</v>
          </cell>
          <cell r="Y40" t="str">
            <v>AKT</v>
          </cell>
          <cell r="Z40">
            <v>6.000000000000007</v>
          </cell>
          <cell r="AA40">
            <v>2003.6</v>
          </cell>
          <cell r="AC40">
            <v>2234</v>
          </cell>
          <cell r="AD40" t="str">
            <v>31.08.2073               </v>
          </cell>
          <cell r="AE40" t="str">
            <v>ok</v>
          </cell>
        </row>
        <row r="41">
          <cell r="A41">
            <v>39</v>
          </cell>
          <cell r="B41">
            <v>41527</v>
          </cell>
          <cell r="C41" t="str">
            <v>A10AB05</v>
          </cell>
          <cell r="D41" t="str">
            <v>insulin aspart </v>
          </cell>
          <cell r="E41" t="str">
            <v>NOVORAPID FLEXPEN</v>
          </cell>
          <cell r="F41" t="str">
            <v>NOVORAPID FLEXPEN</v>
          </cell>
          <cell r="G41" t="str">
            <v>rastvor za injekciju</v>
          </cell>
          <cell r="H41" t="str">
            <v>pen sa uloškom, 5 po 3 ml (100 j./ml )</v>
          </cell>
          <cell r="I41" t="str">
            <v>Novo Nordisk A/S; Novo Nordisk Production S.A.S</v>
          </cell>
          <cell r="J41" t="str">
            <v>originalno pakovanje</v>
          </cell>
          <cell r="L41">
            <v>23500</v>
          </cell>
          <cell r="M41">
            <v>476</v>
          </cell>
          <cell r="N41">
            <v>23976</v>
          </cell>
          <cell r="O41">
            <v>0</v>
          </cell>
          <cell r="P41">
            <v>0.1</v>
          </cell>
          <cell r="Q41">
            <v>0</v>
          </cell>
          <cell r="R41">
            <v>0</v>
          </cell>
          <cell r="S41">
            <v>18017</v>
          </cell>
          <cell r="T41" t="str">
            <v>NOVORAPID FLEXPEN INJ 5X3ML</v>
          </cell>
          <cell r="U41">
            <v>522</v>
          </cell>
          <cell r="V41" t="str">
            <v>NOVO NORDISK</v>
          </cell>
          <cell r="W41" t="str">
            <v>NOVO NORDISK PHARMA DOO</v>
          </cell>
          <cell r="X41">
            <v>3613.3</v>
          </cell>
          <cell r="Y41" t="str">
            <v>AKT</v>
          </cell>
          <cell r="Z41">
            <v>6.000000000000006</v>
          </cell>
          <cell r="AA41">
            <v>3613.3</v>
          </cell>
          <cell r="AC41">
            <v>3652.4</v>
          </cell>
          <cell r="AD41" t="str">
            <v>09.08.2073               </v>
          </cell>
          <cell r="AE41" t="str">
            <v>ok</v>
          </cell>
        </row>
        <row r="42">
          <cell r="A42">
            <v>40</v>
          </cell>
          <cell r="B42">
            <v>41560</v>
          </cell>
          <cell r="C42" t="str">
            <v>A10AB05</v>
          </cell>
          <cell r="D42" t="str">
            <v>insulin aspart</v>
          </cell>
          <cell r="E42" t="str">
            <v>FIASP</v>
          </cell>
          <cell r="F42" t="str">
            <v>FIASP</v>
          </cell>
          <cell r="G42" t="str">
            <v>rastvor za injekciju</v>
          </cell>
          <cell r="H42" t="str">
            <v>bočica staklena, 1 po 10 ml (100 j/ml)</v>
          </cell>
          <cell r="I42" t="str">
            <v>Novo Nordisk A/S</v>
          </cell>
          <cell r="J42" t="str">
            <v>originalno pakovanje</v>
          </cell>
          <cell r="L42">
            <v>600</v>
          </cell>
          <cell r="M42">
            <v>1</v>
          </cell>
          <cell r="N42">
            <v>601</v>
          </cell>
          <cell r="O42">
            <v>0</v>
          </cell>
          <cell r="P42">
            <v>0.1</v>
          </cell>
          <cell r="Q42">
            <v>0</v>
          </cell>
          <cell r="R42">
            <v>0</v>
          </cell>
          <cell r="S42">
            <v>384207</v>
          </cell>
          <cell r="T42" t="str">
            <v>FIASP INJ 1X10ML</v>
          </cell>
          <cell r="U42">
            <v>522</v>
          </cell>
          <cell r="V42" t="str">
            <v>NOVO NORDISK</v>
          </cell>
          <cell r="W42" t="str">
            <v>NOVO NORDISK PHARMA DOO</v>
          </cell>
          <cell r="X42">
            <v>2003.6</v>
          </cell>
          <cell r="Y42" t="str">
            <v>AKT</v>
          </cell>
          <cell r="Z42">
            <v>6.000000000000007</v>
          </cell>
          <cell r="AA42">
            <v>2003.6</v>
          </cell>
          <cell r="AC42">
            <v>2003.6</v>
          </cell>
          <cell r="AD42" t="str">
            <v>04.08.2073               </v>
          </cell>
          <cell r="AE42" t="str">
            <v>ok</v>
          </cell>
        </row>
        <row r="43">
          <cell r="A43">
            <v>41</v>
          </cell>
          <cell r="B43">
            <v>41561</v>
          </cell>
          <cell r="C43" t="str">
            <v>A10AB05</v>
          </cell>
          <cell r="D43" t="str">
            <v>insulin aspart</v>
          </cell>
          <cell r="E43" t="str">
            <v>FIASP FLEXTOUCH</v>
          </cell>
          <cell r="F43" t="str">
            <v>FIASP FLEXTOUCH</v>
          </cell>
          <cell r="G43" t="str">
            <v>rastvor za injekciju u penu sa uloškom</v>
          </cell>
          <cell r="H43" t="str">
            <v>pen sa uloškom, 5 po 3 ml (100 j/ml)</v>
          </cell>
          <cell r="I43" t="str">
            <v>Novo Nordisk A/S</v>
          </cell>
          <cell r="J43" t="str">
            <v>originalno pakovanje</v>
          </cell>
          <cell r="L43">
            <v>8500</v>
          </cell>
          <cell r="M43">
            <v>140</v>
          </cell>
          <cell r="N43">
            <v>8640</v>
          </cell>
          <cell r="O43">
            <v>0</v>
          </cell>
          <cell r="P43">
            <v>0.1</v>
          </cell>
          <cell r="Q43">
            <v>0</v>
          </cell>
          <cell r="R43">
            <v>0</v>
          </cell>
          <cell r="S43">
            <v>384213</v>
          </cell>
          <cell r="T43" t="str">
            <v>FIASP FLEXTOUCH INJ 5X3ML</v>
          </cell>
          <cell r="U43">
            <v>522</v>
          </cell>
          <cell r="V43" t="str">
            <v>NOVO NORDISK</v>
          </cell>
          <cell r="W43" t="str">
            <v>NOVO NORDISK PHARMA DOO</v>
          </cell>
          <cell r="X43">
            <v>3613.3</v>
          </cell>
          <cell r="Y43" t="str">
            <v>AKT</v>
          </cell>
          <cell r="Z43">
            <v>6.000000000000006</v>
          </cell>
          <cell r="AA43">
            <v>3613.3</v>
          </cell>
          <cell r="AC43">
            <v>3651</v>
          </cell>
          <cell r="AD43" t="str">
            <v>15.08.2073               </v>
          </cell>
          <cell r="AE43" t="str">
            <v>ok</v>
          </cell>
        </row>
        <row r="44">
          <cell r="A44">
            <v>42</v>
          </cell>
          <cell r="B44">
            <v>41556</v>
          </cell>
          <cell r="C44" t="str">
            <v>A10AB06</v>
          </cell>
          <cell r="D44" t="str">
            <v>insulin glulizin</v>
          </cell>
          <cell r="E44" t="str">
            <v>APIDRA SOLOSTAR</v>
          </cell>
          <cell r="F44" t="str">
            <v>APIDRA SOLOSTAR</v>
          </cell>
          <cell r="G44" t="str">
            <v>rastvor za injekciju</v>
          </cell>
          <cell r="H44" t="str">
            <v>pen sa uloškom, 5 po 3 ml (100 i.j./ml)</v>
          </cell>
          <cell r="I44" t="str">
            <v>Sanofi-Aventis Deutschland GmbH</v>
          </cell>
          <cell r="J44" t="str">
            <v>originalno pakovanje</v>
          </cell>
          <cell r="L44">
            <v>4000</v>
          </cell>
          <cell r="M44">
            <v>43</v>
          </cell>
          <cell r="N44">
            <v>4043</v>
          </cell>
          <cell r="O44">
            <v>0</v>
          </cell>
          <cell r="P44">
            <v>0.1</v>
          </cell>
          <cell r="Q44">
            <v>0</v>
          </cell>
          <cell r="R44">
            <v>0</v>
          </cell>
          <cell r="S44">
            <v>18589</v>
          </cell>
          <cell r="T44" t="str">
            <v>APIDRA SOLOSTAR RAS INJ 5X3ML</v>
          </cell>
          <cell r="U44">
            <v>2996</v>
          </cell>
          <cell r="V44" t="str">
            <v>SANOFI_AMICUS 8</v>
          </cell>
          <cell r="W44" t="str">
            <v>AMICUS SRB DOO</v>
          </cell>
          <cell r="X44">
            <v>3348.7</v>
          </cell>
          <cell r="Y44" t="str">
            <v>AKT</v>
          </cell>
          <cell r="Z44">
            <v>7.999999999999992</v>
          </cell>
          <cell r="AA44">
            <v>3348.7</v>
          </cell>
          <cell r="AC44">
            <v>3439.3</v>
          </cell>
          <cell r="AD44" t="str">
            <v>12.02.2074               </v>
          </cell>
          <cell r="AE44" t="str">
            <v>ok</v>
          </cell>
        </row>
        <row r="45">
          <cell r="A45">
            <v>43</v>
          </cell>
          <cell r="B45">
            <v>41557</v>
          </cell>
          <cell r="C45" t="str">
            <v>A10AC01</v>
          </cell>
          <cell r="D45" t="str">
            <v>insulin srednje dugog dejstva, humani (izofan)</v>
          </cell>
          <cell r="E45" t="str">
            <v>INSULATARD  PENFILL</v>
          </cell>
          <cell r="F45" t="str">
            <v>INSULATARD  PENFILL</v>
          </cell>
          <cell r="G45" t="str">
            <v>suspenzija za injekciju u ulošku</v>
          </cell>
          <cell r="H45" t="str">
            <v>(za Novopen) 5 po 3 ml (100 i.j./ml)</v>
          </cell>
          <cell r="I45" t="str">
            <v>Novo Nordisk A/S; Novo Nordisk Production S.A.S</v>
          </cell>
          <cell r="J45" t="str">
            <v>originalno pakovanje</v>
          </cell>
          <cell r="L45">
            <v>100</v>
          </cell>
          <cell r="M45">
            <v>8</v>
          </cell>
          <cell r="N45">
            <v>108</v>
          </cell>
          <cell r="O45">
            <v>0</v>
          </cell>
          <cell r="P45">
            <v>0.1</v>
          </cell>
          <cell r="Q45">
            <v>0</v>
          </cell>
          <cell r="R45">
            <v>0</v>
          </cell>
          <cell r="S45">
            <v>17874</v>
          </cell>
          <cell r="T45" t="str">
            <v>INSULATARD PENFIL INJ 5X3ML</v>
          </cell>
          <cell r="U45">
            <v>522</v>
          </cell>
          <cell r="V45" t="str">
            <v>NOVO NORDISK</v>
          </cell>
          <cell r="W45" t="str">
            <v>NOVO NORDISK PHARMA DOO</v>
          </cell>
          <cell r="X45">
            <v>2487.2</v>
          </cell>
          <cell r="Y45" t="str">
            <v>AKT</v>
          </cell>
          <cell r="Z45">
            <v>5.999999999999999</v>
          </cell>
          <cell r="AA45">
            <v>2487.2</v>
          </cell>
          <cell r="AC45">
            <v>2654.5</v>
          </cell>
          <cell r="AD45" t="str">
            <v>27.12.2073</v>
          </cell>
          <cell r="AE45" t="str">
            <v>ok</v>
          </cell>
        </row>
        <row r="46">
          <cell r="A46">
            <v>44</v>
          </cell>
          <cell r="B46">
            <v>41611</v>
          </cell>
          <cell r="C46" t="str">
            <v>A10AC01</v>
          </cell>
          <cell r="D46" t="str">
            <v>insulin humani</v>
          </cell>
          <cell r="E46" t="str">
            <v>INSULATARD FLEXPEN</v>
          </cell>
          <cell r="F46" t="str">
            <v>INSULATARD FLEXPEN</v>
          </cell>
          <cell r="G46" t="str">
            <v>suspenzija za injekciju u napunjenom injekcionom penu</v>
          </cell>
          <cell r="H46" t="str">
            <v>napunjeni injekcioni pen, 5 po 3 ml (100i.j./ml)</v>
          </cell>
          <cell r="I46" t="str">
            <v>Novo Nordisk A/S; Novo Nordisk
Production
S.A.S -
Chartres</v>
          </cell>
          <cell r="J46" t="str">
            <v>originalno pakovanje</v>
          </cell>
          <cell r="L46">
            <v>17500</v>
          </cell>
          <cell r="M46">
            <v>234</v>
          </cell>
          <cell r="N46">
            <v>17734</v>
          </cell>
          <cell r="O46">
            <v>0</v>
          </cell>
          <cell r="P46">
            <v>0.1</v>
          </cell>
          <cell r="Q46">
            <v>0</v>
          </cell>
          <cell r="R46">
            <v>0</v>
          </cell>
          <cell r="S46">
            <v>415238</v>
          </cell>
          <cell r="T46" t="str">
            <v>INSULATARD FLEXPEN INJ 5X3ML</v>
          </cell>
          <cell r="U46">
            <v>522</v>
          </cell>
          <cell r="V46" t="str">
            <v>NOVO NORDISK</v>
          </cell>
          <cell r="W46" t="str">
            <v>NOVO NORDISK PHARMA DOO</v>
          </cell>
          <cell r="X46">
            <v>2487.2</v>
          </cell>
          <cell r="Y46" t="str">
            <v>AKT</v>
          </cell>
          <cell r="Z46">
            <v>5.999999999999999</v>
          </cell>
          <cell r="AA46">
            <v>2487.2</v>
          </cell>
          <cell r="AC46">
            <v>2654.5</v>
          </cell>
          <cell r="AD46" t="str">
            <v>17.03.2025               </v>
          </cell>
          <cell r="AE46" t="str">
            <v>ok</v>
          </cell>
        </row>
        <row r="47">
          <cell r="A47">
            <v>45</v>
          </cell>
          <cell r="B47">
            <v>41428</v>
          </cell>
          <cell r="C47" t="str">
            <v>A10AC01</v>
          </cell>
          <cell r="D47" t="str">
            <v>insulin humani </v>
          </cell>
          <cell r="E47" t="str">
            <v>HUMULIN NPH</v>
          </cell>
          <cell r="F47" t="str">
            <v>HUMULIN NPH</v>
          </cell>
          <cell r="G47" t="str">
            <v>suspenzija za injekciju u ulošku</v>
          </cell>
          <cell r="H47" t="str">
            <v>5 po 3 ml (100 i.j./ml)</v>
          </cell>
          <cell r="I47" t="str">
            <v>Lilly France S.A.S.; Eli Lilly Italia S.P.A.</v>
          </cell>
          <cell r="J47" t="str">
            <v>originalno pakovanje</v>
          </cell>
          <cell r="L47">
            <v>1850</v>
          </cell>
          <cell r="M47">
            <v>3</v>
          </cell>
          <cell r="N47">
            <v>1853</v>
          </cell>
          <cell r="O47">
            <v>0</v>
          </cell>
          <cell r="P47">
            <v>0.1</v>
          </cell>
          <cell r="Q47">
            <v>0</v>
          </cell>
          <cell r="R47">
            <v>0</v>
          </cell>
          <cell r="S47">
            <v>146583</v>
          </cell>
          <cell r="T47" t="str">
            <v>HUMULIN NPH INJ 5X3ML</v>
          </cell>
          <cell r="U47">
            <v>450</v>
          </cell>
          <cell r="V47" t="str">
            <v>ELI LILLY</v>
          </cell>
          <cell r="W47" t="str">
            <v>ELI LILLY EXPORT SA</v>
          </cell>
          <cell r="X47">
            <v>2487.2</v>
          </cell>
          <cell r="Y47" t="str">
            <v>AKT</v>
          </cell>
          <cell r="Z47">
            <v>5.4899616793430415</v>
          </cell>
          <cell r="AA47">
            <v>2487.2</v>
          </cell>
          <cell r="AC47">
            <v>2487.5</v>
          </cell>
          <cell r="AD47" t="str">
            <v>31.12.2069               </v>
          </cell>
          <cell r="AE47" t="str">
            <v>ok</v>
          </cell>
        </row>
        <row r="48">
          <cell r="A48">
            <v>46</v>
          </cell>
          <cell r="B48">
            <v>41564</v>
          </cell>
          <cell r="C48" t="str">
            <v>A10AC01</v>
          </cell>
          <cell r="D48" t="str">
            <v>humani insulin</v>
          </cell>
          <cell r="E48" t="str">
            <v>INSUMAN BAZAL SOLOSTAR</v>
          </cell>
          <cell r="F48" t="str">
            <v>INSUMAN BAZAL SOLOSTAR</v>
          </cell>
          <cell r="G48" t="str">
            <v>suspenzija za injekciju, pen sa uloškom</v>
          </cell>
          <cell r="H48" t="str">
            <v>5 po 3 ml (100 i.j./ml )</v>
          </cell>
          <cell r="I48" t="str">
            <v>Sanofi-Aventis Deutschland GmbH</v>
          </cell>
          <cell r="J48" t="str">
            <v>originalno pakovanje</v>
          </cell>
          <cell r="L48">
            <v>3100</v>
          </cell>
          <cell r="M48">
            <v>9</v>
          </cell>
          <cell r="N48">
            <v>3109</v>
          </cell>
          <cell r="O48">
            <v>0</v>
          </cell>
          <cell r="P48">
            <v>0.1</v>
          </cell>
          <cell r="Q48">
            <v>0</v>
          </cell>
          <cell r="R48">
            <v>0</v>
          </cell>
          <cell r="S48">
            <v>201603</v>
          </cell>
          <cell r="T48" t="str">
            <v>INSUMAN BASAL SOLOSTAR 5X3ML</v>
          </cell>
          <cell r="U48">
            <v>2996</v>
          </cell>
          <cell r="V48" t="str">
            <v>SANOFI_AMICUS 8</v>
          </cell>
          <cell r="W48" t="str">
            <v>AMICUS SRB DOO</v>
          </cell>
          <cell r="X48">
            <v>2487.2</v>
          </cell>
          <cell r="Y48" t="str">
            <v>AKT</v>
          </cell>
          <cell r="Z48">
            <v>8.000000000000005</v>
          </cell>
          <cell r="AA48">
            <v>2487.2</v>
          </cell>
          <cell r="AC48">
            <v>2831.3</v>
          </cell>
          <cell r="AD48" t="str">
            <v>29.11.2023               </v>
          </cell>
          <cell r="AE48" t="str">
            <v>ne</v>
          </cell>
        </row>
        <row r="49">
          <cell r="A49">
            <v>47</v>
          </cell>
          <cell r="B49">
            <v>41558</v>
          </cell>
          <cell r="C49" t="str">
            <v>A10AD01</v>
          </cell>
          <cell r="D49" t="str">
            <v>insulin humani</v>
          </cell>
          <cell r="E49" t="str">
            <v>MIXTARD 30  PENFILL </v>
          </cell>
          <cell r="F49" t="str">
            <v>MIXTARD 30  PENFILL </v>
          </cell>
          <cell r="G49" t="str">
            <v>suspenzija za injekciju u ulošku</v>
          </cell>
          <cell r="H49" t="str">
            <v>(za Novopen) 5 po 3 ml (100 i.j./ml)</v>
          </cell>
          <cell r="I49" t="str">
            <v>Novo Nordisk A/S; Novo Nordisk Production S.A.S</v>
          </cell>
          <cell r="J49" t="str">
            <v>originalno pakovanje</v>
          </cell>
          <cell r="L49">
            <v>3</v>
          </cell>
          <cell r="M49">
            <v>1</v>
          </cell>
          <cell r="N49">
            <v>4</v>
          </cell>
          <cell r="O49">
            <v>0</v>
          </cell>
          <cell r="P49">
            <v>0.1</v>
          </cell>
          <cell r="Q49">
            <v>0</v>
          </cell>
          <cell r="R49">
            <v>0</v>
          </cell>
          <cell r="S49">
            <v>17911</v>
          </cell>
          <cell r="T49" t="str">
            <v>MIXTARD 30 PENFILL INJ 5X30623</v>
          </cell>
          <cell r="U49">
            <v>522</v>
          </cell>
          <cell r="V49" t="str">
            <v>NOVO NORDISK</v>
          </cell>
          <cell r="W49" t="str">
            <v>NOVO NORDISK PHARMA DOO</v>
          </cell>
          <cell r="X49">
            <v>1996.6</v>
          </cell>
          <cell r="Y49" t="str">
            <v>BLOK</v>
          </cell>
          <cell r="Z49">
            <v>6.0000000000000036</v>
          </cell>
          <cell r="AA49">
            <v>1996.6</v>
          </cell>
          <cell r="AC49">
            <v>2670.9</v>
          </cell>
          <cell r="AD49" t="str">
            <v>17.03.2025</v>
          </cell>
          <cell r="AE49" t="str">
            <v>ne</v>
          </cell>
        </row>
        <row r="50">
          <cell r="A50">
            <v>48</v>
          </cell>
          <cell r="B50">
            <v>41612</v>
          </cell>
          <cell r="C50" t="str">
            <v>A10AD01</v>
          </cell>
          <cell r="D50" t="str">
            <v>insulin humani</v>
          </cell>
          <cell r="E50" t="str">
            <v>MIXTARD 30 FLEXPEN</v>
          </cell>
          <cell r="F50" t="str">
            <v>MIXTARD 30 FLEXPEN</v>
          </cell>
          <cell r="G50" t="str">
            <v>suspenzija za injekciju u napunjenom injekcionom penu</v>
          </cell>
          <cell r="H50" t="str">
            <v>napunjeni injekcioni pen, 5 po 3 ml (100i.j./ml)</v>
          </cell>
          <cell r="I50" t="str">
            <v>Novo Nordisk A/S; Novo Nordisk
Production
S.A.S -
Chartres</v>
          </cell>
          <cell r="J50" t="str">
            <v>originalno pakovanje</v>
          </cell>
          <cell r="L50">
            <v>14000</v>
          </cell>
          <cell r="M50">
            <v>88</v>
          </cell>
          <cell r="N50">
            <v>14088</v>
          </cell>
          <cell r="O50">
            <v>0</v>
          </cell>
          <cell r="P50">
            <v>0.1</v>
          </cell>
          <cell r="Q50">
            <v>0</v>
          </cell>
          <cell r="R50">
            <v>0</v>
          </cell>
          <cell r="S50">
            <v>415221</v>
          </cell>
          <cell r="T50" t="str">
            <v>MIXTARD 30 FLEXPEN INJ 5X3ML</v>
          </cell>
          <cell r="U50">
            <v>522</v>
          </cell>
          <cell r="V50" t="str">
            <v>NOVO NORDISK</v>
          </cell>
          <cell r="W50" t="str">
            <v>NOVO NORDISK PHARMA DOO</v>
          </cell>
          <cell r="X50">
            <v>1996.6</v>
          </cell>
          <cell r="Y50" t="str">
            <v>AKT</v>
          </cell>
          <cell r="Z50">
            <v>6.0000000000000036</v>
          </cell>
          <cell r="AA50">
            <v>1996.6</v>
          </cell>
          <cell r="AC50">
            <v>2670.9</v>
          </cell>
          <cell r="AD50" t="str">
            <v>17.03.2025               </v>
          </cell>
          <cell r="AE50" t="str">
            <v>ok</v>
          </cell>
        </row>
        <row r="51">
          <cell r="A51">
            <v>49</v>
          </cell>
          <cell r="B51">
            <v>41565</v>
          </cell>
          <cell r="C51" t="str">
            <v>A10AD01</v>
          </cell>
          <cell r="D51" t="str">
            <v>insulin humani </v>
          </cell>
          <cell r="E51" t="str">
            <v>INSUMAN COMB 25 SOLOSTAR </v>
          </cell>
          <cell r="F51" t="str">
            <v>INSUMAN COMB 25 SOLOSTAR </v>
          </cell>
          <cell r="G51" t="str">
            <v>suspenzija za injekciju, pen sa uloškom</v>
          </cell>
          <cell r="H51" t="str">
            <v>5 po 3 ml (100 i.j./ml )</v>
          </cell>
          <cell r="I51" t="str">
            <v>Sanofi-Aventis Deutschland GmbH</v>
          </cell>
          <cell r="J51" t="str">
            <v>originalno pakovanje</v>
          </cell>
          <cell r="L51">
            <v>1950</v>
          </cell>
          <cell r="M51">
            <v>1</v>
          </cell>
          <cell r="N51">
            <v>1951</v>
          </cell>
          <cell r="O51">
            <v>0</v>
          </cell>
          <cell r="P51">
            <v>0.1</v>
          </cell>
          <cell r="Q51">
            <v>0</v>
          </cell>
          <cell r="R51">
            <v>0</v>
          </cell>
          <cell r="S51">
            <v>201610</v>
          </cell>
          <cell r="T51" t="str">
            <v>INSUMAN COMB 25 SOLOSTAR 5X3ML</v>
          </cell>
          <cell r="U51">
            <v>2996</v>
          </cell>
          <cell r="V51" t="str">
            <v>SANOFI_AMICUS 8</v>
          </cell>
          <cell r="W51" t="str">
            <v>AMICUS SRB DOO</v>
          </cell>
          <cell r="X51">
            <v>1996.6</v>
          </cell>
          <cell r="Y51" t="str">
            <v>AKT</v>
          </cell>
          <cell r="Z51">
            <v>7.999999999999993</v>
          </cell>
          <cell r="AA51">
            <v>1996.6</v>
          </cell>
          <cell r="AC51">
            <v>2554.3</v>
          </cell>
          <cell r="AD51" t="str">
            <v>29.11.2023               </v>
          </cell>
          <cell r="AE51" t="str">
            <v>ne</v>
          </cell>
        </row>
        <row r="52">
          <cell r="A52">
            <v>50</v>
          </cell>
          <cell r="B52">
            <v>41427</v>
          </cell>
          <cell r="C52" t="str">
            <v>A10AD01</v>
          </cell>
          <cell r="D52" t="str">
            <v>insulin humani </v>
          </cell>
          <cell r="E52" t="str">
            <v>HUMULIN M3</v>
          </cell>
          <cell r="F52" t="str">
            <v>HUMULIN M3</v>
          </cell>
          <cell r="G52" t="str">
            <v>suspenzija za injekciju u ulošku</v>
          </cell>
          <cell r="H52" t="str">
            <v>5 po 3 ml (100 i.j./ml)</v>
          </cell>
          <cell r="I52" t="str">
            <v>Lilly France S.A.S.; Eli Lilly Italia S.P.A.</v>
          </cell>
          <cell r="J52" t="str">
            <v>originalno pakovanje</v>
          </cell>
          <cell r="L52">
            <v>2300</v>
          </cell>
          <cell r="M52">
            <v>11</v>
          </cell>
          <cell r="N52">
            <v>2311</v>
          </cell>
          <cell r="O52">
            <v>0</v>
          </cell>
          <cell r="P52">
            <v>0.1</v>
          </cell>
          <cell r="Q52">
            <v>0</v>
          </cell>
          <cell r="R52">
            <v>0</v>
          </cell>
          <cell r="S52">
            <v>141410</v>
          </cell>
          <cell r="T52" t="str">
            <v>HUMULIN M3 INJ 5X3ML</v>
          </cell>
          <cell r="U52">
            <v>450</v>
          </cell>
          <cell r="V52" t="str">
            <v>ELI LILLY</v>
          </cell>
          <cell r="W52" t="str">
            <v>ELI LILLY EXPORT SA</v>
          </cell>
          <cell r="X52">
            <v>1996.6</v>
          </cell>
          <cell r="Y52" t="str">
            <v>AKT</v>
          </cell>
          <cell r="Z52">
            <v>5.479742585015713</v>
          </cell>
          <cell r="AA52">
            <v>1996.6</v>
          </cell>
          <cell r="AC52">
            <v>2554.3</v>
          </cell>
          <cell r="AD52" t="str">
            <v>31.12.2069               </v>
          </cell>
          <cell r="AE52" t="str">
            <v>ok</v>
          </cell>
        </row>
        <row r="53">
          <cell r="A53">
            <v>51</v>
          </cell>
          <cell r="B53">
            <v>41502</v>
          </cell>
          <cell r="C53" t="str">
            <v>A10AD04</v>
          </cell>
          <cell r="D53" t="str">
            <v>insulin lispro</v>
          </cell>
          <cell r="E53" t="str">
            <v>HUMALOG MIX 25</v>
          </cell>
          <cell r="F53" t="str">
            <v>HUMALOG MIX 25</v>
          </cell>
          <cell r="G53" t="str">
            <v>suspenzija za injekciju u ulošku</v>
          </cell>
          <cell r="H53" t="str">
            <v>uložak, 5 po 3 ml (100 i.j/1 ml)</v>
          </cell>
          <cell r="I53" t="str">
            <v>Lilly France S.A.S.; Eli Lilly Italia S.P.A.</v>
          </cell>
          <cell r="J53" t="str">
            <v>originalno pakovanje</v>
          </cell>
          <cell r="L53">
            <v>1200</v>
          </cell>
          <cell r="M53">
            <v>1</v>
          </cell>
          <cell r="N53">
            <v>1201</v>
          </cell>
          <cell r="O53">
            <v>0</v>
          </cell>
          <cell r="P53">
            <v>0.1</v>
          </cell>
          <cell r="Q53">
            <v>0</v>
          </cell>
          <cell r="R53">
            <v>0</v>
          </cell>
          <cell r="S53">
            <v>192525</v>
          </cell>
          <cell r="T53" t="str">
            <v>HUMALOG MIX25 INJ 5X3ML</v>
          </cell>
          <cell r="U53">
            <v>450</v>
          </cell>
          <cell r="V53" t="str">
            <v>ELI LILLY</v>
          </cell>
          <cell r="W53" t="str">
            <v>ELI LILLY EXPORT SA</v>
          </cell>
          <cell r="X53">
            <v>3009</v>
          </cell>
          <cell r="Y53" t="str">
            <v>AKT</v>
          </cell>
          <cell r="Z53">
            <v>5.479420689986456</v>
          </cell>
          <cell r="AA53">
            <v>3009</v>
          </cell>
          <cell r="AC53">
            <v>3009</v>
          </cell>
          <cell r="AD53" t="str">
            <v>25.05.2026               </v>
          </cell>
          <cell r="AE53" t="str">
            <v>ok</v>
          </cell>
        </row>
        <row r="54">
          <cell r="A54">
            <v>52</v>
          </cell>
          <cell r="B54">
            <v>41503</v>
          </cell>
          <cell r="C54" t="str">
            <v>A10AD04</v>
          </cell>
          <cell r="D54" t="str">
            <v>insulin lispro</v>
          </cell>
          <cell r="E54" t="str">
            <v>HUMALOG MIX 50</v>
          </cell>
          <cell r="F54" t="str">
            <v>HUMALOG MIX 50</v>
          </cell>
          <cell r="G54" t="str">
            <v>suspenzija za injekciju u ulošku</v>
          </cell>
          <cell r="H54" t="str">
            <v>uložak, 5 po 3 ml (100 i.j/1 ml)</v>
          </cell>
          <cell r="I54" t="str">
            <v>Lilly France S.A.S.; Eli Lilly Italia S.P.A.</v>
          </cell>
          <cell r="J54" t="str">
            <v>originalno pakovanje</v>
          </cell>
          <cell r="L54">
            <v>1250</v>
          </cell>
          <cell r="M54">
            <v>1</v>
          </cell>
          <cell r="N54">
            <v>1251</v>
          </cell>
          <cell r="O54">
            <v>0</v>
          </cell>
          <cell r="P54">
            <v>0.1</v>
          </cell>
          <cell r="Q54">
            <v>0</v>
          </cell>
          <cell r="R54">
            <v>0</v>
          </cell>
          <cell r="S54">
            <v>192519</v>
          </cell>
          <cell r="T54" t="str">
            <v>HUMALOG MIX50 INJ 5X3ML</v>
          </cell>
          <cell r="U54">
            <v>450</v>
          </cell>
          <cell r="V54" t="str">
            <v>ELI LILLY</v>
          </cell>
          <cell r="W54" t="str">
            <v>ELI LILLY EXPORT SA</v>
          </cell>
          <cell r="X54">
            <v>3009</v>
          </cell>
          <cell r="Y54" t="str">
            <v>AKT</v>
          </cell>
          <cell r="Z54">
            <v>5.479420689986456</v>
          </cell>
          <cell r="AA54">
            <v>3009</v>
          </cell>
          <cell r="AC54">
            <v>3009</v>
          </cell>
          <cell r="AD54" t="str">
            <v>25.05.2026               </v>
          </cell>
          <cell r="AE54" t="str">
            <v>ok</v>
          </cell>
        </row>
        <row r="55">
          <cell r="A55">
            <v>53</v>
          </cell>
          <cell r="B55">
            <v>41528</v>
          </cell>
          <cell r="C55" t="str">
            <v>A10AD05</v>
          </cell>
          <cell r="D55" t="str">
            <v>insulin aspart </v>
          </cell>
          <cell r="E55" t="str">
            <v>NOVOMIX 30 FLEXPEN</v>
          </cell>
          <cell r="F55" t="str">
            <v>NOVOMIX 30 FLEXPEN</v>
          </cell>
          <cell r="G55" t="str">
            <v>suspenzija za injekciju</v>
          </cell>
          <cell r="H55" t="str">
            <v>pen sa uloskom, 5 po 3 ml (100 j./1 ml )</v>
          </cell>
          <cell r="I55" t="str">
            <v>Novo Nordisk A/S; Novo Nordisk Production S.A.S</v>
          </cell>
          <cell r="J55" t="str">
            <v>originalno pakovanje</v>
          </cell>
          <cell r="L55">
            <v>24500</v>
          </cell>
          <cell r="M55">
            <v>109</v>
          </cell>
          <cell r="N55">
            <v>24609</v>
          </cell>
          <cell r="O55">
            <v>0</v>
          </cell>
          <cell r="P55">
            <v>0.1</v>
          </cell>
          <cell r="Q55">
            <v>0</v>
          </cell>
          <cell r="R55">
            <v>0</v>
          </cell>
          <cell r="S55">
            <v>17963</v>
          </cell>
          <cell r="T55" t="str">
            <v>NOVOMIX 30 FLEXPEN INJ 5X3ML</v>
          </cell>
          <cell r="U55">
            <v>522</v>
          </cell>
          <cell r="V55" t="str">
            <v>NOVO NORDISK</v>
          </cell>
          <cell r="W55" t="str">
            <v>NOVO NORDISK PHARMA DOO</v>
          </cell>
          <cell r="X55">
            <v>3613.3</v>
          </cell>
          <cell r="Y55" t="str">
            <v>AKT</v>
          </cell>
          <cell r="Z55">
            <v>6.000000000000006</v>
          </cell>
          <cell r="AA55">
            <v>3613.3</v>
          </cell>
          <cell r="AC55">
            <v>3652.4</v>
          </cell>
          <cell r="AD55" t="str">
            <v>09.08.2073               </v>
          </cell>
          <cell r="AE55" t="str">
            <v>ok</v>
          </cell>
        </row>
        <row r="56">
          <cell r="A56">
            <v>54</v>
          </cell>
          <cell r="B56">
            <v>41555</v>
          </cell>
          <cell r="C56" t="str">
            <v>A10AE04</v>
          </cell>
          <cell r="D56" t="str">
            <v>insulin glargin</v>
          </cell>
          <cell r="E56" t="str">
            <v>LANTUS SOLOSTAR</v>
          </cell>
          <cell r="F56" t="str">
            <v>LANTUS SOLOSTAR</v>
          </cell>
          <cell r="G56" t="str">
            <v>rastvor za injekciju</v>
          </cell>
          <cell r="H56" t="str">
            <v>pen sa uloškom, 5 po 3 ml (100 i.j./ml)</v>
          </cell>
          <cell r="I56" t="str">
            <v>Sanofi-Aventis Deutschland GmbH</v>
          </cell>
          <cell r="J56" t="str">
            <v>originalno pakovanje</v>
          </cell>
          <cell r="L56">
            <v>5750</v>
          </cell>
          <cell r="M56">
            <v>120</v>
          </cell>
          <cell r="N56">
            <v>5870</v>
          </cell>
          <cell r="O56">
            <v>0</v>
          </cell>
          <cell r="P56">
            <v>0.1</v>
          </cell>
          <cell r="Q56">
            <v>0</v>
          </cell>
          <cell r="R56">
            <v>0</v>
          </cell>
          <cell r="S56">
            <v>18767</v>
          </cell>
          <cell r="T56" t="str">
            <v>LANTUS SOLOSTAR INJ 5X3ML</v>
          </cell>
          <cell r="U56">
            <v>2996</v>
          </cell>
          <cell r="V56" t="str">
            <v>SANOFI_AMICUS 8</v>
          </cell>
          <cell r="W56" t="str">
            <v>AMICUS SRB DOO</v>
          </cell>
          <cell r="X56">
            <v>4119</v>
          </cell>
          <cell r="Y56" t="str">
            <v>AKT</v>
          </cell>
          <cell r="Z56">
            <v>8</v>
          </cell>
          <cell r="AA56">
            <v>4119</v>
          </cell>
          <cell r="AC56">
            <v>4119</v>
          </cell>
          <cell r="AD56" t="str">
            <v>26.01.2074               </v>
          </cell>
          <cell r="AE56" t="str">
            <v>ok</v>
          </cell>
        </row>
        <row r="57">
          <cell r="A57">
            <v>55</v>
          </cell>
          <cell r="B57">
            <v>41666</v>
          </cell>
          <cell r="C57" t="str">
            <v>A10AE04</v>
          </cell>
          <cell r="D57" t="str">
            <v>insulin glargin</v>
          </cell>
          <cell r="E57" t="str">
            <v>TOUJEO</v>
          </cell>
          <cell r="F57" t="str">
            <v>TOUJEO</v>
          </cell>
          <cell r="G57" t="str">
            <v>rastvor za injekciju u penu sa uloškom</v>
          </cell>
          <cell r="H57" t="str">
            <v>pen sa uloškom Solostar, 3 po 1,5ml (300j./ml)</v>
          </cell>
          <cell r="I57" t="str">
            <v>Sanofi-Aventis Deutschland GmbH</v>
          </cell>
          <cell r="J57" t="str">
            <v>originalno pakovanje</v>
          </cell>
          <cell r="L57">
            <v>8500</v>
          </cell>
          <cell r="M57">
            <v>121</v>
          </cell>
          <cell r="N57">
            <v>8621</v>
          </cell>
          <cell r="O57">
            <v>0</v>
          </cell>
          <cell r="P57">
            <v>0.1</v>
          </cell>
          <cell r="Q57">
            <v>0</v>
          </cell>
          <cell r="R57">
            <v>0</v>
          </cell>
          <cell r="S57">
            <v>326411</v>
          </cell>
          <cell r="T57" t="str">
            <v>TOUJEO INJ 3X(300J/ML)1,5ML</v>
          </cell>
          <cell r="U57">
            <v>2996</v>
          </cell>
          <cell r="V57" t="str">
            <v>SANOFI_AMICUS 8</v>
          </cell>
          <cell r="W57" t="str">
            <v>AMICUS SRB DOO</v>
          </cell>
          <cell r="X57">
            <v>4201.3</v>
          </cell>
          <cell r="Y57" t="str">
            <v>AKT</v>
          </cell>
          <cell r="Z57">
            <v>7.999999999999995</v>
          </cell>
          <cell r="AA57">
            <v>4201.3</v>
          </cell>
          <cell r="AC57">
            <v>4201.3</v>
          </cell>
          <cell r="AD57" t="str">
            <v>30.08.2071               </v>
          </cell>
          <cell r="AE57" t="str">
            <v>ok</v>
          </cell>
        </row>
        <row r="58">
          <cell r="A58">
            <v>56</v>
          </cell>
          <cell r="B58">
            <v>41667</v>
          </cell>
          <cell r="C58" t="str">
            <v>A10AE04</v>
          </cell>
          <cell r="D58" t="str">
            <v>insulin glargin</v>
          </cell>
          <cell r="E58" t="str">
            <v>ABASAGLAR</v>
          </cell>
          <cell r="F58" t="str">
            <v>ABASAGLAR</v>
          </cell>
          <cell r="G58" t="str">
            <v>rastvor za injekciju u ulošku</v>
          </cell>
          <cell r="H58" t="str">
            <v>uložak, 5 po 3 ml (100 j./ml)</v>
          </cell>
          <cell r="I58" t="str">
            <v>Lilly France</v>
          </cell>
          <cell r="J58" t="str">
            <v>originalno pakovanje</v>
          </cell>
          <cell r="L58">
            <v>1000</v>
          </cell>
          <cell r="M58">
            <v>1</v>
          </cell>
          <cell r="N58">
            <v>1001</v>
          </cell>
          <cell r="O58">
            <v>0</v>
          </cell>
          <cell r="P58">
            <v>0.1</v>
          </cell>
          <cell r="Q58">
            <v>0</v>
          </cell>
          <cell r="R58">
            <v>0</v>
          </cell>
          <cell r="S58">
            <v>343792</v>
          </cell>
          <cell r="T58" t="str">
            <v>ABASAGLAR INJ 5X3ML 100J/ML</v>
          </cell>
          <cell r="U58">
            <v>450</v>
          </cell>
          <cell r="V58" t="str">
            <v>ELI LILLY</v>
          </cell>
          <cell r="W58" t="str">
            <v>ELI LILLY EXPORT SA</v>
          </cell>
          <cell r="X58">
            <v>3212.8</v>
          </cell>
          <cell r="Y58" t="str">
            <v>AKT</v>
          </cell>
          <cell r="Z58">
            <v>6.012172719123515</v>
          </cell>
          <cell r="AA58">
            <v>3212.8</v>
          </cell>
          <cell r="AC58">
            <v>3988.5</v>
          </cell>
          <cell r="AD58" t="str">
            <v>22.02.2069               </v>
          </cell>
          <cell r="AE58" t="str">
            <v>ok</v>
          </cell>
        </row>
        <row r="59">
          <cell r="A59">
            <v>57</v>
          </cell>
          <cell r="B59">
            <v>41600</v>
          </cell>
          <cell r="C59" t="str">
            <v>A10AE04</v>
          </cell>
          <cell r="D59" t="str">
            <v>insulin glargin</v>
          </cell>
          <cell r="E59" t="str">
            <v>SEMGLEE</v>
          </cell>
          <cell r="F59" t="str">
            <v>SEMGLEE</v>
          </cell>
          <cell r="G59" t="str">
            <v>rastvor za injekciju u napunjenom injekcionom penu</v>
          </cell>
          <cell r="H59" t="str">
            <v>napunjeni injekcioni pen, 5 po 3 ml (100i.j./ml)</v>
          </cell>
          <cell r="I59" t="str">
            <v>MC Dermott Laboratories Limited T/A Mylan Dublin</v>
          </cell>
          <cell r="J59" t="str">
            <v>originalno pakovanje</v>
          </cell>
          <cell r="L59">
            <v>650</v>
          </cell>
          <cell r="M59">
            <v>1</v>
          </cell>
          <cell r="N59">
            <v>651</v>
          </cell>
          <cell r="O59">
            <v>0</v>
          </cell>
          <cell r="P59">
            <v>0.1</v>
          </cell>
          <cell r="Q59">
            <v>0</v>
          </cell>
          <cell r="R59">
            <v>0</v>
          </cell>
          <cell r="S59">
            <v>418509</v>
          </cell>
          <cell r="T59" t="str">
            <v>SEMGLEE RAS INJ 5X3ML(100J/ML)</v>
          </cell>
          <cell r="U59">
            <v>2890</v>
          </cell>
          <cell r="V59" t="str">
            <v>MCDERMOTT LABORATORIES</v>
          </cell>
          <cell r="W59" t="str">
            <v>VIATRIS HEALTHCARE DOO</v>
          </cell>
          <cell r="X59">
            <v>3212.8</v>
          </cell>
          <cell r="Y59" t="str">
            <v>AKT</v>
          </cell>
          <cell r="Z59">
            <v>7.850000000000013</v>
          </cell>
          <cell r="AA59">
            <v>3212.8</v>
          </cell>
          <cell r="AC59">
            <v>3727.1</v>
          </cell>
          <cell r="AD59" t="str">
            <v>14.01.2025               </v>
          </cell>
          <cell r="AE59" t="str">
            <v>ok</v>
          </cell>
        </row>
        <row r="60">
          <cell r="A60">
            <v>58</v>
          </cell>
          <cell r="B60">
            <v>41550</v>
          </cell>
          <cell r="C60" t="str">
            <v>A10AE05</v>
          </cell>
          <cell r="D60" t="str">
            <v>insulin detemir</v>
          </cell>
          <cell r="E60" t="str">
            <v>LEVEMIR FLEXPEN</v>
          </cell>
          <cell r="F60" t="str">
            <v>LEVEMIR FLEXPEN</v>
          </cell>
          <cell r="G60" t="str">
            <v>rastvor za injekciju</v>
          </cell>
          <cell r="H60" t="str">
            <v>pen sa uloškom, 5 po 3 ml (100 j./1 ml )</v>
          </cell>
          <cell r="I60" t="str">
            <v>Novo Nordisk A/S; Novo Nordisk Production S.A.S</v>
          </cell>
          <cell r="J60" t="str">
            <v>originalno pakovanje</v>
          </cell>
          <cell r="L60">
            <v>12000</v>
          </cell>
          <cell r="M60">
            <v>270</v>
          </cell>
          <cell r="N60">
            <v>12270</v>
          </cell>
          <cell r="O60">
            <v>0</v>
          </cell>
          <cell r="P60">
            <v>0.1</v>
          </cell>
          <cell r="Q60">
            <v>0</v>
          </cell>
          <cell r="R60">
            <v>0</v>
          </cell>
          <cell r="S60">
            <v>17897</v>
          </cell>
          <cell r="T60" t="str">
            <v>LEVEMIR FLEXPEN 5X3ML 100J/ML</v>
          </cell>
          <cell r="U60">
            <v>522</v>
          </cell>
          <cell r="V60" t="str">
            <v>NOVO NORDISK</v>
          </cell>
          <cell r="W60" t="str">
            <v>NOVO NORDISK PHARMA DOO</v>
          </cell>
          <cell r="X60">
            <v>5408.8</v>
          </cell>
          <cell r="Y60" t="str">
            <v>AKT</v>
          </cell>
          <cell r="Z60">
            <v>6.000000000000004</v>
          </cell>
          <cell r="AA60">
            <v>5408.8</v>
          </cell>
          <cell r="AC60">
            <v>5647.7</v>
          </cell>
          <cell r="AD60" t="str">
            <v>16.07.2071               </v>
          </cell>
          <cell r="AE60" t="str">
            <v>ok</v>
          </cell>
        </row>
        <row r="61">
          <cell r="A61">
            <v>59</v>
          </cell>
          <cell r="B61">
            <v>41206</v>
          </cell>
          <cell r="C61" t="str">
            <v>A10AE06</v>
          </cell>
          <cell r="D61" t="str">
            <v>insulin degludek</v>
          </cell>
          <cell r="E61" t="str">
            <v>TRESIBA FLEXTOUCH, 5 po 3 ml (100j./ml)</v>
          </cell>
          <cell r="F61" t="str">
            <v>TRESIBA FLEXTOUCH</v>
          </cell>
          <cell r="G61" t="str">
            <v>rastvor za injekciju u penu sa uloškom</v>
          </cell>
          <cell r="H61" t="str">
            <v>pen sa uloškom, 5 po 3 ml (100j./ml)</v>
          </cell>
          <cell r="I61" t="str">
            <v>Novo Nordisk A/S</v>
          </cell>
          <cell r="J61" t="str">
            <v>originalno pakovanje</v>
          </cell>
          <cell r="L61">
            <v>22500</v>
          </cell>
          <cell r="M61">
            <v>333</v>
          </cell>
          <cell r="N61">
            <v>22833</v>
          </cell>
          <cell r="O61">
            <v>0</v>
          </cell>
          <cell r="P61">
            <v>0.1</v>
          </cell>
          <cell r="Q61">
            <v>0</v>
          </cell>
          <cell r="R61">
            <v>0</v>
          </cell>
          <cell r="S61">
            <v>346968</v>
          </cell>
          <cell r="T61" t="str">
            <v>TRESIBA FLEX 5X(100IJ/ML)3ML</v>
          </cell>
          <cell r="U61">
            <v>522</v>
          </cell>
          <cell r="V61" t="str">
            <v>NOVO NORDISK</v>
          </cell>
          <cell r="W61" t="str">
            <v>NOVO NORDISK PHARMA DOO</v>
          </cell>
          <cell r="X61">
            <v>5845.8</v>
          </cell>
          <cell r="Y61" t="str">
            <v>AKT</v>
          </cell>
          <cell r="Z61">
            <v>6.000000000000008</v>
          </cell>
          <cell r="AA61">
            <v>5845.8</v>
          </cell>
          <cell r="AC61">
            <v>6054.7</v>
          </cell>
          <cell r="AD61" t="str">
            <v>16.04.2070               </v>
          </cell>
          <cell r="AE61" t="str">
            <v>ok</v>
          </cell>
        </row>
        <row r="62">
          <cell r="A62">
            <v>60</v>
          </cell>
          <cell r="B62">
            <v>41207</v>
          </cell>
          <cell r="C62" t="str">
            <v>A10AE06</v>
          </cell>
          <cell r="D62" t="str">
            <v>insulin degludek</v>
          </cell>
          <cell r="E62" t="str">
            <v>TRESIBA FLEXTOUCH, 3 po 3 ml (200j./ml)</v>
          </cell>
          <cell r="F62" t="str">
            <v>TRESIBA FLEXTOUCH</v>
          </cell>
          <cell r="G62" t="str">
            <v>rastvor za injekciju u penu sa uloškom</v>
          </cell>
          <cell r="H62" t="str">
            <v>pen sa uloškom, 3 po 3 ml (200j./ml)</v>
          </cell>
          <cell r="I62" t="str">
            <v>Novo Nordisk A/S</v>
          </cell>
          <cell r="J62" t="str">
            <v>originalno pakovanje</v>
          </cell>
          <cell r="L62">
            <v>2250</v>
          </cell>
          <cell r="M62">
            <v>1</v>
          </cell>
          <cell r="N62">
            <v>2251</v>
          </cell>
          <cell r="O62">
            <v>0</v>
          </cell>
          <cell r="P62">
            <v>0.1</v>
          </cell>
          <cell r="Q62">
            <v>0</v>
          </cell>
          <cell r="R62">
            <v>0</v>
          </cell>
          <cell r="S62">
            <v>373037</v>
          </cell>
          <cell r="T62" t="str">
            <v>TRESIBA FLEX 3X(200IJ/ML)3ML</v>
          </cell>
          <cell r="U62">
            <v>522</v>
          </cell>
          <cell r="V62" t="str">
            <v>NOVO NORDISK</v>
          </cell>
          <cell r="W62" t="str">
            <v>NOVO NORDISK PHARMA DOO</v>
          </cell>
          <cell r="X62">
            <v>7014.9</v>
          </cell>
          <cell r="Y62" t="str">
            <v>AKT</v>
          </cell>
          <cell r="Z62">
            <v>6.0000000000000036</v>
          </cell>
          <cell r="AA62">
            <v>7014.9</v>
          </cell>
          <cell r="AC62">
            <v>10203</v>
          </cell>
          <cell r="AD62" t="str">
            <v>16.04.2070               </v>
          </cell>
          <cell r="AE62" t="str">
            <v>ok</v>
          </cell>
        </row>
        <row r="63">
          <cell r="A63">
            <v>61</v>
          </cell>
          <cell r="B63">
            <v>1043060</v>
          </cell>
          <cell r="C63" t="str">
            <v>A10BA02</v>
          </cell>
          <cell r="D63" t="str">
            <v>metformin</v>
          </cell>
          <cell r="E63" t="str">
            <v>GLUFORMIN, 30 po 500 mg</v>
          </cell>
          <cell r="F63" t="str">
            <v>GLUFORMIN</v>
          </cell>
          <cell r="G63" t="str">
            <v>film tableta</v>
          </cell>
          <cell r="H63" t="str">
            <v>blister, 30 po 500 mg</v>
          </cell>
          <cell r="I63" t="str">
            <v>Hemofarm a.d.</v>
          </cell>
          <cell r="J63" t="str">
            <v>originalno pakovanje</v>
          </cell>
          <cell r="L63">
            <v>200000</v>
          </cell>
          <cell r="M63">
            <v>1981</v>
          </cell>
          <cell r="N63">
            <v>201981</v>
          </cell>
          <cell r="O63">
            <v>0</v>
          </cell>
          <cell r="P63">
            <v>0.1</v>
          </cell>
          <cell r="Q63">
            <v>0</v>
          </cell>
          <cell r="R63">
            <v>0</v>
          </cell>
          <cell r="S63">
            <v>2306</v>
          </cell>
          <cell r="T63" t="str">
            <v>GLUFORMIN GR TBL 30X500MG</v>
          </cell>
          <cell r="U63">
            <v>399</v>
          </cell>
          <cell r="V63" t="str">
            <v>HEMOFARM A.D.                 </v>
          </cell>
          <cell r="W63" t="str">
            <v>HEMOFARM AD</v>
          </cell>
          <cell r="X63">
            <v>79.2</v>
          </cell>
          <cell r="Y63" t="str">
            <v>AKT</v>
          </cell>
          <cell r="Z63">
            <v>6</v>
          </cell>
          <cell r="AA63">
            <v>79.2</v>
          </cell>
          <cell r="AC63">
            <v>90.30000000000001</v>
          </cell>
          <cell r="AD63" t="str">
            <v>07.03.2024               </v>
          </cell>
          <cell r="AE63" t="str">
            <v>ok</v>
          </cell>
        </row>
        <row r="64">
          <cell r="A64">
            <v>62</v>
          </cell>
          <cell r="B64">
            <v>1043062</v>
          </cell>
          <cell r="C64" t="str">
            <v>A10BA02</v>
          </cell>
          <cell r="D64" t="str">
            <v>metformin</v>
          </cell>
          <cell r="E64" t="str">
            <v>GLUFORMIN, 30 po 1000 mg</v>
          </cell>
          <cell r="F64" t="str">
            <v>GLUFORMIN</v>
          </cell>
          <cell r="G64" t="str">
            <v>film tableta</v>
          </cell>
          <cell r="H64" t="str">
            <v>blister, 30 po 1000 mg</v>
          </cell>
          <cell r="I64" t="str">
            <v>Hemofarm a.d.</v>
          </cell>
          <cell r="J64" t="str">
            <v>originalno pakovanje</v>
          </cell>
          <cell r="L64">
            <v>250000</v>
          </cell>
          <cell r="M64">
            <v>6200</v>
          </cell>
          <cell r="N64">
            <v>256200</v>
          </cell>
          <cell r="O64">
            <v>0</v>
          </cell>
          <cell r="P64">
            <v>0.1</v>
          </cell>
          <cell r="Q64">
            <v>0</v>
          </cell>
          <cell r="R64">
            <v>0</v>
          </cell>
          <cell r="S64">
            <v>2312</v>
          </cell>
          <cell r="T64" t="str">
            <v>GLUFORMIN FTBL 30X1000MG</v>
          </cell>
          <cell r="U64">
            <v>399</v>
          </cell>
          <cell r="V64" t="str">
            <v>HEMOFARM A.D.                 </v>
          </cell>
          <cell r="W64" t="str">
            <v>HEMOFARM AD</v>
          </cell>
          <cell r="X64">
            <v>121.7</v>
          </cell>
          <cell r="Y64" t="str">
            <v>AKT</v>
          </cell>
          <cell r="Z64">
            <v>6</v>
          </cell>
          <cell r="AA64">
            <v>121.7</v>
          </cell>
          <cell r="AC64">
            <v>146.20000000000002</v>
          </cell>
          <cell r="AD64" t="str">
            <v>03.08.2028               </v>
          </cell>
          <cell r="AE64" t="str">
            <v>ok</v>
          </cell>
        </row>
        <row r="65">
          <cell r="A65">
            <v>63</v>
          </cell>
          <cell r="B65">
            <v>1043070</v>
          </cell>
          <cell r="C65" t="str">
            <v>A10BA02</v>
          </cell>
          <cell r="D65" t="str">
            <v>metformin</v>
          </cell>
          <cell r="E65" t="str">
            <v>TEFOR, blister, 30 po 500 mg</v>
          </cell>
          <cell r="F65" t="str">
            <v>TEFOR</v>
          </cell>
          <cell r="G65" t="str">
            <v>film tableta</v>
          </cell>
          <cell r="H65" t="str">
            <v>blister, 30 po 500 mg</v>
          </cell>
          <cell r="I65" t="str">
            <v>Galenika a.d.</v>
          </cell>
          <cell r="J65" t="str">
            <v>originalno pakovanje</v>
          </cell>
          <cell r="L65">
            <v>50000</v>
          </cell>
          <cell r="M65">
            <v>35</v>
          </cell>
          <cell r="N65">
            <v>50035</v>
          </cell>
          <cell r="O65">
            <v>0</v>
          </cell>
          <cell r="P65">
            <v>0.1</v>
          </cell>
          <cell r="Q65">
            <v>0</v>
          </cell>
          <cell r="R65">
            <v>0</v>
          </cell>
          <cell r="S65">
            <v>1637</v>
          </cell>
          <cell r="T65" t="str">
            <v>TEFOR FTBL 30X500MG</v>
          </cell>
          <cell r="U65">
            <v>397</v>
          </cell>
          <cell r="V65" t="str">
            <v>GALENIKA A.D.                 </v>
          </cell>
          <cell r="W65" t="str">
            <v>GALENIKA AD</v>
          </cell>
          <cell r="X65">
            <v>79.2</v>
          </cell>
          <cell r="Y65" t="str">
            <v>AKT</v>
          </cell>
          <cell r="Z65">
            <v>6.0000000000000115</v>
          </cell>
          <cell r="AA65">
            <v>79.2</v>
          </cell>
          <cell r="AC65">
            <v>90.30000000000001</v>
          </cell>
          <cell r="AD65" t="str">
            <v>26.03.2025               </v>
          </cell>
          <cell r="AE65" t="str">
            <v>ok</v>
          </cell>
        </row>
        <row r="66">
          <cell r="A66">
            <v>64</v>
          </cell>
          <cell r="B66">
            <v>1043071</v>
          </cell>
          <cell r="C66" t="str">
            <v>A10BA02</v>
          </cell>
          <cell r="D66" t="str">
            <v>metformin</v>
          </cell>
          <cell r="E66" t="str">
            <v>TEFOR, tegla, 30 po 850 mg</v>
          </cell>
          <cell r="F66" t="str">
            <v>TEFOR</v>
          </cell>
          <cell r="G66" t="str">
            <v>film tableta</v>
          </cell>
          <cell r="H66" t="str">
            <v>tegla, 30 po 850 mg</v>
          </cell>
          <cell r="I66" t="str">
            <v>Galenika a.d.</v>
          </cell>
          <cell r="J66" t="str">
            <v>originalno pakovanje</v>
          </cell>
          <cell r="L66">
            <v>12000</v>
          </cell>
          <cell r="M66">
            <v>72</v>
          </cell>
          <cell r="N66">
            <v>12072</v>
          </cell>
          <cell r="O66">
            <v>0</v>
          </cell>
          <cell r="P66">
            <v>0.1</v>
          </cell>
          <cell r="Q66">
            <v>0</v>
          </cell>
          <cell r="R66">
            <v>0</v>
          </cell>
          <cell r="S66">
            <v>170825</v>
          </cell>
          <cell r="T66" t="str">
            <v>TEFOR FTBL 30X850MG</v>
          </cell>
          <cell r="U66">
            <v>397</v>
          </cell>
          <cell r="V66" t="str">
            <v>GALENIKA A.D.                 </v>
          </cell>
          <cell r="W66" t="str">
            <v>GALENIKA AD</v>
          </cell>
          <cell r="X66">
            <v>94.5</v>
          </cell>
          <cell r="Y66" t="str">
            <v>AKT</v>
          </cell>
          <cell r="Z66">
            <v>6.000000000000003</v>
          </cell>
          <cell r="AA66">
            <v>94.5</v>
          </cell>
          <cell r="AC66">
            <v>140.70000000000002</v>
          </cell>
          <cell r="AD66" t="str">
            <v>26.03.2070               </v>
          </cell>
          <cell r="AE66" t="str">
            <v>ok</v>
          </cell>
        </row>
        <row r="67">
          <cell r="A67">
            <v>65</v>
          </cell>
          <cell r="B67">
            <v>1043107</v>
          </cell>
          <cell r="C67" t="str">
            <v>A10BA02</v>
          </cell>
          <cell r="D67" t="str">
            <v>metformin</v>
          </cell>
          <cell r="E67" t="str">
            <v>GLUCOPHAGE</v>
          </cell>
          <cell r="F67" t="str">
            <v>GLUCOPHAGE</v>
          </cell>
          <cell r="G67" t="str">
            <v>film tableta</v>
          </cell>
          <cell r="H67" t="str">
            <v>30 po 1000 mg</v>
          </cell>
          <cell r="I67" t="str">
            <v>Merck Sante S.A.S; Merck S.L.; Merck Healthcare KGaA;  Famar Lyon</v>
          </cell>
          <cell r="J67" t="str">
            <v>originalno pakovanje</v>
          </cell>
          <cell r="L67">
            <v>125000</v>
          </cell>
          <cell r="M67">
            <v>267</v>
          </cell>
          <cell r="N67">
            <v>125267</v>
          </cell>
          <cell r="O67">
            <v>0</v>
          </cell>
          <cell r="P67">
            <v>0.1</v>
          </cell>
          <cell r="Q67">
            <v>0</v>
          </cell>
          <cell r="R67">
            <v>0</v>
          </cell>
          <cell r="S67">
            <v>11475</v>
          </cell>
          <cell r="T67" t="str">
            <v>GLUCOPHAGE FTBL 30X1000MG</v>
          </cell>
          <cell r="U67">
            <v>1940</v>
          </cell>
          <cell r="V67" t="str">
            <v>FAMAR/MERCK</v>
          </cell>
          <cell r="W67" t="str">
            <v>MERCK DOO</v>
          </cell>
          <cell r="X67">
            <v>178.4</v>
          </cell>
          <cell r="Y67" t="str">
            <v>AKT</v>
          </cell>
          <cell r="Z67">
            <v>6.000000000000004</v>
          </cell>
          <cell r="AA67">
            <v>178.4</v>
          </cell>
          <cell r="AC67">
            <v>178.4</v>
          </cell>
          <cell r="AD67" t="str">
            <v>12.02.2070               </v>
          </cell>
          <cell r="AE67" t="str">
            <v>ok</v>
          </cell>
        </row>
        <row r="68">
          <cell r="A68">
            <v>66</v>
          </cell>
          <cell r="B68">
            <v>1043116</v>
          </cell>
          <cell r="C68" t="str">
            <v>A10BA02</v>
          </cell>
          <cell r="D68" t="str">
            <v>metformin</v>
          </cell>
          <cell r="E68" t="str">
            <v>METFODIAB, 30 po 500 mg</v>
          </cell>
          <cell r="F68" t="str">
            <v>METFODIAB</v>
          </cell>
          <cell r="G68" t="str">
            <v>film tableta</v>
          </cell>
          <cell r="H68" t="str">
            <v>blister, 30 po 500 mg</v>
          </cell>
          <cell r="I68" t="str">
            <v>Actavis UK Limited; Balkanpharma-Dupnitsa ad</v>
          </cell>
          <cell r="J68" t="str">
            <v>originalno pakovanje</v>
          </cell>
          <cell r="L68">
            <v>5</v>
          </cell>
          <cell r="M68">
            <v>0</v>
          </cell>
          <cell r="N68">
            <v>5</v>
          </cell>
          <cell r="O68">
            <v>0</v>
          </cell>
          <cell r="P68">
            <v>0.1</v>
          </cell>
          <cell r="Q68">
            <v>0</v>
          </cell>
          <cell r="R68">
            <v>0</v>
          </cell>
          <cell r="S68">
            <v>260698</v>
          </cell>
          <cell r="T68" t="str">
            <v>METFODIAB FTBL 30X500MG   0623</v>
          </cell>
          <cell r="U68">
            <v>1714</v>
          </cell>
          <cell r="V68" t="str">
            <v>BALKANPHARMA                  </v>
          </cell>
          <cell r="W68" t="str">
            <v>ACTAVIS DOO</v>
          </cell>
          <cell r="X68">
            <v>79.2</v>
          </cell>
          <cell r="Y68" t="str">
            <v>BLOK</v>
          </cell>
          <cell r="Z68">
            <v>6</v>
          </cell>
          <cell r="AA68">
            <v>79.2</v>
          </cell>
          <cell r="AC68" t="str">
            <v>NEMA CENU</v>
          </cell>
          <cell r="AD68" t="str">
            <v>nema</v>
          </cell>
          <cell r="AE68" t="str">
            <v>ne</v>
          </cell>
        </row>
        <row r="69">
          <cell r="A69">
            <v>67</v>
          </cell>
          <cell r="B69">
            <v>1043117</v>
          </cell>
          <cell r="C69" t="str">
            <v>A10BA02</v>
          </cell>
          <cell r="D69" t="str">
            <v>metformin</v>
          </cell>
          <cell r="E69" t="str">
            <v>METFODIAB, 30 po 1000 mg</v>
          </cell>
          <cell r="F69" t="str">
            <v>METFODIAB</v>
          </cell>
          <cell r="G69" t="str">
            <v>film tableta</v>
          </cell>
          <cell r="H69" t="str">
            <v>blister, 30 po 1000 mg</v>
          </cell>
          <cell r="I69" t="str">
            <v>Balkanpharma-Dupnitsa ad</v>
          </cell>
          <cell r="J69" t="str">
            <v>originalno pakovanje</v>
          </cell>
          <cell r="L69">
            <v>5</v>
          </cell>
          <cell r="M69">
            <v>1</v>
          </cell>
          <cell r="N69">
            <v>6</v>
          </cell>
          <cell r="O69">
            <v>0</v>
          </cell>
          <cell r="P69">
            <v>0.1</v>
          </cell>
          <cell r="Q69">
            <v>0</v>
          </cell>
          <cell r="R69">
            <v>0</v>
          </cell>
          <cell r="S69">
            <v>284316</v>
          </cell>
          <cell r="T69" t="str">
            <v>METFODIAB FTBL 30X1000MG  0623</v>
          </cell>
          <cell r="U69">
            <v>1714</v>
          </cell>
          <cell r="V69" t="str">
            <v>BALKANPHARMA                  </v>
          </cell>
          <cell r="W69" t="str">
            <v>ACTAVIS DOO</v>
          </cell>
          <cell r="X69">
            <v>121.7</v>
          </cell>
          <cell r="Y69" t="str">
            <v>BLOK</v>
          </cell>
          <cell r="Z69">
            <v>6</v>
          </cell>
          <cell r="AA69">
            <v>121.7</v>
          </cell>
          <cell r="AC69" t="str">
            <v>NEMA CENU</v>
          </cell>
          <cell r="AD69" t="str">
            <v>nema</v>
          </cell>
          <cell r="AE69" t="str">
            <v>ne</v>
          </cell>
        </row>
        <row r="70">
          <cell r="A70">
            <v>68</v>
          </cell>
          <cell r="B70">
            <v>1042332</v>
          </cell>
          <cell r="C70" t="str">
            <v>A10BB01</v>
          </cell>
          <cell r="D70" t="str">
            <v>glibenklamid</v>
          </cell>
          <cell r="E70" t="str">
            <v>MANINIL 3,5</v>
          </cell>
          <cell r="F70" t="str">
            <v>MANINIL 3,5</v>
          </cell>
          <cell r="G70" t="str">
            <v>tableta</v>
          </cell>
          <cell r="H70" t="str">
            <v>blister, 30 po 3,5 mg</v>
          </cell>
          <cell r="I70" t="str">
            <v>Berlin-Chemie (Menarini group)</v>
          </cell>
          <cell r="J70" t="str">
            <v>originalno pakovanje</v>
          </cell>
          <cell r="L70">
            <v>2100</v>
          </cell>
          <cell r="M70">
            <v>7</v>
          </cell>
          <cell r="N70">
            <v>2107</v>
          </cell>
          <cell r="O70">
            <v>0</v>
          </cell>
          <cell r="P70">
            <v>0.1</v>
          </cell>
          <cell r="Q70">
            <v>0</v>
          </cell>
          <cell r="R70">
            <v>0</v>
          </cell>
          <cell r="S70">
            <v>15770</v>
          </cell>
          <cell r="T70" t="str">
            <v>MANINIL 3,5 TBL 30X3,5MG</v>
          </cell>
          <cell r="U70">
            <v>509</v>
          </cell>
          <cell r="V70" t="str">
            <v>BERLIN-CHEMIE AG MENAR</v>
          </cell>
          <cell r="W70" t="str">
            <v>BERLIN-CHEMIE A.MENARINI</v>
          </cell>
          <cell r="X70">
            <v>95.3</v>
          </cell>
          <cell r="Y70" t="str">
            <v>AKT</v>
          </cell>
          <cell r="Z70">
            <v>5.506820566631694</v>
          </cell>
          <cell r="AA70">
            <v>95.3</v>
          </cell>
          <cell r="AC70">
            <v>135.4</v>
          </cell>
          <cell r="AD70" t="str">
            <v>31.12.2069               </v>
          </cell>
          <cell r="AE70" t="str">
            <v>ok</v>
          </cell>
        </row>
        <row r="71">
          <cell r="A71">
            <v>69</v>
          </cell>
          <cell r="B71">
            <v>1042076</v>
          </cell>
          <cell r="C71" t="str">
            <v>A10BB09</v>
          </cell>
          <cell r="D71" t="str">
            <v>gliklazid</v>
          </cell>
          <cell r="E71" t="str">
            <v>GLIKOSAN</v>
          </cell>
          <cell r="F71" t="str">
            <v>GLIKOSAN</v>
          </cell>
          <cell r="G71" t="str">
            <v>tableta</v>
          </cell>
          <cell r="H71" t="str">
            <v>blister, 30 po 80 mg</v>
          </cell>
          <cell r="I71" t="str">
            <v>Slaviamed d.o.o.</v>
          </cell>
          <cell r="J71" t="str">
            <v>originalno pakovanje</v>
          </cell>
          <cell r="L71">
            <v>5000</v>
          </cell>
          <cell r="M71">
            <v>61</v>
          </cell>
          <cell r="N71">
            <v>5061</v>
          </cell>
          <cell r="O71">
            <v>0</v>
          </cell>
          <cell r="P71">
            <v>0.1</v>
          </cell>
          <cell r="Q71">
            <v>0</v>
          </cell>
          <cell r="R71">
            <v>0</v>
          </cell>
          <cell r="S71">
            <v>6652</v>
          </cell>
          <cell r="T71" t="str">
            <v>GLIKOSAN TBL 30X80MG</v>
          </cell>
          <cell r="U71">
            <v>411</v>
          </cell>
          <cell r="V71" t="str">
            <v>SLAVIAMED D.O.O               </v>
          </cell>
          <cell r="W71" t="str">
            <v>SLAVIAMED DOO</v>
          </cell>
          <cell r="X71">
            <v>177.9</v>
          </cell>
          <cell r="Y71" t="str">
            <v>AKT</v>
          </cell>
          <cell r="Z71">
            <v>6.94</v>
          </cell>
          <cell r="AA71">
            <v>177.9</v>
          </cell>
          <cell r="AC71">
            <v>197.70000000000002</v>
          </cell>
          <cell r="AD71" t="str">
            <v>26.02.2024               </v>
          </cell>
          <cell r="AE71" t="str">
            <v>ok</v>
          </cell>
        </row>
        <row r="72">
          <cell r="A72">
            <v>70</v>
          </cell>
          <cell r="B72">
            <v>1042070</v>
          </cell>
          <cell r="C72" t="str">
            <v>A10BB09</v>
          </cell>
          <cell r="D72" t="str">
            <v>gliklazid</v>
          </cell>
          <cell r="E72" t="str">
            <v>GLIORAL </v>
          </cell>
          <cell r="F72" t="str">
            <v>GLIORAL </v>
          </cell>
          <cell r="G72" t="str">
            <v>tableta</v>
          </cell>
          <cell r="H72" t="str">
            <v>blister, 30 po 80 mg</v>
          </cell>
          <cell r="I72" t="str">
            <v>Galenika a.d.</v>
          </cell>
          <cell r="J72" t="str">
            <v>originalno pakovanje</v>
          </cell>
          <cell r="L72">
            <v>20000</v>
          </cell>
          <cell r="M72">
            <v>187</v>
          </cell>
          <cell r="N72">
            <v>20187</v>
          </cell>
          <cell r="O72">
            <v>0</v>
          </cell>
          <cell r="P72">
            <v>0.1</v>
          </cell>
          <cell r="Q72">
            <v>0</v>
          </cell>
          <cell r="R72">
            <v>0</v>
          </cell>
          <cell r="S72">
            <v>796</v>
          </cell>
          <cell r="T72" t="str">
            <v>GLIORAL TBL 30X80MG</v>
          </cell>
          <cell r="U72">
            <v>397</v>
          </cell>
          <cell r="V72" t="str">
            <v>GALENIKA A.D.                 </v>
          </cell>
          <cell r="W72" t="str">
            <v>GALENIKA AD</v>
          </cell>
          <cell r="X72">
            <v>177.9</v>
          </cell>
          <cell r="Y72" t="str">
            <v>AKT</v>
          </cell>
          <cell r="Z72">
            <v>6.000000000000003</v>
          </cell>
          <cell r="AA72">
            <v>177.9</v>
          </cell>
          <cell r="AC72">
            <v>197.70000000000002</v>
          </cell>
          <cell r="AD72" t="str">
            <v>31.12.2069               </v>
          </cell>
          <cell r="AE72" t="str">
            <v>ok</v>
          </cell>
        </row>
        <row r="73">
          <cell r="A73">
            <v>71</v>
          </cell>
          <cell r="B73">
            <v>1042065</v>
          </cell>
          <cell r="C73" t="str">
            <v>A10BB09</v>
          </cell>
          <cell r="D73" t="str">
            <v>gliklazid</v>
          </cell>
          <cell r="E73" t="str">
            <v>DIPRIAN</v>
          </cell>
          <cell r="F73" t="str">
            <v>DIPRIAN</v>
          </cell>
          <cell r="G73" t="str">
            <v>tableta sa modifikovanim oslobađanjem</v>
          </cell>
          <cell r="H73" t="str">
            <v>blister, 30 po 80 mg</v>
          </cell>
          <cell r="I73" t="str">
            <v>Hemofarm a.d.</v>
          </cell>
          <cell r="J73" t="str">
            <v>originalno pakovanje</v>
          </cell>
          <cell r="L73">
            <v>5</v>
          </cell>
          <cell r="M73">
            <v>1</v>
          </cell>
          <cell r="N73">
            <v>6</v>
          </cell>
          <cell r="O73">
            <v>0</v>
          </cell>
          <cell r="P73">
            <v>0.1</v>
          </cell>
          <cell r="Q73">
            <v>0</v>
          </cell>
          <cell r="R73">
            <v>0</v>
          </cell>
          <cell r="S73">
            <v>3317</v>
          </cell>
          <cell r="T73" t="str">
            <v>DIPRIAN TBL MO 30X80MG    0723</v>
          </cell>
          <cell r="U73">
            <v>399</v>
          </cell>
          <cell r="V73" t="str">
            <v>HEMOFARM A.D.                 </v>
          </cell>
          <cell r="W73" t="str">
            <v>HEMOFARM AD</v>
          </cell>
          <cell r="X73">
            <v>177.9</v>
          </cell>
          <cell r="Y73" t="str">
            <v>BLOK</v>
          </cell>
          <cell r="Z73">
            <v>6</v>
          </cell>
          <cell r="AA73">
            <v>177.9</v>
          </cell>
          <cell r="AC73">
            <v>197.70000000000002</v>
          </cell>
          <cell r="AD73" t="str">
            <v>01.10.2025               </v>
          </cell>
          <cell r="AE73" t="str">
            <v>ne</v>
          </cell>
        </row>
        <row r="74">
          <cell r="A74">
            <v>72</v>
          </cell>
          <cell r="B74">
            <v>1042311</v>
          </cell>
          <cell r="C74" t="str">
            <v>A10BB12</v>
          </cell>
          <cell r="D74" t="str">
            <v>glimepirid</v>
          </cell>
          <cell r="E74" t="str">
            <v>AMARYL, 30 po 2 mg</v>
          </cell>
          <cell r="F74" t="str">
            <v>AMARYL</v>
          </cell>
          <cell r="G74" t="str">
            <v>tableta</v>
          </cell>
          <cell r="H74" t="str">
            <v>blister, 30 po 2 mg</v>
          </cell>
          <cell r="I74" t="str">
            <v>Sanofi Winthrop Industrie; Sanofi S.P.A.</v>
          </cell>
          <cell r="J74" t="str">
            <v>originalno pakovanje</v>
          </cell>
          <cell r="L74">
            <v>16000</v>
          </cell>
          <cell r="M74">
            <v>199</v>
          </cell>
          <cell r="N74">
            <v>16199</v>
          </cell>
          <cell r="O74">
            <v>0</v>
          </cell>
          <cell r="P74">
            <v>0.1</v>
          </cell>
          <cell r="Q74">
            <v>0</v>
          </cell>
          <cell r="R74">
            <v>0</v>
          </cell>
          <cell r="S74">
            <v>18550</v>
          </cell>
          <cell r="T74" t="str">
            <v>AMARYL TBL 30X2MG</v>
          </cell>
          <cell r="U74">
            <v>2996</v>
          </cell>
          <cell r="V74" t="str">
            <v>SANOFI_AMICUS 8</v>
          </cell>
          <cell r="W74" t="str">
            <v>AMICUS SRB DOO</v>
          </cell>
          <cell r="X74">
            <v>79.7</v>
          </cell>
          <cell r="Y74" t="str">
            <v>AKT</v>
          </cell>
          <cell r="Z74">
            <v>7.999999999999988</v>
          </cell>
          <cell r="AA74">
            <v>79.7</v>
          </cell>
          <cell r="AC74">
            <v>174.2</v>
          </cell>
          <cell r="AD74" t="str">
            <v>07.04.2072               </v>
          </cell>
          <cell r="AE74" t="str">
            <v>ok</v>
          </cell>
        </row>
        <row r="75">
          <cell r="A75">
            <v>73</v>
          </cell>
          <cell r="B75">
            <v>1042312</v>
          </cell>
          <cell r="C75" t="str">
            <v>A10BB12</v>
          </cell>
          <cell r="D75" t="str">
            <v>glimepirid</v>
          </cell>
          <cell r="E75" t="str">
            <v>AMARYL, 30 po 3 mg</v>
          </cell>
          <cell r="F75" t="str">
            <v>AMARYL</v>
          </cell>
          <cell r="G75" t="str">
            <v>tableta</v>
          </cell>
          <cell r="H75" t="str">
            <v>blister, 30 po 3 mg</v>
          </cell>
          <cell r="I75" t="str">
            <v>Sanofi Winthrop Industrie; Sanofi S.P.A.</v>
          </cell>
          <cell r="J75" t="str">
            <v>originalno pakovanje</v>
          </cell>
          <cell r="L75">
            <v>7000</v>
          </cell>
          <cell r="M75">
            <v>135</v>
          </cell>
          <cell r="N75">
            <v>7135</v>
          </cell>
          <cell r="O75">
            <v>0</v>
          </cell>
          <cell r="P75">
            <v>0.1</v>
          </cell>
          <cell r="Q75">
            <v>0</v>
          </cell>
          <cell r="R75">
            <v>0</v>
          </cell>
          <cell r="S75">
            <v>18520</v>
          </cell>
          <cell r="T75" t="str">
            <v>AMARYL TBL 30X3MG</v>
          </cell>
          <cell r="U75">
            <v>2996</v>
          </cell>
          <cell r="V75" t="str">
            <v>SANOFI_AMICUS 8</v>
          </cell>
          <cell r="W75" t="str">
            <v>AMICUS SRB DOO</v>
          </cell>
          <cell r="X75">
            <v>134</v>
          </cell>
          <cell r="Y75" t="str">
            <v>AKT</v>
          </cell>
          <cell r="Z75">
            <v>8</v>
          </cell>
          <cell r="AA75">
            <v>134</v>
          </cell>
          <cell r="AC75">
            <v>293.2</v>
          </cell>
          <cell r="AD75" t="str">
            <v>07.04.2072               </v>
          </cell>
          <cell r="AE75" t="str">
            <v>ok</v>
          </cell>
        </row>
        <row r="76">
          <cell r="A76">
            <v>74</v>
          </cell>
          <cell r="B76">
            <v>1042313</v>
          </cell>
          <cell r="C76" t="str">
            <v>A10BB12</v>
          </cell>
          <cell r="D76" t="str">
            <v>glimepirid</v>
          </cell>
          <cell r="E76" t="str">
            <v>AMARYL, 30 po 4 mg</v>
          </cell>
          <cell r="F76" t="str">
            <v>AMARYL</v>
          </cell>
          <cell r="G76" t="str">
            <v>tableta</v>
          </cell>
          <cell r="H76" t="str">
            <v>blister, 30 po 4 mg</v>
          </cell>
          <cell r="I76" t="str">
            <v>Sanofi Winthrop Industrie; Sanofi S.P.A.</v>
          </cell>
          <cell r="J76" t="str">
            <v>originalno pakovanje</v>
          </cell>
          <cell r="L76">
            <v>9500</v>
          </cell>
          <cell r="M76">
            <v>134</v>
          </cell>
          <cell r="N76">
            <v>9634</v>
          </cell>
          <cell r="O76">
            <v>0</v>
          </cell>
          <cell r="P76">
            <v>0.1</v>
          </cell>
          <cell r="Q76">
            <v>0</v>
          </cell>
          <cell r="R76">
            <v>0</v>
          </cell>
          <cell r="S76">
            <v>18537</v>
          </cell>
          <cell r="T76" t="str">
            <v>AMARYL TBL 30X4MG</v>
          </cell>
          <cell r="U76">
            <v>2996</v>
          </cell>
          <cell r="V76" t="str">
            <v>SANOFI_AMICUS 8</v>
          </cell>
          <cell r="W76" t="str">
            <v>AMICUS SRB DOO</v>
          </cell>
          <cell r="X76">
            <v>148.9</v>
          </cell>
          <cell r="Y76" t="str">
            <v>AKT</v>
          </cell>
          <cell r="Z76">
            <v>8.000000000000005</v>
          </cell>
          <cell r="AA76">
            <v>148.9</v>
          </cell>
          <cell r="AC76">
            <v>293.2</v>
          </cell>
          <cell r="AD76" t="str">
            <v>16.03.2024               </v>
          </cell>
          <cell r="AE76" t="str">
            <v>ok</v>
          </cell>
        </row>
        <row r="77">
          <cell r="A77">
            <v>75</v>
          </cell>
          <cell r="B77">
            <v>1042830</v>
          </cell>
          <cell r="C77" t="str">
            <v>A10BB12</v>
          </cell>
          <cell r="D77" t="str">
            <v>glimepirid</v>
          </cell>
          <cell r="E77" t="str">
            <v>LIMERAL, 30 po 1 mg</v>
          </cell>
          <cell r="F77" t="str">
            <v>LIMERAL</v>
          </cell>
          <cell r="G77" t="str">
            <v>tableta</v>
          </cell>
          <cell r="H77" t="str">
            <v>blister, 30 po 1 mg</v>
          </cell>
          <cell r="I77" t="str">
            <v>Zdravlje a.d.; Actavis LTD   </v>
          </cell>
          <cell r="J77" t="str">
            <v>originalno pakovanje</v>
          </cell>
          <cell r="L77">
            <v>9000</v>
          </cell>
          <cell r="M77">
            <v>86</v>
          </cell>
          <cell r="N77">
            <v>9086</v>
          </cell>
          <cell r="O77">
            <v>0</v>
          </cell>
          <cell r="P77">
            <v>0.1</v>
          </cell>
          <cell r="Q77">
            <v>0</v>
          </cell>
          <cell r="R77">
            <v>0</v>
          </cell>
          <cell r="S77">
            <v>164173</v>
          </cell>
          <cell r="T77" t="str">
            <v>LIMERAL TBL 30X1MG</v>
          </cell>
          <cell r="U77">
            <v>544</v>
          </cell>
          <cell r="V77" t="str">
            <v>ZDRAVLJE                      </v>
          </cell>
          <cell r="W77" t="str">
            <v>ACTAVIS DOO</v>
          </cell>
          <cell r="X77">
            <v>102.1</v>
          </cell>
          <cell r="Y77" t="str">
            <v>AKT</v>
          </cell>
          <cell r="Z77">
            <v>6</v>
          </cell>
          <cell r="AA77">
            <v>102.1</v>
          </cell>
          <cell r="AC77">
            <v>166</v>
          </cell>
          <cell r="AD77" t="str">
            <v>30.10.2024               </v>
          </cell>
          <cell r="AE77" t="str">
            <v>ok</v>
          </cell>
        </row>
        <row r="78">
          <cell r="A78">
            <v>76</v>
          </cell>
          <cell r="B78">
            <v>1042831</v>
          </cell>
          <cell r="C78" t="str">
            <v>A10BB12</v>
          </cell>
          <cell r="D78" t="str">
            <v>glimepirid</v>
          </cell>
          <cell r="E78" t="str">
            <v>LIMERAL, 30 po 2 mg</v>
          </cell>
          <cell r="F78" t="str">
            <v>LIMERAL</v>
          </cell>
          <cell r="G78" t="str">
            <v>tableta</v>
          </cell>
          <cell r="H78" t="str">
            <v>blister, 30 po 2 mg</v>
          </cell>
          <cell r="I78" t="str">
            <v>Zdravlje a.d.; Actavis LTD   </v>
          </cell>
          <cell r="J78" t="str">
            <v>originalno pakovanje</v>
          </cell>
          <cell r="L78">
            <v>13500</v>
          </cell>
          <cell r="M78">
            <v>180</v>
          </cell>
          <cell r="N78">
            <v>13680</v>
          </cell>
          <cell r="O78">
            <v>0</v>
          </cell>
          <cell r="P78">
            <v>0.1</v>
          </cell>
          <cell r="Q78">
            <v>0</v>
          </cell>
          <cell r="R78">
            <v>0</v>
          </cell>
          <cell r="S78">
            <v>151584</v>
          </cell>
          <cell r="T78" t="str">
            <v>LIMERAL TBL 30X2MG</v>
          </cell>
          <cell r="U78">
            <v>544</v>
          </cell>
          <cell r="V78" t="str">
            <v>ZDRAVLJE                      </v>
          </cell>
          <cell r="W78" t="str">
            <v>ACTAVIS DOO</v>
          </cell>
          <cell r="X78">
            <v>79.7</v>
          </cell>
          <cell r="Y78" t="str">
            <v>AKT</v>
          </cell>
          <cell r="Z78">
            <v>6</v>
          </cell>
          <cell r="AA78">
            <v>79.7</v>
          </cell>
          <cell r="AC78">
            <v>175.6</v>
          </cell>
          <cell r="AD78" t="str">
            <v>30.10.2024               </v>
          </cell>
          <cell r="AE78" t="str">
            <v>ok</v>
          </cell>
        </row>
        <row r="79">
          <cell r="A79">
            <v>77</v>
          </cell>
          <cell r="B79">
            <v>1042832</v>
          </cell>
          <cell r="C79" t="str">
            <v>A10BB12</v>
          </cell>
          <cell r="D79" t="str">
            <v>glimepirid</v>
          </cell>
          <cell r="E79" t="str">
            <v>LIMERAL, 30 po 3 mg</v>
          </cell>
          <cell r="F79" t="str">
            <v>LIMERAL</v>
          </cell>
          <cell r="G79" t="str">
            <v>tableta</v>
          </cell>
          <cell r="H79" t="str">
            <v>blister, 30 po 3 mg</v>
          </cell>
          <cell r="I79" t="str">
            <v>Zdravlje a.d.; Actavis LTD   </v>
          </cell>
          <cell r="J79" t="str">
            <v>originalno pakovanje</v>
          </cell>
          <cell r="L79">
            <v>6000</v>
          </cell>
          <cell r="M79">
            <v>100</v>
          </cell>
          <cell r="N79">
            <v>6100</v>
          </cell>
          <cell r="O79">
            <v>0</v>
          </cell>
          <cell r="P79">
            <v>0.1</v>
          </cell>
          <cell r="Q79">
            <v>0</v>
          </cell>
          <cell r="R79">
            <v>0</v>
          </cell>
          <cell r="S79">
            <v>164180</v>
          </cell>
          <cell r="T79" t="str">
            <v>LIMERAL TBL 30X3MG</v>
          </cell>
          <cell r="U79">
            <v>544</v>
          </cell>
          <cell r="V79" t="str">
            <v>ZDRAVLJE                      </v>
          </cell>
          <cell r="W79" t="str">
            <v>ACTAVIS DOO</v>
          </cell>
          <cell r="X79">
            <v>134</v>
          </cell>
          <cell r="Y79" t="str">
            <v>AKT</v>
          </cell>
          <cell r="Z79">
            <v>6</v>
          </cell>
          <cell r="AA79">
            <v>134</v>
          </cell>
          <cell r="AC79">
            <v>285.79999999999995</v>
          </cell>
          <cell r="AD79" t="str">
            <v>30.10.2024               </v>
          </cell>
          <cell r="AE79" t="str">
            <v>ok</v>
          </cell>
        </row>
        <row r="80">
          <cell r="A80">
            <v>78</v>
          </cell>
          <cell r="B80">
            <v>1042833</v>
          </cell>
          <cell r="C80" t="str">
            <v>A10BB12</v>
          </cell>
          <cell r="D80" t="str">
            <v>glimepirid</v>
          </cell>
          <cell r="E80" t="str">
            <v>LIMERAL, 30 po 4 mg</v>
          </cell>
          <cell r="F80" t="str">
            <v>LIMERAL</v>
          </cell>
          <cell r="G80" t="str">
            <v>tableta</v>
          </cell>
          <cell r="H80" t="str">
            <v>blister, 30 po 4 mg</v>
          </cell>
          <cell r="I80" t="str">
            <v>Zdravlje a.d.; Actavis LTD   </v>
          </cell>
          <cell r="J80" t="str">
            <v>originalno pakovanje</v>
          </cell>
          <cell r="L80">
            <v>7000</v>
          </cell>
          <cell r="M80">
            <v>100</v>
          </cell>
          <cell r="N80">
            <v>7100</v>
          </cell>
          <cell r="O80">
            <v>0</v>
          </cell>
          <cell r="P80">
            <v>0.1</v>
          </cell>
          <cell r="Q80">
            <v>0</v>
          </cell>
          <cell r="R80">
            <v>0</v>
          </cell>
          <cell r="S80">
            <v>164196</v>
          </cell>
          <cell r="T80" t="str">
            <v>LIMERAL TBL 30X4MG</v>
          </cell>
          <cell r="U80">
            <v>544</v>
          </cell>
          <cell r="V80" t="str">
            <v>ZDRAVLJE                      </v>
          </cell>
          <cell r="W80" t="str">
            <v>ACTAVIS DOO</v>
          </cell>
          <cell r="X80">
            <v>148.9</v>
          </cell>
          <cell r="Y80" t="str">
            <v>AKT</v>
          </cell>
          <cell r="Z80">
            <v>6</v>
          </cell>
          <cell r="AA80">
            <v>148.9</v>
          </cell>
          <cell r="AC80">
            <v>246.4</v>
          </cell>
          <cell r="AD80" t="str">
            <v>30.10.2024               </v>
          </cell>
          <cell r="AE80" t="str">
            <v>ok</v>
          </cell>
        </row>
        <row r="81">
          <cell r="A81">
            <v>79</v>
          </cell>
          <cell r="B81">
            <v>1042834</v>
          </cell>
          <cell r="C81" t="str">
            <v>A10BB12</v>
          </cell>
          <cell r="D81" t="str">
            <v>glimepirid</v>
          </cell>
          <cell r="E81" t="str">
            <v>LIMERAL, 30 po 6 mg</v>
          </cell>
          <cell r="F81" t="str">
            <v>LIMERAL</v>
          </cell>
          <cell r="G81" t="str">
            <v>tableta</v>
          </cell>
          <cell r="H81" t="str">
            <v>blister, 30 po 6 mg</v>
          </cell>
          <cell r="I81" t="str">
            <v>Zdravlje a.d.; Actavis LTD   </v>
          </cell>
          <cell r="J81" t="str">
            <v>originalno pakovanje</v>
          </cell>
          <cell r="L81">
            <v>2750</v>
          </cell>
          <cell r="M81">
            <v>75</v>
          </cell>
          <cell r="N81">
            <v>2825</v>
          </cell>
          <cell r="O81">
            <v>0</v>
          </cell>
          <cell r="P81">
            <v>0.1</v>
          </cell>
          <cell r="Q81">
            <v>0</v>
          </cell>
          <cell r="R81">
            <v>0</v>
          </cell>
          <cell r="S81">
            <v>164204</v>
          </cell>
          <cell r="T81" t="str">
            <v>LIMERAL TBL 30X6MG</v>
          </cell>
          <cell r="U81">
            <v>544</v>
          </cell>
          <cell r="V81" t="str">
            <v>ZDRAVLJE                      </v>
          </cell>
          <cell r="W81" t="str">
            <v>ACTAVIS DOO</v>
          </cell>
          <cell r="X81">
            <v>367.8</v>
          </cell>
          <cell r="Y81" t="str">
            <v>AKT</v>
          </cell>
          <cell r="Z81">
            <v>6</v>
          </cell>
          <cell r="AA81">
            <v>367.8</v>
          </cell>
          <cell r="AC81">
            <v>368.5</v>
          </cell>
          <cell r="AD81" t="str">
            <v>30.10.2024               </v>
          </cell>
          <cell r="AE81" t="str">
            <v>ok</v>
          </cell>
        </row>
        <row r="82">
          <cell r="A82">
            <v>80</v>
          </cell>
          <cell r="B82">
            <v>1042314</v>
          </cell>
          <cell r="C82" t="str">
            <v>A10BB12</v>
          </cell>
          <cell r="D82" t="str">
            <v>glimepirid</v>
          </cell>
          <cell r="E82" t="str">
            <v>MELPAMID, 30 po 1 mg</v>
          </cell>
          <cell r="F82" t="str">
            <v>MELPAMID</v>
          </cell>
          <cell r="G82" t="str">
            <v>tableta</v>
          </cell>
          <cell r="H82" t="str">
            <v>blister, 30 po 1 mg</v>
          </cell>
          <cell r="I82" t="str">
            <v>Bosnalijek
 D.D.</v>
          </cell>
          <cell r="J82" t="str">
            <v>originalno pakovanje</v>
          </cell>
          <cell r="L82">
            <v>300</v>
          </cell>
          <cell r="M82">
            <v>0</v>
          </cell>
          <cell r="N82">
            <v>300</v>
          </cell>
          <cell r="O82">
            <v>0</v>
          </cell>
          <cell r="P82">
            <v>0.1</v>
          </cell>
          <cell r="Q82">
            <v>0</v>
          </cell>
          <cell r="R82">
            <v>0</v>
          </cell>
          <cell r="S82">
            <v>306182</v>
          </cell>
          <cell r="T82" t="str">
            <v>MELPAMID TBL 30X1MG</v>
          </cell>
          <cell r="U82">
            <v>441</v>
          </cell>
          <cell r="V82" t="str">
            <v>BOSNALIJEK</v>
          </cell>
          <cell r="W82" t="str">
            <v>BOSNALIJEK DD</v>
          </cell>
          <cell r="X82">
            <v>77.6</v>
          </cell>
          <cell r="Y82" t="str">
            <v>AKT</v>
          </cell>
          <cell r="Z82">
            <v>11.034818676471177</v>
          </cell>
          <cell r="AA82">
            <v>77.6</v>
          </cell>
          <cell r="AC82">
            <v>164.6</v>
          </cell>
          <cell r="AD82" t="str">
            <v>16.04.2025               </v>
          </cell>
          <cell r="AE82" t="str">
            <v>ok</v>
          </cell>
        </row>
        <row r="83">
          <cell r="A83">
            <v>81</v>
          </cell>
          <cell r="B83">
            <v>1042315</v>
          </cell>
          <cell r="C83" t="str">
            <v>A10BB12</v>
          </cell>
          <cell r="D83" t="str">
            <v>glimepirid</v>
          </cell>
          <cell r="E83" t="str">
            <v>MELPAMID, 30 po 2 mg</v>
          </cell>
          <cell r="F83" t="str">
            <v>MELPAMID</v>
          </cell>
          <cell r="G83" t="str">
            <v>tableta</v>
          </cell>
          <cell r="H83" t="str">
            <v>blister, 30 po 2 mg</v>
          </cell>
          <cell r="I83" t="str">
            <v>Bosnalijek
 D.D.</v>
          </cell>
          <cell r="J83" t="str">
            <v>originalno pakovanje</v>
          </cell>
          <cell r="L83">
            <v>400</v>
          </cell>
          <cell r="M83">
            <v>1</v>
          </cell>
          <cell r="N83">
            <v>401</v>
          </cell>
          <cell r="O83">
            <v>0</v>
          </cell>
          <cell r="P83">
            <v>0.1</v>
          </cell>
          <cell r="Q83">
            <v>0</v>
          </cell>
          <cell r="R83">
            <v>0</v>
          </cell>
          <cell r="S83">
            <v>306199</v>
          </cell>
          <cell r="T83" t="str">
            <v>MELPAMID TBL 30X2MG</v>
          </cell>
          <cell r="U83">
            <v>441</v>
          </cell>
          <cell r="V83" t="str">
            <v>BOSNALIJEK</v>
          </cell>
          <cell r="W83" t="str">
            <v>BOSNALIJEK DD</v>
          </cell>
          <cell r="X83">
            <v>79.7</v>
          </cell>
          <cell r="Y83" t="str">
            <v>AKT</v>
          </cell>
          <cell r="Z83">
            <v>9.381050321784224</v>
          </cell>
          <cell r="AA83">
            <v>79.7</v>
          </cell>
          <cell r="AC83">
            <v>174.2</v>
          </cell>
          <cell r="AD83" t="str">
            <v>16.04.2025               </v>
          </cell>
          <cell r="AE83" t="str">
            <v>ok</v>
          </cell>
        </row>
        <row r="84">
          <cell r="A84">
            <v>82</v>
          </cell>
          <cell r="B84">
            <v>1042316</v>
          </cell>
          <cell r="C84" t="str">
            <v>A10BB12</v>
          </cell>
          <cell r="D84" t="str">
            <v>glimepirid</v>
          </cell>
          <cell r="E84" t="str">
            <v>MELPAMID, 30 po 3 mg</v>
          </cell>
          <cell r="F84" t="str">
            <v>MELPAMID</v>
          </cell>
          <cell r="G84" t="str">
            <v>tableta</v>
          </cell>
          <cell r="H84" t="str">
            <v>blister, 30 po 3 mg</v>
          </cell>
          <cell r="I84" t="str">
            <v>Bosnalijek
 D.D.</v>
          </cell>
          <cell r="J84" t="str">
            <v>originalno pakovanje</v>
          </cell>
          <cell r="L84">
            <v>275</v>
          </cell>
          <cell r="M84">
            <v>0</v>
          </cell>
          <cell r="N84">
            <v>275</v>
          </cell>
          <cell r="O84">
            <v>0</v>
          </cell>
          <cell r="P84">
            <v>0.1</v>
          </cell>
          <cell r="Q84">
            <v>0</v>
          </cell>
          <cell r="R84">
            <v>0</v>
          </cell>
          <cell r="S84">
            <v>306207</v>
          </cell>
          <cell r="T84" t="str">
            <v>MELPAMID TBL 30X3MG</v>
          </cell>
          <cell r="U84">
            <v>441</v>
          </cell>
          <cell r="V84" t="str">
            <v>BOSNALIJEK</v>
          </cell>
          <cell r="W84" t="str">
            <v>BOSNALIJEK DD</v>
          </cell>
          <cell r="X84">
            <v>134</v>
          </cell>
          <cell r="Y84" t="str">
            <v>AKT</v>
          </cell>
          <cell r="Z84">
            <v>9.641609637145207</v>
          </cell>
          <cell r="AA84">
            <v>134</v>
          </cell>
          <cell r="AC84">
            <v>284.4</v>
          </cell>
          <cell r="AD84" t="str">
            <v>16.04.2025               </v>
          </cell>
          <cell r="AE84" t="str">
            <v>ok</v>
          </cell>
        </row>
        <row r="85">
          <cell r="A85">
            <v>83</v>
          </cell>
          <cell r="B85">
            <v>1042835</v>
          </cell>
          <cell r="C85" t="str">
            <v>A10BB12</v>
          </cell>
          <cell r="D85" t="str">
            <v>glimepirid</v>
          </cell>
          <cell r="E85" t="str">
            <v>LIMERAL, 60 po 1 mg</v>
          </cell>
          <cell r="F85" t="str">
            <v>LIMERAL</v>
          </cell>
          <cell r="G85" t="str">
            <v>tableta</v>
          </cell>
          <cell r="H85" t="str">
            <v>blister, 60 po 1 mg</v>
          </cell>
          <cell r="I85" t="str">
            <v>Zdravlje a.d.; Actavis LTD   </v>
          </cell>
          <cell r="J85" t="str">
            <v>originalno pakovanje</v>
          </cell>
          <cell r="L85">
            <v>5</v>
          </cell>
          <cell r="M85">
            <v>0</v>
          </cell>
          <cell r="N85">
            <v>5</v>
          </cell>
          <cell r="O85">
            <v>0</v>
          </cell>
          <cell r="P85">
            <v>0.1</v>
          </cell>
          <cell r="Q85">
            <v>0</v>
          </cell>
          <cell r="R85">
            <v>0</v>
          </cell>
          <cell r="S85">
            <v>388180</v>
          </cell>
          <cell r="T85" t="str">
            <v>LIMERAL TBL 60X1MG        0722</v>
          </cell>
          <cell r="U85">
            <v>544</v>
          </cell>
          <cell r="V85" t="str">
            <v>ZDRAVLJE                      </v>
          </cell>
          <cell r="W85" t="str">
            <v>ACTAVIS DOO</v>
          </cell>
          <cell r="X85">
            <v>204.2</v>
          </cell>
          <cell r="Y85" t="str">
            <v>BLOK</v>
          </cell>
          <cell r="Z85">
            <v>6</v>
          </cell>
          <cell r="AA85">
            <v>204.2</v>
          </cell>
          <cell r="AC85">
            <v>322</v>
          </cell>
          <cell r="AD85" t="str">
            <v>30.10.2024               </v>
          </cell>
          <cell r="AE85" t="str">
            <v>ne</v>
          </cell>
        </row>
        <row r="86">
          <cell r="A86">
            <v>84</v>
          </cell>
          <cell r="B86">
            <v>1042836</v>
          </cell>
          <cell r="C86" t="str">
            <v>A10BB12</v>
          </cell>
          <cell r="D86" t="str">
            <v>glimepirid</v>
          </cell>
          <cell r="E86" t="str">
            <v>LIMERAL, 60 po 2 mg</v>
          </cell>
          <cell r="F86" t="str">
            <v>LIMERAL</v>
          </cell>
          <cell r="G86" t="str">
            <v>tableta</v>
          </cell>
          <cell r="H86" t="str">
            <v>blister, 60 po 2 mg</v>
          </cell>
          <cell r="I86" t="str">
            <v>Zdravlje a.d.; Actavis LTD   </v>
          </cell>
          <cell r="J86" t="str">
            <v>originalno pakovanje</v>
          </cell>
          <cell r="L86">
            <v>5</v>
          </cell>
          <cell r="M86">
            <v>1</v>
          </cell>
          <cell r="N86">
            <v>6</v>
          </cell>
          <cell r="O86">
            <v>0</v>
          </cell>
          <cell r="P86">
            <v>0.1</v>
          </cell>
          <cell r="Q86">
            <v>0</v>
          </cell>
          <cell r="R86">
            <v>0</v>
          </cell>
          <cell r="S86">
            <v>388197</v>
          </cell>
          <cell r="T86" t="str">
            <v>LIMERAL TBL 60X2MG        0722</v>
          </cell>
          <cell r="U86">
            <v>544</v>
          </cell>
          <cell r="V86" t="str">
            <v>ZDRAVLJE                      </v>
          </cell>
          <cell r="W86" t="str">
            <v>ACTAVIS DOO</v>
          </cell>
          <cell r="X86">
            <v>159.3</v>
          </cell>
          <cell r="Y86" t="str">
            <v>BLOK</v>
          </cell>
          <cell r="Z86">
            <v>6</v>
          </cell>
          <cell r="AA86">
            <v>159.3</v>
          </cell>
          <cell r="AC86">
            <v>349.7</v>
          </cell>
          <cell r="AD86" t="str">
            <v>30.10.2024               </v>
          </cell>
          <cell r="AE86" t="str">
            <v>ne</v>
          </cell>
        </row>
        <row r="87">
          <cell r="A87">
            <v>85</v>
          </cell>
          <cell r="B87">
            <v>1042837</v>
          </cell>
          <cell r="C87" t="str">
            <v>A10BB12</v>
          </cell>
          <cell r="D87" t="str">
            <v>glimepirid</v>
          </cell>
          <cell r="E87" t="str">
            <v>LIMERAL, 60 po 3 mg</v>
          </cell>
          <cell r="F87" t="str">
            <v>LIMERAL</v>
          </cell>
          <cell r="G87" t="str">
            <v>tableta</v>
          </cell>
          <cell r="H87" t="str">
            <v>blister, 60 po 3 mg</v>
          </cell>
          <cell r="I87" t="str">
            <v>Zdravlje a.d.; Actavis LTD   </v>
          </cell>
          <cell r="J87" t="str">
            <v>originalno pakovanje</v>
          </cell>
          <cell r="L87">
            <v>5</v>
          </cell>
          <cell r="M87">
            <v>1</v>
          </cell>
          <cell r="N87">
            <v>6</v>
          </cell>
          <cell r="O87">
            <v>0</v>
          </cell>
          <cell r="P87">
            <v>0.1</v>
          </cell>
          <cell r="Q87">
            <v>0</v>
          </cell>
          <cell r="R87">
            <v>0</v>
          </cell>
          <cell r="S87">
            <v>388205</v>
          </cell>
          <cell r="T87" t="str">
            <v>LIMERAL TBL 60X3MG        0722</v>
          </cell>
          <cell r="U87">
            <v>544</v>
          </cell>
          <cell r="V87" t="str">
            <v>ZDRAVLJE                      </v>
          </cell>
          <cell r="W87" t="str">
            <v>ACTAVIS DOO</v>
          </cell>
          <cell r="X87">
            <v>267.9</v>
          </cell>
          <cell r="Y87" t="str">
            <v>BLOK</v>
          </cell>
          <cell r="Z87">
            <v>6</v>
          </cell>
          <cell r="AA87">
            <v>267.9</v>
          </cell>
          <cell r="AC87">
            <v>564.6999999999999</v>
          </cell>
          <cell r="AD87" t="str">
            <v>30.10.2024               </v>
          </cell>
          <cell r="AE87" t="str">
            <v>ne</v>
          </cell>
        </row>
        <row r="88">
          <cell r="A88">
            <v>86</v>
          </cell>
          <cell r="B88">
            <v>1042838</v>
          </cell>
          <cell r="C88" t="str">
            <v>A10BB12</v>
          </cell>
          <cell r="D88" t="str">
            <v>glimepirid</v>
          </cell>
          <cell r="E88" t="str">
            <v>LIMERAL, 60 po 4 mg</v>
          </cell>
          <cell r="F88" t="str">
            <v>LIMERAL</v>
          </cell>
          <cell r="G88" t="str">
            <v>tableta</v>
          </cell>
          <cell r="H88" t="str">
            <v>blister, 60 po 4 mg</v>
          </cell>
          <cell r="I88" t="str">
            <v>Zdravlje a.d.; Actavis LTD   </v>
          </cell>
          <cell r="J88" t="str">
            <v>originalno pakovanje</v>
          </cell>
          <cell r="L88">
            <v>5</v>
          </cell>
          <cell r="M88">
            <v>1</v>
          </cell>
          <cell r="N88">
            <v>6</v>
          </cell>
          <cell r="O88">
            <v>0</v>
          </cell>
          <cell r="P88">
            <v>0.1</v>
          </cell>
          <cell r="Q88">
            <v>0</v>
          </cell>
          <cell r="R88">
            <v>0</v>
          </cell>
          <cell r="S88">
            <v>388211</v>
          </cell>
          <cell r="T88" t="str">
            <v>LIMERAL TBL 60X4MG        0722</v>
          </cell>
          <cell r="U88">
            <v>544</v>
          </cell>
          <cell r="V88" t="str">
            <v>ZDRAVLJE                      </v>
          </cell>
          <cell r="W88" t="str">
            <v>ACTAVIS DOO</v>
          </cell>
          <cell r="X88">
            <v>297.8</v>
          </cell>
          <cell r="Y88" t="str">
            <v>BLOK</v>
          </cell>
          <cell r="Z88">
            <v>6</v>
          </cell>
          <cell r="AA88">
            <v>297.8</v>
          </cell>
          <cell r="AC88">
            <v>491.29999999999995</v>
          </cell>
          <cell r="AD88" t="str">
            <v>30.10.2024               </v>
          </cell>
          <cell r="AE88" t="str">
            <v>ne</v>
          </cell>
        </row>
        <row r="89">
          <cell r="A89">
            <v>87</v>
          </cell>
          <cell r="B89">
            <v>1042839</v>
          </cell>
          <cell r="C89" t="str">
            <v>A10BB12</v>
          </cell>
          <cell r="D89" t="str">
            <v>glimepirid</v>
          </cell>
          <cell r="E89" t="str">
            <v>LIMERAL, 60 po 6 mg</v>
          </cell>
          <cell r="F89" t="str">
            <v>LIMERAL</v>
          </cell>
          <cell r="G89" t="str">
            <v>tableta</v>
          </cell>
          <cell r="H89" t="str">
            <v>blister, 60 po 6 mg</v>
          </cell>
          <cell r="I89" t="str">
            <v>Zdravlje a.d.; Actavis LTD   </v>
          </cell>
          <cell r="J89" t="str">
            <v>originalno pakovanje</v>
          </cell>
          <cell r="L89">
            <v>5</v>
          </cell>
          <cell r="M89">
            <v>1</v>
          </cell>
          <cell r="N89">
            <v>6</v>
          </cell>
          <cell r="O89">
            <v>0</v>
          </cell>
          <cell r="P89">
            <v>0.1</v>
          </cell>
          <cell r="Q89">
            <v>0</v>
          </cell>
          <cell r="R89">
            <v>0</v>
          </cell>
          <cell r="S89">
            <v>388228</v>
          </cell>
          <cell r="T89" t="str">
            <v>LIMERAL TBL 60X6MG        0722</v>
          </cell>
          <cell r="U89">
            <v>544</v>
          </cell>
          <cell r="V89" t="str">
            <v>ZDRAVLJE                      </v>
          </cell>
          <cell r="W89" t="str">
            <v>ACTAVIS DOO</v>
          </cell>
          <cell r="X89">
            <v>735.6</v>
          </cell>
          <cell r="Y89" t="str">
            <v>BLOK</v>
          </cell>
          <cell r="Z89">
            <v>6</v>
          </cell>
          <cell r="AA89">
            <v>735.6</v>
          </cell>
          <cell r="AC89">
            <v>735.6</v>
          </cell>
          <cell r="AD89" t="str">
            <v>30.10.2024               </v>
          </cell>
          <cell r="AE89" t="str">
            <v>ne</v>
          </cell>
        </row>
        <row r="90">
          <cell r="A90">
            <v>88</v>
          </cell>
          <cell r="B90">
            <v>2050087</v>
          </cell>
          <cell r="C90" t="str">
            <v>A11CC05</v>
          </cell>
          <cell r="D90" t="str">
            <v>holekalciferol</v>
          </cell>
          <cell r="E90" t="str">
            <v>VIGANTOL ULJE</v>
          </cell>
          <cell r="F90" t="str">
            <v>VIGANTOL ULJE</v>
          </cell>
          <cell r="G90" t="str">
            <v>oralne kapi, rastvor</v>
          </cell>
          <cell r="H90" t="str">
            <v>bočica sa kapaljkom, 1 po 10 ml (20000 i.j./ml)</v>
          </cell>
          <cell r="I90" t="str">
            <v>Lusomedicamenta Sociedade Tecnica Farmaceutica S.A.</v>
          </cell>
          <cell r="J90" t="str">
            <v>originalno pakovanje</v>
          </cell>
          <cell r="L90">
            <v>65000</v>
          </cell>
          <cell r="M90">
            <v>47</v>
          </cell>
          <cell r="N90">
            <v>65047</v>
          </cell>
          <cell r="O90">
            <v>0</v>
          </cell>
          <cell r="P90">
            <v>0.1</v>
          </cell>
          <cell r="Q90">
            <v>0</v>
          </cell>
          <cell r="R90">
            <v>0</v>
          </cell>
          <cell r="S90">
            <v>11469</v>
          </cell>
          <cell r="T90" t="str">
            <v>VIGANTOL OR KAPI 10ML</v>
          </cell>
          <cell r="U90">
            <v>936</v>
          </cell>
          <cell r="V90" t="str">
            <v>MERCK SELBSTMEDIKATION        </v>
          </cell>
          <cell r="W90" t="str">
            <v>EVROPA LEK PHARMA DOO</v>
          </cell>
          <cell r="X90">
            <v>228.5</v>
          </cell>
          <cell r="Y90" t="str">
            <v>AKT</v>
          </cell>
          <cell r="Z90">
            <v>6.0000000000000036</v>
          </cell>
          <cell r="AA90">
            <v>228.5</v>
          </cell>
          <cell r="AC90">
            <v>228.5</v>
          </cell>
          <cell r="AD90" t="str">
            <v>12.03.2024               </v>
          </cell>
          <cell r="AE90" t="str">
            <v>ok</v>
          </cell>
        </row>
        <row r="91">
          <cell r="A91">
            <v>89</v>
          </cell>
          <cell r="C91" t="str">
            <v>A12AA04</v>
          </cell>
          <cell r="D91" t="str">
            <v>kalcijum karbonat</v>
          </cell>
          <cell r="F91" t="str">
            <v>KALCIJUM KARBONAT ALKALOID</v>
          </cell>
          <cell r="G91" t="str">
            <v>tableta</v>
          </cell>
          <cell r="H91" t="str">
            <v> 1 g </v>
          </cell>
          <cell r="L91">
            <v>15000</v>
          </cell>
          <cell r="M91" t="e">
            <v>#N/A</v>
          </cell>
          <cell r="O91">
            <v>0</v>
          </cell>
          <cell r="P91">
            <v>0.1</v>
          </cell>
          <cell r="Q91">
            <v>0</v>
          </cell>
          <cell r="R91">
            <v>0</v>
          </cell>
          <cell r="W91" t="str">
            <v>ALKALOID</v>
          </cell>
          <cell r="AD91" t="str">
            <v>17.01.2074</v>
          </cell>
          <cell r="AE91" t="str">
            <v>ne</v>
          </cell>
        </row>
        <row r="92">
          <cell r="A92">
            <v>90</v>
          </cell>
          <cell r="B92">
            <v>2053247</v>
          </cell>
          <cell r="C92" t="str">
            <v>A12BA01</v>
          </cell>
          <cell r="D92" t="str">
            <v>kalijum-hlorid</v>
          </cell>
          <cell r="E92" t="str">
            <v>KALII CHLORIDI </v>
          </cell>
          <cell r="F92" t="str">
            <v>KALII CHLORIDI </v>
          </cell>
          <cell r="G92" t="str">
            <v>prašak za oralni rastvor</v>
          </cell>
          <cell r="H92" t="str">
            <v>kesica, 10 po 1g</v>
          </cell>
          <cell r="I92" t="str">
            <v>Ufar d.o.o</v>
          </cell>
          <cell r="J92" t="str">
            <v>originalno pakovanje</v>
          </cell>
          <cell r="L92">
            <v>50000</v>
          </cell>
          <cell r="M92">
            <v>1290</v>
          </cell>
          <cell r="N92">
            <v>51290</v>
          </cell>
          <cell r="O92">
            <v>0</v>
          </cell>
          <cell r="P92">
            <v>0.1</v>
          </cell>
          <cell r="Q92">
            <v>0</v>
          </cell>
          <cell r="R92">
            <v>0</v>
          </cell>
          <cell r="S92">
            <v>7083</v>
          </cell>
          <cell r="T92" t="str">
            <v>KALII CHLORIDI PR RAS 10X1G</v>
          </cell>
          <cell r="U92">
            <v>415</v>
          </cell>
          <cell r="V92" t="str">
            <v>UFAR, BEOGRAD, REPUBLI        </v>
          </cell>
          <cell r="W92" t="str">
            <v>UFAR DOO</v>
          </cell>
          <cell r="X92">
            <v>237.5</v>
          </cell>
          <cell r="Y92" t="str">
            <v>AKT</v>
          </cell>
          <cell r="Z92">
            <v>7.88</v>
          </cell>
          <cell r="AA92">
            <v>237.5</v>
          </cell>
          <cell r="AC92">
            <v>255.5</v>
          </cell>
          <cell r="AD92" t="str">
            <v>13.09.2073</v>
          </cell>
          <cell r="AE92" t="str">
            <v>ok</v>
          </cell>
        </row>
        <row r="93">
          <cell r="A93">
            <v>91</v>
          </cell>
          <cell r="B93">
            <v>1063115</v>
          </cell>
          <cell r="C93" t="str">
            <v>B01AA03</v>
          </cell>
          <cell r="D93" t="str">
            <v>varfarin</v>
          </cell>
          <cell r="E93" t="str">
            <v>FARIN </v>
          </cell>
          <cell r="F93" t="str">
            <v>FARIN </v>
          </cell>
          <cell r="G93" t="str">
            <v>tableta</v>
          </cell>
          <cell r="H93" t="str">
            <v>blister, 30 po 5 mg</v>
          </cell>
          <cell r="I93" t="str">
            <v>Galenika a.d.</v>
          </cell>
          <cell r="J93" t="str">
            <v>originalno pakovanje</v>
          </cell>
          <cell r="L93">
            <v>62500</v>
          </cell>
          <cell r="M93">
            <v>1010</v>
          </cell>
          <cell r="N93">
            <v>63510</v>
          </cell>
          <cell r="O93">
            <v>0</v>
          </cell>
          <cell r="P93">
            <v>0.1</v>
          </cell>
          <cell r="Q93">
            <v>0</v>
          </cell>
          <cell r="R93">
            <v>0</v>
          </cell>
          <cell r="S93">
            <v>603</v>
          </cell>
          <cell r="T93" t="str">
            <v>FARIN TBL 30X5MG</v>
          </cell>
          <cell r="U93">
            <v>397</v>
          </cell>
          <cell r="V93" t="str">
            <v>GALENIKA A.D.                 </v>
          </cell>
          <cell r="W93" t="str">
            <v>GALENIKA AD</v>
          </cell>
          <cell r="X93">
            <v>141</v>
          </cell>
          <cell r="Y93" t="str">
            <v>AKT</v>
          </cell>
          <cell r="Z93">
            <v>6.000000000000005</v>
          </cell>
          <cell r="AA93">
            <v>141</v>
          </cell>
          <cell r="AC93">
            <v>141</v>
          </cell>
          <cell r="AD93" t="str">
            <v>24.02.2028               </v>
          </cell>
          <cell r="AE93" t="str">
            <v>ok</v>
          </cell>
        </row>
        <row r="94">
          <cell r="A94">
            <v>92</v>
          </cell>
          <cell r="B94">
            <v>3060072</v>
          </cell>
          <cell r="C94" t="str">
            <v>B03AB05</v>
          </cell>
          <cell r="D94" t="str">
            <v>gvožđe (III) hidroksid polimaltozni kompleks</v>
          </cell>
          <cell r="E94" t="str">
            <v>REFERUM, 100 ml (50 mg/5 ml)</v>
          </cell>
          <cell r="F94" t="str">
            <v>REFERUM</v>
          </cell>
          <cell r="G94" t="str">
            <v>sirup</v>
          </cell>
          <cell r="H94" t="str">
            <v>boca staklena, 100 ml (50 mg/5 ml)</v>
          </cell>
          <cell r="I94" t="str">
            <v>Slaviamed d.o.o.</v>
          </cell>
          <cell r="J94" t="str">
            <v>originalno pakovanje</v>
          </cell>
          <cell r="L94">
            <v>3300</v>
          </cell>
          <cell r="M94">
            <v>0</v>
          </cell>
          <cell r="N94">
            <v>3300</v>
          </cell>
          <cell r="O94">
            <v>0</v>
          </cell>
          <cell r="P94">
            <v>0.1</v>
          </cell>
          <cell r="Q94">
            <v>0</v>
          </cell>
          <cell r="R94">
            <v>0</v>
          </cell>
          <cell r="S94">
            <v>224930</v>
          </cell>
          <cell r="T94" t="str">
            <v>REFERUM SIR 50MG/5ML 100ML</v>
          </cell>
          <cell r="U94">
            <v>411</v>
          </cell>
          <cell r="V94" t="str">
            <v>SLAVIAMED D.O.O               </v>
          </cell>
          <cell r="W94" t="str">
            <v>SLAVIAMED DOO</v>
          </cell>
          <cell r="X94">
            <v>235.1</v>
          </cell>
          <cell r="Y94" t="str">
            <v>AKT</v>
          </cell>
          <cell r="Z94">
            <v>6.94</v>
          </cell>
          <cell r="AA94">
            <v>235.1</v>
          </cell>
          <cell r="AC94">
            <v>262.7</v>
          </cell>
          <cell r="AD94" t="str">
            <v>26.09.2069               </v>
          </cell>
          <cell r="AE94" t="str">
            <v>ok</v>
          </cell>
        </row>
        <row r="95">
          <cell r="A95">
            <v>93</v>
          </cell>
          <cell r="B95">
            <v>3060074</v>
          </cell>
          <cell r="C95" t="str">
            <v>B03AB05</v>
          </cell>
          <cell r="D95" t="str">
            <v>gvožđe (III) hidroksid polimaltozni kompleks</v>
          </cell>
          <cell r="E95" t="str">
            <v>REFERUM, 100 ml (100 mg/5 ml)</v>
          </cell>
          <cell r="F95" t="str">
            <v>REFERUM</v>
          </cell>
          <cell r="G95" t="str">
            <v>sirup</v>
          </cell>
          <cell r="H95" t="str">
            <v>boca staklena, 100 ml (100 mg/5 ml)</v>
          </cell>
          <cell r="I95" t="str">
            <v>Slaviamed d.o.o.</v>
          </cell>
          <cell r="J95" t="str">
            <v>originalno pakovanje</v>
          </cell>
          <cell r="L95">
            <v>4250</v>
          </cell>
          <cell r="M95">
            <v>1</v>
          </cell>
          <cell r="N95">
            <v>4251</v>
          </cell>
          <cell r="O95">
            <v>0</v>
          </cell>
          <cell r="P95">
            <v>0.1</v>
          </cell>
          <cell r="Q95">
            <v>0</v>
          </cell>
          <cell r="R95">
            <v>0</v>
          </cell>
          <cell r="S95">
            <v>224946</v>
          </cell>
          <cell r="T95" t="str">
            <v>REFERUM SIR 100MG/5ML 100ML</v>
          </cell>
          <cell r="U95">
            <v>411</v>
          </cell>
          <cell r="V95" t="str">
            <v>SLAVIAMED D.O.O               </v>
          </cell>
          <cell r="W95" t="str">
            <v>SLAVIAMED DOO</v>
          </cell>
          <cell r="X95">
            <v>523.9</v>
          </cell>
          <cell r="Y95" t="str">
            <v>AKT</v>
          </cell>
          <cell r="Z95">
            <v>6.94</v>
          </cell>
          <cell r="AA95">
            <v>523.9</v>
          </cell>
          <cell r="AC95">
            <v>524</v>
          </cell>
          <cell r="AD95" t="str">
            <v>26.09.2069               </v>
          </cell>
          <cell r="AE95" t="str">
            <v>ok</v>
          </cell>
        </row>
        <row r="96">
          <cell r="A96">
            <v>94</v>
          </cell>
          <cell r="B96">
            <v>1061040</v>
          </cell>
          <cell r="C96" t="str">
            <v>B03BB01</v>
          </cell>
          <cell r="D96" t="str">
            <v>folna kiselina</v>
          </cell>
          <cell r="E96" t="str">
            <v>FOLNAK</v>
          </cell>
          <cell r="F96" t="str">
            <v>FOLNAK</v>
          </cell>
          <cell r="G96" t="str">
            <v>tableta</v>
          </cell>
          <cell r="H96" t="str">
            <v>kontejner za tablete, 20 po 5 mg</v>
          </cell>
          <cell r="I96" t="str">
            <v>M.D. Nini d.o.o.</v>
          </cell>
          <cell r="J96" t="str">
            <v>originalno pakovanje</v>
          </cell>
          <cell r="L96">
            <v>100</v>
          </cell>
          <cell r="M96">
            <v>149</v>
          </cell>
          <cell r="N96">
            <v>249</v>
          </cell>
          <cell r="O96">
            <v>0</v>
          </cell>
          <cell r="P96">
            <v>0.1</v>
          </cell>
          <cell r="Q96">
            <v>0</v>
          </cell>
          <cell r="R96">
            <v>0</v>
          </cell>
          <cell r="S96">
            <v>7031</v>
          </cell>
          <cell r="T96" t="str">
            <v>FOLNAK TBL 20X5MG         0120</v>
          </cell>
          <cell r="U96">
            <v>409</v>
          </cell>
          <cell r="V96" t="str">
            <v>M.D.NINI D.O.O</v>
          </cell>
          <cell r="W96" t="str">
            <v>ZIBA DOO </v>
          </cell>
          <cell r="X96">
            <v>116.7</v>
          </cell>
          <cell r="Y96" t="str">
            <v>BLOK</v>
          </cell>
          <cell r="Z96">
            <v>8.766066838046276</v>
          </cell>
          <cell r="AA96">
            <v>116.7</v>
          </cell>
          <cell r="AC96">
            <v>164.4</v>
          </cell>
          <cell r="AD96" t="str">
            <v>01.10.2019               </v>
          </cell>
          <cell r="AE96" t="str">
            <v>ne</v>
          </cell>
        </row>
        <row r="97">
          <cell r="A97">
            <v>95</v>
          </cell>
          <cell r="B97">
            <v>1061050</v>
          </cell>
          <cell r="C97" t="str">
            <v>B03BB01</v>
          </cell>
          <cell r="D97" t="str">
            <v>folna kiselina</v>
          </cell>
          <cell r="E97" t="str">
            <v>FOLACIN</v>
          </cell>
          <cell r="F97" t="str">
            <v>FOLACIN</v>
          </cell>
          <cell r="G97" t="str">
            <v>tableta</v>
          </cell>
          <cell r="H97" t="str">
            <v>blister, 20 po 5 mg</v>
          </cell>
          <cell r="I97" t="str">
            <v>JGL D.O.O. BEOGRAD-SOPOT</v>
          </cell>
          <cell r="J97" t="str">
            <v>originalno pakovanje</v>
          </cell>
          <cell r="L97">
            <v>26500</v>
          </cell>
          <cell r="M97">
            <v>191</v>
          </cell>
          <cell r="N97">
            <v>26691</v>
          </cell>
          <cell r="O97">
            <v>0</v>
          </cell>
          <cell r="P97">
            <v>0.1</v>
          </cell>
          <cell r="Q97">
            <v>0</v>
          </cell>
          <cell r="R97">
            <v>0</v>
          </cell>
          <cell r="S97">
            <v>141829</v>
          </cell>
          <cell r="T97" t="str">
            <v>FOLACIN TBL 20X5MG</v>
          </cell>
          <cell r="U97">
            <v>730</v>
          </cell>
          <cell r="V97" t="str">
            <v>JADRAN GALENSKA LEKOVI</v>
          </cell>
          <cell r="W97" t="str">
            <v>JGL DOO</v>
          </cell>
          <cell r="X97">
            <v>116.7</v>
          </cell>
          <cell r="Y97" t="str">
            <v>AKT</v>
          </cell>
          <cell r="Z97">
            <v>10.230000000000016</v>
          </cell>
          <cell r="AA97">
            <v>116.7</v>
          </cell>
          <cell r="AC97">
            <v>164.4</v>
          </cell>
          <cell r="AD97" t="str">
            <v>31.12.2069               </v>
          </cell>
          <cell r="AE97" t="str">
            <v>ok</v>
          </cell>
        </row>
        <row r="98">
          <cell r="A98">
            <v>97</v>
          </cell>
          <cell r="B98">
            <v>1061022</v>
          </cell>
          <cell r="C98" t="str">
            <v>B03BB01</v>
          </cell>
          <cell r="D98" t="str">
            <v>folna kiselina</v>
          </cell>
          <cell r="E98" t="str">
            <v>FOLKIS, 30 po 5 mg</v>
          </cell>
          <cell r="F98" t="str">
            <v>FOLKIS</v>
          </cell>
          <cell r="G98" t="str">
            <v>tableta</v>
          </cell>
          <cell r="H98" t="str">
            <v>blister, 30 po 5 mg</v>
          </cell>
          <cell r="I98" t="str">
            <v>Ave &amp; Vetmedic d.o.o. Beograd</v>
          </cell>
          <cell r="J98" t="str">
            <v>originalno pakovanje</v>
          </cell>
          <cell r="L98">
            <v>30000</v>
          </cell>
          <cell r="M98">
            <v>117</v>
          </cell>
          <cell r="N98">
            <v>30117</v>
          </cell>
          <cell r="O98">
            <v>0</v>
          </cell>
          <cell r="P98">
            <v>0.1</v>
          </cell>
          <cell r="Q98">
            <v>0</v>
          </cell>
          <cell r="R98">
            <v>0</v>
          </cell>
          <cell r="S98">
            <v>386293</v>
          </cell>
          <cell r="T98" t="str">
            <v>FOLKIS TBL 30X5MG</v>
          </cell>
          <cell r="U98">
            <v>1527</v>
          </cell>
          <cell r="V98" t="str">
            <v>AVE PHARMACEUTICAL</v>
          </cell>
          <cell r="W98" t="str">
            <v>AVE&amp;VETMEDIC DOO</v>
          </cell>
          <cell r="X98">
            <v>175</v>
          </cell>
          <cell r="Y98" t="str">
            <v>AKT</v>
          </cell>
          <cell r="Z98">
            <v>17</v>
          </cell>
          <cell r="AA98">
            <v>175</v>
          </cell>
          <cell r="AC98">
            <v>248</v>
          </cell>
          <cell r="AD98" t="str">
            <v>04.09.2028               </v>
          </cell>
          <cell r="AE98" t="str">
            <v>ok</v>
          </cell>
        </row>
        <row r="99">
          <cell r="A99">
            <v>160</v>
          </cell>
          <cell r="B99">
            <v>1107833</v>
          </cell>
          <cell r="C99" t="str">
            <v>C07AG02</v>
          </cell>
          <cell r="D99" t="str">
            <v>karvedilol</v>
          </cell>
          <cell r="E99" t="str">
            <v>KARVOL, 30 po 12,5 mg</v>
          </cell>
          <cell r="F99" t="str">
            <v>KARVOL</v>
          </cell>
          <cell r="G99" t="str">
            <v>tableta</v>
          </cell>
          <cell r="H99" t="str">
            <v>blister, 30 po 12,5 mg</v>
          </cell>
          <cell r="I99" t="str">
            <v>Ave Pharmaceutical d.o.o.</v>
          </cell>
          <cell r="J99" t="str">
            <v>originalno pakovanje</v>
          </cell>
          <cell r="L99">
            <v>1000</v>
          </cell>
          <cell r="M99">
            <v>11</v>
          </cell>
          <cell r="N99">
            <v>1011</v>
          </cell>
          <cell r="O99">
            <v>0</v>
          </cell>
          <cell r="P99">
            <v>0.1</v>
          </cell>
          <cell r="Q99">
            <v>0</v>
          </cell>
          <cell r="R99">
            <v>0</v>
          </cell>
          <cell r="S99">
            <v>265827</v>
          </cell>
          <cell r="T99" t="str">
            <v>KARVOL TBL 30X12,5MG</v>
          </cell>
          <cell r="U99">
            <v>1527</v>
          </cell>
          <cell r="V99" t="str">
            <v>AVE PHARMACEUTICAL</v>
          </cell>
          <cell r="W99" t="str">
            <v>AVE&amp;VETMEDIC DOO</v>
          </cell>
          <cell r="X99">
            <v>135.9</v>
          </cell>
          <cell r="Y99" t="str">
            <v>AKT</v>
          </cell>
          <cell r="Z99">
            <v>13.000000000000002</v>
          </cell>
          <cell r="AA99">
            <v>135.9</v>
          </cell>
          <cell r="AC99">
            <v>291.59999999999997</v>
          </cell>
          <cell r="AD99" t="str">
            <v>18.09.2023               </v>
          </cell>
          <cell r="AE99" t="str">
            <v>ne</v>
          </cell>
        </row>
        <row r="100">
          <cell r="A100">
            <v>161</v>
          </cell>
          <cell r="B100">
            <v>1107834</v>
          </cell>
          <cell r="C100" t="str">
            <v>C07AG02</v>
          </cell>
          <cell r="D100" t="str">
            <v>karvedilol</v>
          </cell>
          <cell r="E100" t="str">
            <v>KARVOL, 30 po 25 mg</v>
          </cell>
          <cell r="F100" t="str">
            <v>KARVOL</v>
          </cell>
          <cell r="G100" t="str">
            <v>tableta</v>
          </cell>
          <cell r="H100" t="str">
            <v>blister, 30 po 25 mg</v>
          </cell>
          <cell r="I100" t="str">
            <v>Ave Pharmaceutical d.o.o.</v>
          </cell>
          <cell r="J100" t="str">
            <v>originalno pakovanje</v>
          </cell>
          <cell r="L100">
            <v>350</v>
          </cell>
          <cell r="M100">
            <v>10</v>
          </cell>
          <cell r="N100">
            <v>360</v>
          </cell>
          <cell r="O100">
            <v>0</v>
          </cell>
          <cell r="P100">
            <v>0.1</v>
          </cell>
          <cell r="Q100">
            <v>0</v>
          </cell>
          <cell r="R100">
            <v>0</v>
          </cell>
          <cell r="S100">
            <v>265833</v>
          </cell>
          <cell r="T100" t="str">
            <v>KARVOL TBL 30X25MG</v>
          </cell>
          <cell r="U100">
            <v>1527</v>
          </cell>
          <cell r="V100" t="str">
            <v>AVE PHARMACEUTICAL</v>
          </cell>
          <cell r="W100" t="str">
            <v>AVE&amp;VETMEDIC DOO</v>
          </cell>
          <cell r="X100">
            <v>209.5</v>
          </cell>
          <cell r="Y100" t="str">
            <v>AKT</v>
          </cell>
          <cell r="Z100">
            <v>13.000000000000007</v>
          </cell>
          <cell r="AA100">
            <v>209.5</v>
          </cell>
          <cell r="AC100">
            <v>379</v>
          </cell>
          <cell r="AD100" t="str">
            <v>18.09.2023               </v>
          </cell>
          <cell r="AE100" t="str">
            <v>ne</v>
          </cell>
        </row>
        <row r="101">
          <cell r="A101">
            <v>99</v>
          </cell>
          <cell r="B101">
            <v>1100252</v>
          </cell>
          <cell r="C101" t="str">
            <v>C01AA05</v>
          </cell>
          <cell r="D101" t="str">
            <v>digoksin</v>
          </cell>
          <cell r="E101" t="str">
            <v>DILACOR</v>
          </cell>
          <cell r="F101" t="str">
            <v>DILACOR </v>
          </cell>
          <cell r="G101" t="str">
            <v>tableta</v>
          </cell>
          <cell r="H101" t="str">
            <v>blister, 20 po 0,25 mg</v>
          </cell>
          <cell r="I101" t="str">
            <v>Zdravlje a.d.</v>
          </cell>
          <cell r="J101" t="str">
            <v>originalno pakovanje</v>
          </cell>
          <cell r="L101">
            <v>43500</v>
          </cell>
          <cell r="M101">
            <v>286</v>
          </cell>
          <cell r="N101">
            <v>43786</v>
          </cell>
          <cell r="O101">
            <v>0</v>
          </cell>
          <cell r="P101">
            <v>0.1</v>
          </cell>
          <cell r="Q101">
            <v>0</v>
          </cell>
          <cell r="R101">
            <v>0</v>
          </cell>
          <cell r="S101">
            <v>7404</v>
          </cell>
          <cell r="T101" t="str">
            <v>DILACOR TBL 20X0,25MG</v>
          </cell>
          <cell r="U101">
            <v>544</v>
          </cell>
          <cell r="V101" t="str">
            <v>ZDRAVLJE                      </v>
          </cell>
          <cell r="W101" t="str">
            <v>ACTAVIS DOO</v>
          </cell>
          <cell r="X101">
            <v>81.9</v>
          </cell>
          <cell r="Y101" t="str">
            <v>AKT</v>
          </cell>
          <cell r="Z101">
            <v>6</v>
          </cell>
          <cell r="AA101">
            <v>81.9</v>
          </cell>
          <cell r="AC101">
            <v>82</v>
          </cell>
          <cell r="AD101" t="str">
            <v>08.12.2028               </v>
          </cell>
          <cell r="AE101" t="str">
            <v>ok</v>
          </cell>
        </row>
        <row r="102">
          <cell r="A102">
            <v>100</v>
          </cell>
          <cell r="B102">
            <v>1100254</v>
          </cell>
          <cell r="C102" t="str">
            <v>C01AA05</v>
          </cell>
          <cell r="D102" t="str">
            <v>digoksin</v>
          </cell>
          <cell r="E102" t="str">
            <v>DIGOXICOR</v>
          </cell>
          <cell r="F102" t="str">
            <v>DIGOXICOR</v>
          </cell>
          <cell r="G102" t="str">
            <v>tableta</v>
          </cell>
          <cell r="H102" t="str">
            <v>blister, 50 po 0,25 mg</v>
          </cell>
          <cell r="I102" t="str">
            <v>Sopharma Pharmaceuticals AD</v>
          </cell>
          <cell r="J102" t="str">
            <v>originalno pakovanje</v>
          </cell>
          <cell r="L102">
            <v>1000</v>
          </cell>
          <cell r="M102">
            <v>0</v>
          </cell>
          <cell r="N102">
            <v>1000</v>
          </cell>
          <cell r="O102">
            <v>0</v>
          </cell>
          <cell r="P102">
            <v>0.1</v>
          </cell>
          <cell r="Q102">
            <v>0</v>
          </cell>
          <cell r="R102">
            <v>0</v>
          </cell>
          <cell r="S102" t="str">
            <v>NEMA</v>
          </cell>
          <cell r="W102" t="str">
            <v>NEMA</v>
          </cell>
          <cell r="AD102" t="str">
            <v>nema</v>
          </cell>
          <cell r="AE102" t="str">
            <v>ne</v>
          </cell>
        </row>
        <row r="103">
          <cell r="A103">
            <v>101</v>
          </cell>
          <cell r="B103">
            <v>1101130</v>
          </cell>
          <cell r="C103" t="str">
            <v>C01BC03</v>
          </cell>
          <cell r="D103" t="str">
            <v>propafenon</v>
          </cell>
          <cell r="E103" t="str">
            <v>PROPAFEN, 50 po 150 mg</v>
          </cell>
          <cell r="F103" t="str">
            <v>PROPAFEN </v>
          </cell>
          <cell r="G103" t="str">
            <v>film tableta</v>
          </cell>
          <cell r="H103" t="str">
            <v>blister, 50 po 150 mg</v>
          </cell>
          <cell r="I103" t="str">
            <v>Hemofarm a.d.</v>
          </cell>
          <cell r="J103" t="str">
            <v>originalno pakovanje</v>
          </cell>
          <cell r="L103">
            <v>45000</v>
          </cell>
          <cell r="M103">
            <v>338</v>
          </cell>
          <cell r="N103">
            <v>45338</v>
          </cell>
          <cell r="O103">
            <v>0</v>
          </cell>
          <cell r="P103">
            <v>0.1</v>
          </cell>
          <cell r="Q103">
            <v>0</v>
          </cell>
          <cell r="R103">
            <v>0</v>
          </cell>
          <cell r="S103">
            <v>3659</v>
          </cell>
          <cell r="T103" t="str">
            <v>PROPAFEN FTBL 50X150MG</v>
          </cell>
          <cell r="U103">
            <v>399</v>
          </cell>
          <cell r="V103" t="str">
            <v>HEMOFARM A.D.                 </v>
          </cell>
          <cell r="W103" t="str">
            <v>HEMOFARM AD</v>
          </cell>
          <cell r="X103">
            <v>317.5</v>
          </cell>
          <cell r="Y103" t="str">
            <v>AKT</v>
          </cell>
          <cell r="Z103">
            <v>6</v>
          </cell>
          <cell r="AA103">
            <v>317.5</v>
          </cell>
          <cell r="AC103">
            <v>335.7</v>
          </cell>
          <cell r="AD103" t="str">
            <v>01.12.2027.</v>
          </cell>
          <cell r="AE103" t="str">
            <v>ok</v>
          </cell>
        </row>
        <row r="104">
          <cell r="A104">
            <v>102</v>
          </cell>
          <cell r="B104">
            <v>1101131</v>
          </cell>
          <cell r="C104" t="str">
            <v>C01BC03</v>
          </cell>
          <cell r="D104" t="str">
            <v>propafenon</v>
          </cell>
          <cell r="E104" t="str">
            <v>PROPAFEN, 50 po 300 mg</v>
          </cell>
          <cell r="F104" t="str">
            <v>PROPAFEN </v>
          </cell>
          <cell r="G104" t="str">
            <v>film tableta</v>
          </cell>
          <cell r="H104" t="str">
            <v>blister, 50 po 300 mg</v>
          </cell>
          <cell r="I104" t="str">
            <v>Hemofarm a.d.</v>
          </cell>
          <cell r="J104" t="str">
            <v>originalno pakovanje</v>
          </cell>
          <cell r="L104">
            <v>10500</v>
          </cell>
          <cell r="M104">
            <v>92</v>
          </cell>
          <cell r="N104">
            <v>10592</v>
          </cell>
          <cell r="O104">
            <v>0</v>
          </cell>
          <cell r="P104">
            <v>0.1</v>
          </cell>
          <cell r="Q104">
            <v>0</v>
          </cell>
          <cell r="R104">
            <v>0</v>
          </cell>
          <cell r="S104">
            <v>3665</v>
          </cell>
          <cell r="T104" t="str">
            <v>PROPAFEN FTBL 50X300MG</v>
          </cell>
          <cell r="U104">
            <v>399</v>
          </cell>
          <cell r="V104" t="str">
            <v>HEMOFARM A.D.                 </v>
          </cell>
          <cell r="W104" t="str">
            <v>HEMOFARM AD</v>
          </cell>
          <cell r="X104">
            <v>686.4</v>
          </cell>
          <cell r="Y104" t="str">
            <v>AKT</v>
          </cell>
          <cell r="Z104">
            <v>6</v>
          </cell>
          <cell r="AA104">
            <v>686.4</v>
          </cell>
          <cell r="AC104">
            <v>687.8</v>
          </cell>
          <cell r="AD104" t="str">
            <v>01.12.2027.</v>
          </cell>
          <cell r="AE104" t="str">
            <v>ok</v>
          </cell>
        </row>
        <row r="105">
          <cell r="A105">
            <v>103</v>
          </cell>
          <cell r="B105">
            <v>1101402</v>
          </cell>
          <cell r="C105" t="str">
            <v>C01BD01</v>
          </cell>
          <cell r="D105" t="str">
            <v>amjodaron</v>
          </cell>
          <cell r="E105" t="str">
            <v>AMIODARON ACTAVIS</v>
          </cell>
          <cell r="F105" t="str">
            <v>AMIODARON ACTAVIS</v>
          </cell>
          <cell r="G105" t="str">
            <v>tableta</v>
          </cell>
          <cell r="H105" t="str">
            <v>blister, 60 po 200 mg</v>
          </cell>
          <cell r="I105" t="str">
            <v>Zdravlje a.d.</v>
          </cell>
          <cell r="J105" t="str">
            <v>originalno pakovanje</v>
          </cell>
          <cell r="L105">
            <v>25000</v>
          </cell>
          <cell r="M105">
            <v>260</v>
          </cell>
          <cell r="N105">
            <v>25260</v>
          </cell>
          <cell r="O105">
            <v>0</v>
          </cell>
          <cell r="P105">
            <v>0.1</v>
          </cell>
          <cell r="Q105">
            <v>0</v>
          </cell>
          <cell r="R105">
            <v>0</v>
          </cell>
          <cell r="S105">
            <v>7203</v>
          </cell>
          <cell r="T105" t="str">
            <v>AMIODARON ACTA TBL 60X200MG</v>
          </cell>
          <cell r="U105">
            <v>544</v>
          </cell>
          <cell r="V105" t="str">
            <v>ZDRAVLJE                      </v>
          </cell>
          <cell r="W105" t="str">
            <v>ACTAVIS DOO</v>
          </cell>
          <cell r="X105">
            <v>1136.9</v>
          </cell>
          <cell r="Y105" t="str">
            <v>AKT</v>
          </cell>
          <cell r="Z105">
            <v>6</v>
          </cell>
          <cell r="AA105">
            <v>1136.9</v>
          </cell>
          <cell r="AC105">
            <v>1136.9</v>
          </cell>
          <cell r="AD105" t="str">
            <v>25.10.2024               </v>
          </cell>
          <cell r="AE105" t="str">
            <v>ok</v>
          </cell>
        </row>
        <row r="106">
          <cell r="A106">
            <v>104</v>
          </cell>
          <cell r="C106" t="str">
            <v>C01DA02</v>
          </cell>
          <cell r="D106" t="str">
            <v>gliceriltrinitrat</v>
          </cell>
          <cell r="F106" t="str">
            <v>NITROGLICERIN</v>
          </cell>
          <cell r="G106" t="str">
            <v>sublingvalna tableta</v>
          </cell>
          <cell r="H106" t="str">
            <v>0,5 mg</v>
          </cell>
          <cell r="L106">
            <v>500</v>
          </cell>
          <cell r="M106" t="e">
            <v>#N/A</v>
          </cell>
          <cell r="O106">
            <v>0</v>
          </cell>
          <cell r="P106">
            <v>0.1</v>
          </cell>
          <cell r="Q106">
            <v>0</v>
          </cell>
          <cell r="R106">
            <v>0</v>
          </cell>
          <cell r="W106" t="str">
            <v>NEMA</v>
          </cell>
          <cell r="AD106" t="str">
            <v>nema</v>
          </cell>
          <cell r="AE106" t="str">
            <v>ne</v>
          </cell>
        </row>
        <row r="107">
          <cell r="A107">
            <v>445</v>
          </cell>
          <cell r="B107">
            <v>1329807</v>
          </cell>
          <cell r="C107" t="str">
            <v>J01MA02</v>
          </cell>
          <cell r="D107" t="str">
            <v>ciprofloksacin</v>
          </cell>
          <cell r="E107" t="str">
            <v>CIPROAVE</v>
          </cell>
          <cell r="F107" t="str">
            <v>CIPROAVE</v>
          </cell>
          <cell r="G107" t="str">
            <v>film tableta</v>
          </cell>
          <cell r="H107" t="str">
            <v>blister, 10 po 500 mg</v>
          </cell>
          <cell r="I107" t="str">
            <v>Ave &amp; Vetmedic d.o.o. Beograd</v>
          </cell>
          <cell r="J107" t="str">
            <v>originalno pakovanje</v>
          </cell>
          <cell r="L107">
            <v>1000</v>
          </cell>
          <cell r="M107">
            <v>1</v>
          </cell>
          <cell r="N107">
            <v>1001</v>
          </cell>
          <cell r="O107">
            <v>0</v>
          </cell>
          <cell r="P107">
            <v>0.1</v>
          </cell>
          <cell r="Q107">
            <v>0</v>
          </cell>
          <cell r="R107">
            <v>0</v>
          </cell>
          <cell r="S107">
            <v>445222</v>
          </cell>
          <cell r="T107" t="str">
            <v>CIPROAVE FTBL 10X500MG</v>
          </cell>
          <cell r="U107">
            <v>2887</v>
          </cell>
          <cell r="V107" t="str">
            <v>AVE &amp; VETMEDIC DOO</v>
          </cell>
          <cell r="W107" t="str">
            <v>AVE&amp;VETMEDIC DOO</v>
          </cell>
          <cell r="X107">
            <v>302.6</v>
          </cell>
          <cell r="Y107" t="str">
            <v>AKT</v>
          </cell>
          <cell r="Z107">
            <v>14.000000000000009</v>
          </cell>
          <cell r="AA107">
            <v>302.6</v>
          </cell>
          <cell r="AC107">
            <v>305.6</v>
          </cell>
          <cell r="AD107" t="str">
            <v>09.09.2026               </v>
          </cell>
          <cell r="AE107" t="str">
            <v>ok</v>
          </cell>
        </row>
        <row r="108">
          <cell r="A108">
            <v>106</v>
          </cell>
          <cell r="B108">
            <v>1102060</v>
          </cell>
          <cell r="C108" t="str">
            <v>C01DA08</v>
          </cell>
          <cell r="D108" t="str">
            <v>izosorbid dinitrat</v>
          </cell>
          <cell r="E108" t="str">
            <v>ISOSORB RETARD</v>
          </cell>
          <cell r="F108" t="str">
            <v>ISOSORB RETARD</v>
          </cell>
          <cell r="G108" t="str">
            <v>kapsula sa produženim oslobađanjem, tvrda</v>
          </cell>
          <cell r="H108" t="str">
            <v>blister,  60 po 20 mg</v>
          </cell>
          <cell r="I108" t="str">
            <v>Zdravlje a.d.</v>
          </cell>
          <cell r="J108" t="str">
            <v>originalno pakovanje</v>
          </cell>
          <cell r="L108">
            <v>21500</v>
          </cell>
          <cell r="M108">
            <v>284</v>
          </cell>
          <cell r="N108">
            <v>21784</v>
          </cell>
          <cell r="O108">
            <v>0</v>
          </cell>
          <cell r="P108">
            <v>0.1</v>
          </cell>
          <cell r="Q108">
            <v>0</v>
          </cell>
          <cell r="R108">
            <v>0</v>
          </cell>
          <cell r="S108">
            <v>7574</v>
          </cell>
          <cell r="T108" t="str">
            <v>ISOSORB RETARD CPS PO 60X20MG</v>
          </cell>
          <cell r="U108">
            <v>554</v>
          </cell>
          <cell r="V108" t="str">
            <v>ZDRAVLJE_AD</v>
          </cell>
          <cell r="W108" t="str">
            <v>ZDRAVLJE AD</v>
          </cell>
          <cell r="X108">
            <v>226</v>
          </cell>
          <cell r="Y108" t="str">
            <v>AKT</v>
          </cell>
          <cell r="Z108">
            <v>7.00000000000001</v>
          </cell>
          <cell r="AA108">
            <v>226</v>
          </cell>
          <cell r="AC108">
            <v>313.9</v>
          </cell>
          <cell r="AD108" t="str">
            <v>31.10.2023               </v>
          </cell>
          <cell r="AE108" t="str">
            <v>ok</v>
          </cell>
        </row>
        <row r="109">
          <cell r="A109">
            <v>107</v>
          </cell>
          <cell r="B109">
            <v>1102082</v>
          </cell>
          <cell r="C109" t="str">
            <v>C01DA08</v>
          </cell>
          <cell r="D109" t="str">
            <v>izosorbid dinitrat</v>
          </cell>
          <cell r="E109" t="str">
            <v>CORNILAT  </v>
          </cell>
          <cell r="F109" t="str">
            <v>CORNILAT  </v>
          </cell>
          <cell r="G109" t="str">
            <v>tableta</v>
          </cell>
          <cell r="H109" t="str">
            <v>blister, 20 po 20 mg</v>
          </cell>
          <cell r="I109" t="str">
            <v>Galenika a.d.</v>
          </cell>
          <cell r="J109" t="str">
            <v>originalno pakovanje</v>
          </cell>
          <cell r="L109">
            <v>15000</v>
          </cell>
          <cell r="M109">
            <v>98</v>
          </cell>
          <cell r="N109">
            <v>15098</v>
          </cell>
          <cell r="O109">
            <v>0</v>
          </cell>
          <cell r="P109">
            <v>0.1</v>
          </cell>
          <cell r="Q109">
            <v>0</v>
          </cell>
          <cell r="R109">
            <v>0</v>
          </cell>
          <cell r="S109">
            <v>388</v>
          </cell>
          <cell r="T109" t="str">
            <v>CORNILAT TBL 20X20MG</v>
          </cell>
          <cell r="U109">
            <v>397</v>
          </cell>
          <cell r="V109" t="str">
            <v>GALENIKA A.D.                 </v>
          </cell>
          <cell r="W109" t="str">
            <v>GALENIKA AD</v>
          </cell>
          <cell r="X109">
            <v>79.3</v>
          </cell>
          <cell r="Y109" t="str">
            <v>AKT</v>
          </cell>
          <cell r="Z109">
            <v>6.000000000000012</v>
          </cell>
          <cell r="AA109">
            <v>79.3</v>
          </cell>
          <cell r="AC109">
            <v>89.4</v>
          </cell>
          <cell r="AD109" t="str">
            <v>03.02.2027               </v>
          </cell>
          <cell r="AE109" t="str">
            <v>ok</v>
          </cell>
        </row>
        <row r="110">
          <cell r="A110">
            <v>108</v>
          </cell>
          <cell r="B110">
            <v>1102450</v>
          </cell>
          <cell r="C110" t="str">
            <v>C01DA14</v>
          </cell>
          <cell r="D110" t="str">
            <v>izosorbid mononitrat </v>
          </cell>
          <cell r="E110" t="str">
            <v>MONIZOL, 30 po 20 mg</v>
          </cell>
          <cell r="F110" t="str">
            <v>MONIZOL</v>
          </cell>
          <cell r="G110" t="str">
            <v>tableta</v>
          </cell>
          <cell r="H110" t="str">
            <v> blister, 30 po 20 mg</v>
          </cell>
          <cell r="I110" t="str">
            <v>Hemofarm a.d.</v>
          </cell>
          <cell r="J110" t="str">
            <v>originalno pakovanje</v>
          </cell>
          <cell r="L110">
            <v>80000</v>
          </cell>
          <cell r="M110">
            <v>378</v>
          </cell>
          <cell r="N110">
            <v>80378</v>
          </cell>
          <cell r="O110">
            <v>0</v>
          </cell>
          <cell r="P110">
            <v>0.1</v>
          </cell>
          <cell r="Q110">
            <v>0</v>
          </cell>
          <cell r="R110">
            <v>0</v>
          </cell>
          <cell r="S110">
            <v>3464</v>
          </cell>
          <cell r="T110" t="str">
            <v>MONIZOL TBL 30X20MG</v>
          </cell>
          <cell r="U110">
            <v>399</v>
          </cell>
          <cell r="V110" t="str">
            <v>HEMOFARM A.D.                 </v>
          </cell>
          <cell r="W110" t="str">
            <v>HEMOFARM AD</v>
          </cell>
          <cell r="X110">
            <v>114.1</v>
          </cell>
          <cell r="Y110" t="str">
            <v>AKT</v>
          </cell>
          <cell r="Z110">
            <v>6</v>
          </cell>
          <cell r="AA110">
            <v>114.1</v>
          </cell>
          <cell r="AC110">
            <v>114.10000000000001</v>
          </cell>
          <cell r="AD110" t="str">
            <v>04.04.2027               </v>
          </cell>
          <cell r="AE110" t="str">
            <v>ok</v>
          </cell>
        </row>
        <row r="111">
          <cell r="A111">
            <v>109</v>
          </cell>
          <cell r="B111">
            <v>1102452</v>
          </cell>
          <cell r="C111" t="str">
            <v>C01DA14</v>
          </cell>
          <cell r="D111" t="str">
            <v>izosorbid mononitrat </v>
          </cell>
          <cell r="E111" t="str">
            <v>MONIZOL, 30 po 40 mg</v>
          </cell>
          <cell r="F111" t="str">
            <v>MONIZOL</v>
          </cell>
          <cell r="G111" t="str">
            <v>tableta</v>
          </cell>
          <cell r="H111" t="str">
            <v>blister, 30 po 40 mg</v>
          </cell>
          <cell r="I111" t="str">
            <v>Hemofarm a.d.</v>
          </cell>
          <cell r="J111" t="str">
            <v>originalno pakovanje</v>
          </cell>
          <cell r="L111">
            <v>15000</v>
          </cell>
          <cell r="M111">
            <v>563</v>
          </cell>
          <cell r="N111">
            <v>15563</v>
          </cell>
          <cell r="O111">
            <v>0</v>
          </cell>
          <cell r="P111">
            <v>0.1</v>
          </cell>
          <cell r="Q111">
            <v>0</v>
          </cell>
          <cell r="R111">
            <v>0</v>
          </cell>
          <cell r="S111">
            <v>3470</v>
          </cell>
          <cell r="T111" t="str">
            <v>MONIZOL TBL 30X40MG</v>
          </cell>
          <cell r="U111">
            <v>399</v>
          </cell>
          <cell r="V111" t="str">
            <v>HEMOFARM A.D.                 </v>
          </cell>
          <cell r="W111" t="str">
            <v>HEMOFARM AD</v>
          </cell>
          <cell r="X111">
            <v>185.3</v>
          </cell>
          <cell r="Y111" t="str">
            <v>AKT</v>
          </cell>
          <cell r="Z111">
            <v>6</v>
          </cell>
          <cell r="AA111">
            <v>185.3</v>
          </cell>
          <cell r="AC111">
            <v>185.3</v>
          </cell>
          <cell r="AD111" t="str">
            <v>04.04.2027               </v>
          </cell>
          <cell r="AE111" t="str">
            <v>ok</v>
          </cell>
        </row>
        <row r="112">
          <cell r="A112">
            <v>110</v>
          </cell>
          <cell r="B112">
            <v>1102302</v>
          </cell>
          <cell r="C112" t="str">
            <v>C01DA14</v>
          </cell>
          <cell r="D112" t="str">
            <v>izosorbid mononitrat </v>
          </cell>
          <cell r="E112" t="str">
            <v>MONOSAN, 30 po 20 mg</v>
          </cell>
          <cell r="F112" t="str">
            <v>MONOSAN</v>
          </cell>
          <cell r="G112" t="str">
            <v>tableta</v>
          </cell>
          <cell r="H112" t="str">
            <v>blister, 30 po 20 mg</v>
          </cell>
          <cell r="I112" t="str">
            <v>Slaviamed d.o.o.</v>
          </cell>
          <cell r="J112" t="str">
            <v>originalno pakovanje</v>
          </cell>
          <cell r="L112">
            <v>9000</v>
          </cell>
          <cell r="M112">
            <v>2</v>
          </cell>
          <cell r="N112">
            <v>9002</v>
          </cell>
          <cell r="O112">
            <v>0</v>
          </cell>
          <cell r="P112">
            <v>0.1</v>
          </cell>
          <cell r="Q112">
            <v>0</v>
          </cell>
          <cell r="R112">
            <v>0</v>
          </cell>
          <cell r="S112">
            <v>6675</v>
          </cell>
          <cell r="T112" t="str">
            <v>MONOSAN TBL 30X20MG</v>
          </cell>
          <cell r="U112">
            <v>411</v>
          </cell>
          <cell r="V112" t="str">
            <v>SLAVIAMED D.O.O               </v>
          </cell>
          <cell r="W112" t="str">
            <v>SLAVIAMED DOO</v>
          </cell>
          <cell r="X112">
            <v>114.1</v>
          </cell>
          <cell r="Y112" t="str">
            <v>AKT</v>
          </cell>
          <cell r="Z112">
            <v>6.94</v>
          </cell>
          <cell r="AA112">
            <v>114.1</v>
          </cell>
          <cell r="AC112">
            <v>114.10000000000001</v>
          </cell>
          <cell r="AD112" t="str">
            <v>30.05.2024               </v>
          </cell>
          <cell r="AE112" t="str">
            <v>ok</v>
          </cell>
        </row>
        <row r="113">
          <cell r="A113">
            <v>111</v>
          </cell>
          <cell r="B113">
            <v>1102300</v>
          </cell>
          <cell r="C113" t="str">
            <v>C01DA14</v>
          </cell>
          <cell r="D113" t="str">
            <v>izosorbid mononitrat </v>
          </cell>
          <cell r="E113" t="str">
            <v>MONOSAN, 30 po 40 mg</v>
          </cell>
          <cell r="F113" t="str">
            <v>MONOSAN</v>
          </cell>
          <cell r="G113" t="str">
            <v>tableta</v>
          </cell>
          <cell r="H113" t="str">
            <v>blister, 30 po 40 mg</v>
          </cell>
          <cell r="I113" t="str">
            <v>Slaviamed d.o.o.</v>
          </cell>
          <cell r="J113" t="str">
            <v>originalno pakovanje</v>
          </cell>
          <cell r="L113">
            <v>2000</v>
          </cell>
          <cell r="M113">
            <v>2</v>
          </cell>
          <cell r="N113">
            <v>2002</v>
          </cell>
          <cell r="O113">
            <v>0</v>
          </cell>
          <cell r="P113">
            <v>0.1</v>
          </cell>
          <cell r="Q113">
            <v>0</v>
          </cell>
          <cell r="R113">
            <v>0</v>
          </cell>
          <cell r="S113">
            <v>6681</v>
          </cell>
          <cell r="T113" t="str">
            <v>MONOSAN TBL 30X40MG</v>
          </cell>
          <cell r="U113">
            <v>411</v>
          </cell>
          <cell r="V113" t="str">
            <v>SLAVIAMED D.O.O               </v>
          </cell>
          <cell r="W113" t="str">
            <v>SLAVIAMED DOO</v>
          </cell>
          <cell r="X113">
            <v>185.3</v>
          </cell>
          <cell r="Y113" t="str">
            <v>AKT</v>
          </cell>
          <cell r="Z113">
            <v>6.94</v>
          </cell>
          <cell r="AA113">
            <v>185.3</v>
          </cell>
          <cell r="AC113">
            <v>185.3</v>
          </cell>
          <cell r="AD113" t="str">
            <v>30.05.2024               </v>
          </cell>
          <cell r="AE113" t="str">
            <v>ok</v>
          </cell>
        </row>
        <row r="114">
          <cell r="A114">
            <v>112</v>
          </cell>
          <cell r="B114">
            <v>1102471</v>
          </cell>
          <cell r="C114" t="str">
            <v>C01DA14</v>
          </cell>
          <cell r="D114" t="str">
            <v>izosorbid mononitrat</v>
          </cell>
          <cell r="E114" t="str">
            <v>ISOCARD</v>
          </cell>
          <cell r="F114" t="str">
            <v>ISOCARD</v>
          </cell>
          <cell r="G114" t="str">
            <v>tableta sa produženim oslobađanjem</v>
          </cell>
          <cell r="H114" t="str">
            <v>blister, 50 po 60 mg</v>
          </cell>
          <cell r="I114" t="str">
            <v>Belupo d.d.</v>
          </cell>
          <cell r="J114" t="str">
            <v>originalno pakovanje</v>
          </cell>
          <cell r="L114">
            <v>17500</v>
          </cell>
          <cell r="M114">
            <v>101</v>
          </cell>
          <cell r="N114">
            <v>17601</v>
          </cell>
          <cell r="O114">
            <v>0</v>
          </cell>
          <cell r="P114">
            <v>0.1</v>
          </cell>
          <cell r="Q114">
            <v>0</v>
          </cell>
          <cell r="R114">
            <v>0</v>
          </cell>
          <cell r="S114">
            <v>263260</v>
          </cell>
          <cell r="T114" t="str">
            <v>ISOCARD TBL PO 50X60MG</v>
          </cell>
          <cell r="U114">
            <v>508</v>
          </cell>
          <cell r="V114" t="str">
            <v>BELUPO LIJEKOVI I KOZM        </v>
          </cell>
          <cell r="W114" t="str">
            <v>BELUPO DD</v>
          </cell>
          <cell r="X114">
            <v>724.5</v>
          </cell>
          <cell r="Y114" t="str">
            <v>AKT</v>
          </cell>
          <cell r="Z114">
            <v>7.8559809020929965</v>
          </cell>
          <cell r="AA114">
            <v>724.5</v>
          </cell>
          <cell r="AC114">
            <v>724.5</v>
          </cell>
          <cell r="AD114" t="str">
            <v>17.02.2072               </v>
          </cell>
          <cell r="AE114" t="str">
            <v>ok</v>
          </cell>
        </row>
        <row r="115">
          <cell r="A115">
            <v>678</v>
          </cell>
          <cell r="B115">
            <v>1070093</v>
          </cell>
          <cell r="C115" t="str">
            <v>N05AH03</v>
          </cell>
          <cell r="D115" t="str">
            <v>olanzapin</v>
          </cell>
          <cell r="E115" t="str">
            <v>OLPIN, 30 po 5 mg</v>
          </cell>
          <cell r="F115" t="str">
            <v>OLPIN</v>
          </cell>
          <cell r="G115" t="str">
            <v>film tableta</v>
          </cell>
          <cell r="H115" t="str">
            <v>blister, 30 po 5 mg</v>
          </cell>
          <cell r="I115" t="str">
            <v>Ave Pharmaceutical d.o.o.</v>
          </cell>
          <cell r="J115" t="str">
            <v>originalno pakovanje</v>
          </cell>
          <cell r="L115">
            <v>1000</v>
          </cell>
          <cell r="M115">
            <v>1630</v>
          </cell>
          <cell r="N115">
            <v>2630</v>
          </cell>
          <cell r="O115">
            <v>0</v>
          </cell>
          <cell r="P115">
            <v>0.1</v>
          </cell>
          <cell r="Q115">
            <v>0</v>
          </cell>
          <cell r="R115">
            <v>0</v>
          </cell>
          <cell r="S115">
            <v>265840</v>
          </cell>
          <cell r="T115" t="str">
            <v>OLPIN FTBL 30X5MG</v>
          </cell>
          <cell r="U115">
            <v>1527</v>
          </cell>
          <cell r="V115" t="str">
            <v>AVE PHARMACEUTICAL</v>
          </cell>
          <cell r="W115" t="str">
            <v>AVE&amp;VETMEDIC DOO</v>
          </cell>
          <cell r="X115">
            <v>902.9</v>
          </cell>
          <cell r="Y115" t="str">
            <v>AKT</v>
          </cell>
          <cell r="Z115">
            <v>14.000000000000007</v>
          </cell>
          <cell r="AA115">
            <v>902.9</v>
          </cell>
          <cell r="AC115">
            <v>1332.8000000000002</v>
          </cell>
          <cell r="AD115" t="str">
            <v>21.09.2023               </v>
          </cell>
          <cell r="AE115" t="str">
            <v>ok</v>
          </cell>
        </row>
        <row r="116">
          <cell r="A116">
            <v>679</v>
          </cell>
          <cell r="B116">
            <v>1070092</v>
          </cell>
          <cell r="C116" t="str">
            <v>N05AH03</v>
          </cell>
          <cell r="D116" t="str">
            <v>olanzapin</v>
          </cell>
          <cell r="E116" t="str">
            <v>OLPIN, 30 po 10 mg</v>
          </cell>
          <cell r="F116" t="str">
            <v>OLPIN</v>
          </cell>
          <cell r="G116" t="str">
            <v>film tableta</v>
          </cell>
          <cell r="H116" t="str">
            <v>blister, 30 po 10 mg</v>
          </cell>
          <cell r="I116" t="str">
            <v>Ave Pharmaceutical d.o.o.</v>
          </cell>
          <cell r="J116" t="str">
            <v>originalno pakovanje</v>
          </cell>
          <cell r="L116">
            <v>600</v>
          </cell>
          <cell r="M116">
            <v>2800</v>
          </cell>
          <cell r="N116">
            <v>3400</v>
          </cell>
          <cell r="O116">
            <v>0</v>
          </cell>
          <cell r="P116">
            <v>0.1</v>
          </cell>
          <cell r="Q116">
            <v>0</v>
          </cell>
          <cell r="R116">
            <v>0</v>
          </cell>
          <cell r="S116">
            <v>265856</v>
          </cell>
          <cell r="T116" t="str">
            <v>OLPIN FTBL 30X10MG</v>
          </cell>
          <cell r="U116">
            <v>1527</v>
          </cell>
          <cell r="V116" t="str">
            <v>AVE PHARMACEUTICAL</v>
          </cell>
          <cell r="W116" t="str">
            <v>AVE&amp;VETMEDIC DOO</v>
          </cell>
          <cell r="X116">
            <v>1797.1</v>
          </cell>
          <cell r="Y116" t="str">
            <v>AKT</v>
          </cell>
          <cell r="Z116">
            <v>14.000000000000004</v>
          </cell>
          <cell r="AA116">
            <v>1797.1</v>
          </cell>
          <cell r="AC116">
            <v>2377.7000000000003</v>
          </cell>
          <cell r="AD116" t="str">
            <v>21.09.2023               </v>
          </cell>
          <cell r="AE116" t="str">
            <v>ok</v>
          </cell>
        </row>
        <row r="117">
          <cell r="A117">
            <v>115</v>
          </cell>
          <cell r="B117">
            <v>1103432</v>
          </cell>
          <cell r="C117" t="str">
            <v>C02AB02</v>
          </cell>
          <cell r="D117" t="str">
            <v>metildopa (racemat)</v>
          </cell>
          <cell r="E117" t="str">
            <v>METHYLDOPA</v>
          </cell>
          <cell r="F117" t="str">
            <v>METHYLDOPA </v>
          </cell>
          <cell r="G117" t="str">
            <v>film tableta</v>
          </cell>
          <cell r="H117" t="str">
            <v> 20 po 250 mg</v>
          </cell>
          <cell r="I117" t="str">
            <v>Hemofarm a.d.</v>
          </cell>
          <cell r="J117" t="str">
            <v>originalno pakovanje</v>
          </cell>
          <cell r="L117">
            <v>59000</v>
          </cell>
          <cell r="M117">
            <v>379</v>
          </cell>
          <cell r="N117">
            <v>59379</v>
          </cell>
          <cell r="O117">
            <v>0</v>
          </cell>
          <cell r="P117">
            <v>0.1</v>
          </cell>
          <cell r="Q117">
            <v>0</v>
          </cell>
          <cell r="R117">
            <v>0</v>
          </cell>
          <cell r="S117">
            <v>4512</v>
          </cell>
          <cell r="T117" t="str">
            <v>METHYLDOPA HF FTBL 20X250MG</v>
          </cell>
          <cell r="U117">
            <v>399</v>
          </cell>
          <cell r="V117" t="str">
            <v>HEMOFARM A.D.                 </v>
          </cell>
          <cell r="W117" t="str">
            <v>HEMOFARM AD</v>
          </cell>
          <cell r="X117">
            <v>168.3</v>
          </cell>
          <cell r="Y117" t="str">
            <v>AKT</v>
          </cell>
          <cell r="Z117">
            <v>6</v>
          </cell>
          <cell r="AA117">
            <v>168.3</v>
          </cell>
          <cell r="AC117">
            <v>168.3</v>
          </cell>
          <cell r="AD117" t="str">
            <v>26.12.2023               </v>
          </cell>
          <cell r="AE117" t="str">
            <v>ok</v>
          </cell>
        </row>
        <row r="118">
          <cell r="A118">
            <v>116</v>
          </cell>
          <cell r="B118">
            <v>1103374</v>
          </cell>
          <cell r="C118" t="str">
            <v>C02KX01</v>
          </cell>
          <cell r="D118" t="str">
            <v>bosentan</v>
          </cell>
          <cell r="E118" t="str">
            <v>CARDISTEPS</v>
          </cell>
          <cell r="F118" t="str">
            <v>CARDISTEPS</v>
          </cell>
          <cell r="G118" t="str">
            <v>film tableta</v>
          </cell>
          <cell r="H118" t="str">
            <v> blister, 60 po 125 mg</v>
          </cell>
          <cell r="I118" t="str">
            <v>Balkanpharma-Dupnitsa  AD</v>
          </cell>
          <cell r="J118" t="str">
            <v>originalno pakovanje</v>
          </cell>
          <cell r="L118">
            <v>5</v>
          </cell>
          <cell r="M118">
            <v>0</v>
          </cell>
          <cell r="N118">
            <v>5</v>
          </cell>
          <cell r="O118">
            <v>0</v>
          </cell>
          <cell r="P118">
            <v>0.1</v>
          </cell>
          <cell r="Q118">
            <v>0</v>
          </cell>
          <cell r="R118">
            <v>0</v>
          </cell>
          <cell r="S118">
            <v>346098</v>
          </cell>
          <cell r="T118" t="str">
            <v>CARDISTEPS FTBL 60X125MG  0222</v>
          </cell>
          <cell r="U118">
            <v>1714</v>
          </cell>
          <cell r="V118" t="str">
            <v>BALKANPHARMA                  </v>
          </cell>
          <cell r="W118" t="str">
            <v>ACTAVIS DOO</v>
          </cell>
          <cell r="X118">
            <v>43064.8</v>
          </cell>
          <cell r="Y118" t="str">
            <v>BLOK</v>
          </cell>
          <cell r="Z118">
            <v>6</v>
          </cell>
          <cell r="AA118">
            <v>43064.8</v>
          </cell>
          <cell r="AC118">
            <v>101981.79999999999</v>
          </cell>
          <cell r="AD118" t="str">
            <v>19.10.2021               </v>
          </cell>
          <cell r="AE118" t="str">
            <v>ne</v>
          </cell>
        </row>
        <row r="119">
          <cell r="A119">
            <v>117</v>
          </cell>
          <cell r="B119">
            <v>1103379</v>
          </cell>
          <cell r="C119" t="str">
            <v>C02KX01</v>
          </cell>
          <cell r="D119" t="str">
            <v>bosentan</v>
          </cell>
          <cell r="E119" t="str">
            <v>CASCATA, 56 po 62,5 mg</v>
          </cell>
          <cell r="F119" t="str">
            <v>CASCATA</v>
          </cell>
          <cell r="G119" t="str">
            <v>film tableta</v>
          </cell>
          <cell r="H119" t="str">
            <v>blister, 56 po 62,5 mg</v>
          </cell>
          <cell r="I119" t="str">
            <v>Hemofarm AD Vršac</v>
          </cell>
          <cell r="J119" t="str">
            <v>originalno pakovanje</v>
          </cell>
          <cell r="L119">
            <v>150</v>
          </cell>
          <cell r="M119">
            <v>1</v>
          </cell>
          <cell r="N119">
            <v>151</v>
          </cell>
          <cell r="O119">
            <v>0</v>
          </cell>
          <cell r="P119">
            <v>0.1</v>
          </cell>
          <cell r="Q119">
            <v>0</v>
          </cell>
          <cell r="R119">
            <v>0</v>
          </cell>
          <cell r="S119">
            <v>365546</v>
          </cell>
          <cell r="T119" t="str">
            <v>CASCATA FTBL 56X62,5MG</v>
          </cell>
          <cell r="U119">
            <v>399</v>
          </cell>
          <cell r="V119" t="str">
            <v>HEMOFARM A.D.                 </v>
          </cell>
          <cell r="W119" t="str">
            <v>HEMOFARM AD</v>
          </cell>
          <cell r="X119">
            <v>33545.3</v>
          </cell>
          <cell r="Y119" t="str">
            <v>AKT</v>
          </cell>
          <cell r="Z119">
            <v>6</v>
          </cell>
          <cell r="AA119">
            <v>33545.3</v>
          </cell>
          <cell r="AC119">
            <v>76113.4</v>
          </cell>
          <cell r="AD119" t="str">
            <v>31.12.2069               </v>
          </cell>
          <cell r="AE119" t="str">
            <v>ok</v>
          </cell>
        </row>
        <row r="120">
          <cell r="A120">
            <v>118</v>
          </cell>
          <cell r="B120">
            <v>1103378</v>
          </cell>
          <cell r="C120" t="str">
            <v>C02KX01</v>
          </cell>
          <cell r="D120" t="str">
            <v>bosentan</v>
          </cell>
          <cell r="E120" t="str">
            <v>CASCATA, 56 po 125 mg</v>
          </cell>
          <cell r="F120" t="str">
            <v>CASCATA</v>
          </cell>
          <cell r="G120" t="str">
            <v>film tableta</v>
          </cell>
          <cell r="H120" t="str">
            <v>blister, 56 po 125 mg</v>
          </cell>
          <cell r="I120" t="str">
            <v>Hemofarm AD Vršac</v>
          </cell>
          <cell r="J120" t="str">
            <v>originalno pakovanje</v>
          </cell>
          <cell r="L120">
            <v>300</v>
          </cell>
          <cell r="M120">
            <v>1</v>
          </cell>
          <cell r="N120">
            <v>301</v>
          </cell>
          <cell r="O120">
            <v>0</v>
          </cell>
          <cell r="P120">
            <v>0.1</v>
          </cell>
          <cell r="Q120">
            <v>0</v>
          </cell>
          <cell r="R120">
            <v>0</v>
          </cell>
          <cell r="S120">
            <v>365530</v>
          </cell>
          <cell r="T120" t="str">
            <v>CASCATA FTBL 56X125MG</v>
          </cell>
          <cell r="U120">
            <v>399</v>
          </cell>
          <cell r="V120" t="str">
            <v>HEMOFARM A.D.                 </v>
          </cell>
          <cell r="W120" t="str">
            <v>HEMOFARM AD</v>
          </cell>
          <cell r="X120">
            <v>40193.8</v>
          </cell>
          <cell r="Y120" t="str">
            <v>AKT</v>
          </cell>
          <cell r="Z120">
            <v>6</v>
          </cell>
          <cell r="AA120">
            <v>40193.8</v>
          </cell>
          <cell r="AC120">
            <v>95183.29999999999</v>
          </cell>
          <cell r="AD120" t="str">
            <v>31.12.2069               </v>
          </cell>
          <cell r="AE120" t="str">
            <v>ok</v>
          </cell>
        </row>
        <row r="121">
          <cell r="A121">
            <v>119</v>
          </cell>
          <cell r="B121">
            <v>1400410</v>
          </cell>
          <cell r="C121" t="str">
            <v>C03AA03</v>
          </cell>
          <cell r="D121" t="str">
            <v>hidrohlortiazid</v>
          </cell>
          <cell r="E121" t="str">
            <v>DIUNORM</v>
          </cell>
          <cell r="F121" t="str">
            <v>DIUNORM</v>
          </cell>
          <cell r="G121" t="str">
            <v>tableta</v>
          </cell>
          <cell r="H121" t="str">
            <v>blister, 20 po 25 mg</v>
          </cell>
          <cell r="I121" t="str">
            <v>Slaviamed d.o.o.</v>
          </cell>
          <cell r="J121" t="str">
            <v>originalno pakovanje</v>
          </cell>
          <cell r="L121">
            <v>46000</v>
          </cell>
          <cell r="M121">
            <v>1512</v>
          </cell>
          <cell r="N121">
            <v>47512</v>
          </cell>
          <cell r="O121">
            <v>0</v>
          </cell>
          <cell r="P121">
            <v>0.1</v>
          </cell>
          <cell r="Q121">
            <v>0</v>
          </cell>
          <cell r="R121">
            <v>0</v>
          </cell>
          <cell r="S121">
            <v>6646</v>
          </cell>
          <cell r="T121" t="str">
            <v>DIUNORM TBL 20X25MG</v>
          </cell>
          <cell r="U121">
            <v>411</v>
          </cell>
          <cell r="V121" t="str">
            <v>SLAVIAMED D.O.O               </v>
          </cell>
          <cell r="W121" t="str">
            <v>SLAVIAMED DOO</v>
          </cell>
          <cell r="X121">
            <v>119.4</v>
          </cell>
          <cell r="Y121" t="str">
            <v>AKT</v>
          </cell>
          <cell r="Z121">
            <v>6.94</v>
          </cell>
          <cell r="AA121">
            <v>119.4</v>
          </cell>
          <cell r="AC121">
            <v>119.4</v>
          </cell>
          <cell r="AD121" t="str">
            <v>02.10.2028               </v>
          </cell>
          <cell r="AE121" t="str">
            <v>ok</v>
          </cell>
        </row>
        <row r="122">
          <cell r="A122">
            <v>120</v>
          </cell>
          <cell r="C122" t="str">
            <v>C03CA01</v>
          </cell>
          <cell r="D122" t="str">
            <v>furosemid</v>
          </cell>
          <cell r="F122" t="str">
            <v>LASIX</v>
          </cell>
          <cell r="G122" t="str">
            <v>tableta</v>
          </cell>
          <cell r="H122" t="str">
            <v> 40 mg</v>
          </cell>
          <cell r="L122">
            <v>250000</v>
          </cell>
          <cell r="M122">
            <v>1540</v>
          </cell>
          <cell r="N122">
            <v>251540</v>
          </cell>
          <cell r="O122">
            <v>0</v>
          </cell>
          <cell r="P122">
            <v>0.1</v>
          </cell>
          <cell r="Q122">
            <v>0</v>
          </cell>
          <cell r="R122">
            <v>0</v>
          </cell>
          <cell r="W122" t="str">
            <v>AMICUS SRB DOO</v>
          </cell>
          <cell r="AB122">
            <v>58.2</v>
          </cell>
          <cell r="AD122" t="str">
            <v>12.03.2024</v>
          </cell>
          <cell r="AE122" t="str">
            <v>ok</v>
          </cell>
        </row>
        <row r="123">
          <cell r="A123">
            <v>121</v>
          </cell>
          <cell r="C123" t="str">
            <v>C03CA01</v>
          </cell>
          <cell r="D123" t="str">
            <v>furosemid</v>
          </cell>
          <cell r="F123" t="str">
            <v>FUROSEMID BELUPO</v>
          </cell>
          <cell r="G123" t="str">
            <v>tableta</v>
          </cell>
          <cell r="H123" t="str">
            <v> 40 mg</v>
          </cell>
          <cell r="L123">
            <v>17500</v>
          </cell>
          <cell r="M123">
            <v>730</v>
          </cell>
          <cell r="N123">
            <v>18230</v>
          </cell>
          <cell r="O123">
            <v>0</v>
          </cell>
          <cell r="P123">
            <v>0.1</v>
          </cell>
          <cell r="Q123">
            <v>0</v>
          </cell>
          <cell r="R123">
            <v>0</v>
          </cell>
          <cell r="W123" t="str">
            <v>BELUPO DD</v>
          </cell>
          <cell r="AB123">
            <v>87.2</v>
          </cell>
          <cell r="AD123" t="str">
            <v>23.04.2070</v>
          </cell>
          <cell r="AE123" t="str">
            <v>ok</v>
          </cell>
        </row>
        <row r="124">
          <cell r="A124">
            <v>699</v>
          </cell>
          <cell r="B124">
            <v>1070670</v>
          </cell>
          <cell r="C124" t="str">
            <v>N05AX08</v>
          </cell>
          <cell r="D124" t="str">
            <v>risperidon</v>
          </cell>
          <cell r="E124" t="str">
            <v>AVERIDON, 20 po 2 mg</v>
          </cell>
          <cell r="F124" t="str">
            <v>AVERIDON</v>
          </cell>
          <cell r="G124" t="str">
            <v>film tableta</v>
          </cell>
          <cell r="H124" t="str">
            <v>blister, 20 po 2 mg</v>
          </cell>
          <cell r="I124" t="str">
            <v>Ave Pharmaceutical d.o.o.</v>
          </cell>
          <cell r="J124" t="str">
            <v>originalno pakovanje</v>
          </cell>
          <cell r="L124">
            <v>400</v>
          </cell>
          <cell r="M124">
            <v>2</v>
          </cell>
          <cell r="N124">
            <v>402</v>
          </cell>
          <cell r="O124">
            <v>0</v>
          </cell>
          <cell r="P124">
            <v>0.1</v>
          </cell>
          <cell r="Q124">
            <v>0</v>
          </cell>
          <cell r="R124">
            <v>0</v>
          </cell>
          <cell r="S124">
            <v>265780</v>
          </cell>
          <cell r="T124" t="str">
            <v>AVERIDON FTBL 20X2MG      1123</v>
          </cell>
          <cell r="U124">
            <v>1527</v>
          </cell>
          <cell r="V124" t="str">
            <v>AVE PHARMACEUTICAL</v>
          </cell>
          <cell r="W124" t="str">
            <v>AVE&amp;VETMEDIC DOO</v>
          </cell>
          <cell r="X124">
            <v>273.1</v>
          </cell>
          <cell r="Y124" t="str">
            <v>BLOK</v>
          </cell>
          <cell r="Z124">
            <v>10.999999999999996</v>
          </cell>
          <cell r="AA124">
            <v>273.1</v>
          </cell>
          <cell r="AC124">
            <v>509.4</v>
          </cell>
          <cell r="AD124" t="str">
            <v>03.01.2023               </v>
          </cell>
          <cell r="AE124" t="str">
            <v>ne</v>
          </cell>
        </row>
        <row r="125">
          <cell r="A125">
            <v>123</v>
          </cell>
          <cell r="B125">
            <v>1400041</v>
          </cell>
          <cell r="C125" t="str">
            <v>C03CA02</v>
          </cell>
          <cell r="D125" t="str">
            <v>bumetanid</v>
          </cell>
          <cell r="E125" t="str">
            <v>YURINEX </v>
          </cell>
          <cell r="F125" t="str">
            <v>YURINEX </v>
          </cell>
          <cell r="G125" t="str">
            <v>tableta</v>
          </cell>
          <cell r="H125" t="str">
            <v>blister, 20 po 1 mg</v>
          </cell>
          <cell r="I125" t="str">
            <v>Hemofarm a.d.</v>
          </cell>
          <cell r="J125" t="str">
            <v>originalno pakovanje</v>
          </cell>
          <cell r="L125">
            <v>16000</v>
          </cell>
          <cell r="M125">
            <v>58</v>
          </cell>
          <cell r="N125">
            <v>16058</v>
          </cell>
          <cell r="O125">
            <v>0</v>
          </cell>
          <cell r="P125">
            <v>0.1</v>
          </cell>
          <cell r="Q125">
            <v>0</v>
          </cell>
          <cell r="R125">
            <v>0</v>
          </cell>
          <cell r="S125">
            <v>3091</v>
          </cell>
          <cell r="T125" t="str">
            <v>YURINEX TBL 20X1MG</v>
          </cell>
          <cell r="U125">
            <v>399</v>
          </cell>
          <cell r="V125" t="str">
            <v>HEMOFARM A.D.                 </v>
          </cell>
          <cell r="W125" t="str">
            <v>HEMOFARM AD</v>
          </cell>
          <cell r="X125">
            <v>206.9</v>
          </cell>
          <cell r="Y125" t="str">
            <v>AKT</v>
          </cell>
          <cell r="Z125">
            <v>6</v>
          </cell>
          <cell r="AA125">
            <v>206.9</v>
          </cell>
          <cell r="AC125">
            <v>206.9</v>
          </cell>
          <cell r="AD125" t="str">
            <v>28.11.2028               </v>
          </cell>
          <cell r="AE125" t="str">
            <v>ok</v>
          </cell>
        </row>
        <row r="126">
          <cell r="A126">
            <v>124</v>
          </cell>
          <cell r="B126">
            <v>1400440</v>
          </cell>
          <cell r="C126" t="str">
            <v>C03DA01</v>
          </cell>
          <cell r="D126" t="str">
            <v>spironolakton</v>
          </cell>
          <cell r="E126" t="str">
            <v>SPIRONOLAKTON, 40 po 25 mg</v>
          </cell>
          <cell r="F126" t="str">
            <v>SPIRONOLAKTON </v>
          </cell>
          <cell r="G126" t="str">
            <v>tableta</v>
          </cell>
          <cell r="H126" t="str">
            <v>blister, 40 po 25 mg</v>
          </cell>
          <cell r="I126" t="str">
            <v>Galenika a.d.</v>
          </cell>
          <cell r="J126" t="str">
            <v>originalno pakovanje</v>
          </cell>
          <cell r="L126">
            <v>75000</v>
          </cell>
          <cell r="M126">
            <v>755</v>
          </cell>
          <cell r="N126">
            <v>75755</v>
          </cell>
          <cell r="O126">
            <v>0</v>
          </cell>
          <cell r="P126">
            <v>0.1</v>
          </cell>
          <cell r="Q126">
            <v>0</v>
          </cell>
          <cell r="R126">
            <v>0</v>
          </cell>
          <cell r="S126">
            <v>1614</v>
          </cell>
          <cell r="T126" t="str">
            <v>SPIRONOLAKTON TBL 40X25MG</v>
          </cell>
          <cell r="U126">
            <v>397</v>
          </cell>
          <cell r="V126" t="str">
            <v>GALENIKA A.D.                 </v>
          </cell>
          <cell r="W126" t="str">
            <v>GALENIKA AD</v>
          </cell>
          <cell r="X126">
            <v>386.7</v>
          </cell>
          <cell r="Y126" t="str">
            <v>AKT</v>
          </cell>
          <cell r="Z126">
            <v>6</v>
          </cell>
          <cell r="AA126">
            <v>386.7</v>
          </cell>
          <cell r="AC126">
            <v>386.7</v>
          </cell>
          <cell r="AD126" t="str">
            <v>30.08.2023               </v>
          </cell>
          <cell r="AE126" t="str">
            <v>ok</v>
          </cell>
        </row>
        <row r="127">
          <cell r="A127">
            <v>125</v>
          </cell>
          <cell r="B127">
            <v>1400441</v>
          </cell>
          <cell r="C127" t="str">
            <v>C03DA01</v>
          </cell>
          <cell r="D127" t="str">
            <v>spironolakton</v>
          </cell>
          <cell r="E127" t="str">
            <v>SPIRONOLAKTON, 30 po 100 mg</v>
          </cell>
          <cell r="F127" t="str">
            <v>SPIRONOLAKTON </v>
          </cell>
          <cell r="G127" t="str">
            <v>tableta</v>
          </cell>
          <cell r="H127" t="str">
            <v>blister, 30 po 100 mg</v>
          </cell>
          <cell r="I127" t="str">
            <v>Galenika a.d.</v>
          </cell>
          <cell r="J127" t="str">
            <v>originalno pakovanje</v>
          </cell>
          <cell r="L127">
            <v>11500</v>
          </cell>
          <cell r="M127">
            <v>257</v>
          </cell>
          <cell r="N127">
            <v>11757</v>
          </cell>
          <cell r="O127">
            <v>0</v>
          </cell>
          <cell r="P127">
            <v>0.1</v>
          </cell>
          <cell r="Q127">
            <v>0</v>
          </cell>
          <cell r="R127">
            <v>0</v>
          </cell>
          <cell r="S127">
            <v>1608</v>
          </cell>
          <cell r="T127" t="str">
            <v>SPIRONOLAKTON TBL 30X100MG</v>
          </cell>
          <cell r="U127">
            <v>397</v>
          </cell>
          <cell r="V127" t="str">
            <v>GALENIKA A.D.                 </v>
          </cell>
          <cell r="W127" t="str">
            <v>GALENIKA AD</v>
          </cell>
          <cell r="X127">
            <v>620.9</v>
          </cell>
          <cell r="Y127" t="str">
            <v>AKT</v>
          </cell>
          <cell r="Z127">
            <v>6.0000000000000036</v>
          </cell>
          <cell r="AA127">
            <v>620.9</v>
          </cell>
          <cell r="AC127">
            <v>620.9</v>
          </cell>
          <cell r="AD127" t="str">
            <v>30.08.2023               </v>
          </cell>
          <cell r="AE127" t="str">
            <v>ok</v>
          </cell>
        </row>
        <row r="128">
          <cell r="A128">
            <v>126</v>
          </cell>
          <cell r="B128">
            <v>1401290</v>
          </cell>
          <cell r="C128" t="str">
            <v>C03EA..</v>
          </cell>
          <cell r="D128" t="str">
            <v>metiklotiazid,
amilorid</v>
          </cell>
          <cell r="E128" t="str">
            <v>LOMETAZID</v>
          </cell>
          <cell r="F128" t="str">
            <v>LOMETAZID</v>
          </cell>
          <cell r="G128" t="str">
            <v>tableta</v>
          </cell>
          <cell r="H128" t="str">
            <v>blister, 30 po (5 mg +10 mg )</v>
          </cell>
          <cell r="I128" t="str">
            <v>Galenika a.d.</v>
          </cell>
          <cell r="J128" t="str">
            <v>originalno pakovanje</v>
          </cell>
          <cell r="L128">
            <v>16000</v>
          </cell>
          <cell r="M128">
            <v>462</v>
          </cell>
          <cell r="N128">
            <v>16462</v>
          </cell>
          <cell r="O128">
            <v>0</v>
          </cell>
          <cell r="P128">
            <v>0.1</v>
          </cell>
          <cell r="Q128">
            <v>0</v>
          </cell>
          <cell r="R128">
            <v>0</v>
          </cell>
          <cell r="S128">
            <v>1092</v>
          </cell>
          <cell r="T128" t="str">
            <v>LOMETAZID TBL 30X(5MG+10MG)</v>
          </cell>
          <cell r="U128">
            <v>397</v>
          </cell>
          <cell r="V128" t="str">
            <v>GALENIKA A.D.                 </v>
          </cell>
          <cell r="W128" t="str">
            <v>GALENIKA AD</v>
          </cell>
          <cell r="X128">
            <v>146.3</v>
          </cell>
          <cell r="Y128" t="str">
            <v>AKT</v>
          </cell>
          <cell r="Z128">
            <v>6.000000000000013</v>
          </cell>
          <cell r="AA128">
            <v>146.3</v>
          </cell>
          <cell r="AC128">
            <v>146.3</v>
          </cell>
          <cell r="AD128" t="str">
            <v>30.05.2069               </v>
          </cell>
          <cell r="AE128" t="str">
            <v>ok</v>
          </cell>
        </row>
        <row r="129">
          <cell r="A129">
            <v>127</v>
          </cell>
          <cell r="B129">
            <v>1400400</v>
          </cell>
          <cell r="C129" t="str">
            <v>C03EA01</v>
          </cell>
          <cell r="D129" t="str">
            <v>hidrohlortiazid, amilorid</v>
          </cell>
          <cell r="E129" t="str">
            <v>HEMOPRES</v>
          </cell>
          <cell r="F129" t="str">
            <v>HEMOPRES</v>
          </cell>
          <cell r="G129" t="str">
            <v>tableta</v>
          </cell>
          <cell r="H129" t="str">
            <v>blister, 40 po (50 mg + 5 mg)</v>
          </cell>
          <cell r="I129" t="str">
            <v>Hemofarm a.d.</v>
          </cell>
          <cell r="J129" t="str">
            <v>originalno pakovanje</v>
          </cell>
          <cell r="L129">
            <v>10500</v>
          </cell>
          <cell r="M129">
            <v>18</v>
          </cell>
          <cell r="N129">
            <v>10518</v>
          </cell>
          <cell r="O129">
            <v>0</v>
          </cell>
          <cell r="P129">
            <v>0.1</v>
          </cell>
          <cell r="Q129">
            <v>0</v>
          </cell>
          <cell r="R129">
            <v>0</v>
          </cell>
          <cell r="S129">
            <v>4446</v>
          </cell>
          <cell r="T129" t="str">
            <v>HEMOPRES TBL 40X55MG</v>
          </cell>
          <cell r="U129">
            <v>399</v>
          </cell>
          <cell r="V129" t="str">
            <v>HEMOFARM A.D.                 </v>
          </cell>
          <cell r="W129" t="str">
            <v>HEMOFARM AD</v>
          </cell>
          <cell r="X129">
            <v>173</v>
          </cell>
          <cell r="Y129" t="str">
            <v>AKT</v>
          </cell>
          <cell r="Z129">
            <v>6</v>
          </cell>
          <cell r="AA129">
            <v>173</v>
          </cell>
          <cell r="AC129">
            <v>173</v>
          </cell>
          <cell r="AD129" t="str">
            <v>15.05.2024               </v>
          </cell>
          <cell r="AE129" t="str">
            <v>ok</v>
          </cell>
        </row>
        <row r="130">
          <cell r="A130">
            <v>128</v>
          </cell>
          <cell r="B130">
            <v>1107183</v>
          </cell>
          <cell r="C130" t="str">
            <v>C07AA05</v>
          </cell>
          <cell r="D130" t="str">
            <v>propranolol</v>
          </cell>
          <cell r="E130" t="str">
            <v>PROPRANOLOL </v>
          </cell>
          <cell r="F130" t="str">
            <v>PROPRANOLOL </v>
          </cell>
          <cell r="G130" t="str">
            <v>tableta</v>
          </cell>
          <cell r="H130" t="str">
            <v> blister, 50 po 40 mg</v>
          </cell>
          <cell r="I130" t="str">
            <v>Galenika a.d.</v>
          </cell>
          <cell r="J130" t="str">
            <v>originalno pakovanje</v>
          </cell>
          <cell r="L130">
            <v>25500</v>
          </cell>
          <cell r="M130">
            <v>1298</v>
          </cell>
          <cell r="N130">
            <v>26798</v>
          </cell>
          <cell r="O130">
            <v>0</v>
          </cell>
          <cell r="P130">
            <v>0.1</v>
          </cell>
          <cell r="Q130">
            <v>0</v>
          </cell>
          <cell r="R130">
            <v>0</v>
          </cell>
          <cell r="S130">
            <v>1407</v>
          </cell>
          <cell r="T130" t="str">
            <v>PROPRANOLOL TBL 50X40MG</v>
          </cell>
          <cell r="U130">
            <v>397</v>
          </cell>
          <cell r="V130" t="str">
            <v>GALENIKA A.D.                 </v>
          </cell>
          <cell r="W130" t="str">
            <v>GALENIKA AD</v>
          </cell>
          <cell r="X130">
            <v>200.7</v>
          </cell>
          <cell r="Y130" t="str">
            <v>AKT</v>
          </cell>
          <cell r="Z130">
            <v>6.000000000000002</v>
          </cell>
          <cell r="AA130">
            <v>200.7</v>
          </cell>
          <cell r="AC130">
            <v>200.70000000000002</v>
          </cell>
          <cell r="AD130" t="str">
            <v>06.12.2022               </v>
          </cell>
          <cell r="AE130" t="str">
            <v>ok</v>
          </cell>
        </row>
        <row r="131">
          <cell r="A131">
            <v>129</v>
          </cell>
          <cell r="B131">
            <v>1107496</v>
          </cell>
          <cell r="C131" t="str">
            <v>C07AB02</v>
          </cell>
          <cell r="D131" t="str">
            <v>metoprolol</v>
          </cell>
          <cell r="E131" t="str">
            <v>PRESOLOL, 30 po 100 mg</v>
          </cell>
          <cell r="F131" t="str">
            <v>PRESOLOL </v>
          </cell>
          <cell r="G131" t="str">
            <v>film tableta</v>
          </cell>
          <cell r="H131" t="str">
            <v>blister, 30 po 100 mg</v>
          </cell>
          <cell r="I131" t="str">
            <v>Hemofarm a.d.</v>
          </cell>
          <cell r="J131" t="str">
            <v>originalno pakovanje</v>
          </cell>
          <cell r="L131">
            <v>53500</v>
          </cell>
          <cell r="M131">
            <v>1027</v>
          </cell>
          <cell r="N131">
            <v>54527</v>
          </cell>
          <cell r="O131">
            <v>0</v>
          </cell>
          <cell r="P131">
            <v>0.1</v>
          </cell>
          <cell r="Q131">
            <v>0</v>
          </cell>
          <cell r="R131">
            <v>0</v>
          </cell>
          <cell r="S131">
            <v>2878</v>
          </cell>
          <cell r="T131" t="str">
            <v>PRESOLOL FTBL 30X100MG</v>
          </cell>
          <cell r="U131">
            <v>399</v>
          </cell>
          <cell r="V131" t="str">
            <v>HEMOFARM A.D.                 </v>
          </cell>
          <cell r="W131" t="str">
            <v>HEMOFARM AD</v>
          </cell>
          <cell r="X131">
            <v>138.1</v>
          </cell>
          <cell r="Y131" t="str">
            <v>AKT</v>
          </cell>
          <cell r="Z131">
            <v>6</v>
          </cell>
          <cell r="AA131">
            <v>138.1</v>
          </cell>
          <cell r="AC131">
            <v>222.20000000000002</v>
          </cell>
          <cell r="AD131" t="str">
            <v>12.02.2074               </v>
          </cell>
          <cell r="AE131" t="str">
            <v>ok</v>
          </cell>
        </row>
        <row r="132">
          <cell r="A132">
            <v>130</v>
          </cell>
          <cell r="B132">
            <v>1107750</v>
          </cell>
          <cell r="C132" t="str">
            <v>C07AB02</v>
          </cell>
          <cell r="D132" t="str">
            <v>metoprolol</v>
          </cell>
          <cell r="E132" t="str">
            <v>PRESOLOL, 28 po 50 mg</v>
          </cell>
          <cell r="F132" t="str">
            <v>PRESOLOL </v>
          </cell>
          <cell r="G132" t="str">
            <v>film tableta</v>
          </cell>
          <cell r="H132" t="str">
            <v>blister, 28 po 50 mg</v>
          </cell>
          <cell r="I132" t="str">
            <v>Hemofarm a.d.</v>
          </cell>
          <cell r="J132" t="str">
            <v>originalno pakovanje</v>
          </cell>
          <cell r="L132">
            <v>58500</v>
          </cell>
          <cell r="M132">
            <v>626</v>
          </cell>
          <cell r="N132">
            <v>59126</v>
          </cell>
          <cell r="O132">
            <v>0</v>
          </cell>
          <cell r="P132">
            <v>0.1</v>
          </cell>
          <cell r="Q132">
            <v>0</v>
          </cell>
          <cell r="R132">
            <v>0</v>
          </cell>
          <cell r="S132">
            <v>2884</v>
          </cell>
          <cell r="T132" t="str">
            <v>PRESOLOL FTBL 28X50MG</v>
          </cell>
          <cell r="U132">
            <v>399</v>
          </cell>
          <cell r="V132" t="str">
            <v>HEMOFARM A.D.                 </v>
          </cell>
          <cell r="W132" t="str">
            <v>HEMOFARM AD</v>
          </cell>
          <cell r="X132">
            <v>66.6</v>
          </cell>
          <cell r="Y132" t="str">
            <v>AKT</v>
          </cell>
          <cell r="Z132">
            <v>6</v>
          </cell>
          <cell r="AA132">
            <v>66.6</v>
          </cell>
          <cell r="AC132">
            <v>103.9</v>
          </cell>
          <cell r="AD132" t="str">
            <v>30.01.2025               </v>
          </cell>
          <cell r="AE132" t="str">
            <v>ok</v>
          </cell>
        </row>
        <row r="133">
          <cell r="A133">
            <v>131</v>
          </cell>
          <cell r="B133">
            <v>1107751</v>
          </cell>
          <cell r="C133" t="str">
            <v>C07AB02</v>
          </cell>
          <cell r="D133" t="str">
            <v>metoprolol</v>
          </cell>
          <cell r="E133" t="str">
            <v>PRESOLOL, 56 po 50 mg</v>
          </cell>
          <cell r="F133" t="str">
            <v>PRESOLOL </v>
          </cell>
          <cell r="G133" t="str">
            <v>film tableta</v>
          </cell>
          <cell r="H133" t="str">
            <v>blister, 56 po 50 mg</v>
          </cell>
          <cell r="I133" t="str">
            <v>Hemofarm a.d.</v>
          </cell>
          <cell r="J133" t="str">
            <v>originalno pakovanje</v>
          </cell>
          <cell r="L133">
            <v>20000</v>
          </cell>
          <cell r="M133">
            <v>576</v>
          </cell>
          <cell r="N133">
            <v>20576</v>
          </cell>
          <cell r="O133">
            <v>0</v>
          </cell>
          <cell r="P133">
            <v>0.1</v>
          </cell>
          <cell r="Q133">
            <v>0</v>
          </cell>
          <cell r="R133">
            <v>0</v>
          </cell>
          <cell r="S133">
            <v>2890</v>
          </cell>
          <cell r="T133" t="str">
            <v>PRESOLOL FTBL 56X50MG</v>
          </cell>
          <cell r="U133">
            <v>399</v>
          </cell>
          <cell r="V133" t="str">
            <v>HEMOFARM A.D.                 </v>
          </cell>
          <cell r="W133" t="str">
            <v>HEMOFARM AD</v>
          </cell>
          <cell r="X133">
            <v>133.3</v>
          </cell>
          <cell r="Y133" t="str">
            <v>AKT</v>
          </cell>
          <cell r="Z133">
            <v>6</v>
          </cell>
          <cell r="AA133">
            <v>133.3</v>
          </cell>
          <cell r="AC133">
            <v>190.4</v>
          </cell>
          <cell r="AD133" t="str">
            <v>30.01.2025               </v>
          </cell>
          <cell r="AE133" t="str">
            <v>ok</v>
          </cell>
        </row>
        <row r="134">
          <cell r="A134">
            <v>132</v>
          </cell>
          <cell r="B134">
            <v>1107990</v>
          </cell>
          <cell r="C134" t="str">
            <v>C07AB02</v>
          </cell>
          <cell r="D134" t="str">
            <v>metoprolol</v>
          </cell>
          <cell r="E134" t="str">
            <v>MEKSENA, 30 po 50 mg</v>
          </cell>
          <cell r="F134" t="str">
            <v>MEKSENA</v>
          </cell>
          <cell r="G134" t="str">
            <v>film tableta</v>
          </cell>
          <cell r="H134" t="str">
            <v>blister, 30 po 50 mg</v>
          </cell>
          <cell r="I134" t="str">
            <v>Alkaloid AD Skopje</v>
          </cell>
          <cell r="J134" t="str">
            <v>originalno pakovanje</v>
          </cell>
          <cell r="L134">
            <v>5</v>
          </cell>
          <cell r="M134">
            <v>0</v>
          </cell>
          <cell r="N134">
            <v>5</v>
          </cell>
          <cell r="O134">
            <v>0</v>
          </cell>
          <cell r="P134">
            <v>0.1</v>
          </cell>
          <cell r="Q134">
            <v>0</v>
          </cell>
          <cell r="R134">
            <v>0</v>
          </cell>
          <cell r="S134">
            <v>387000</v>
          </cell>
          <cell r="T134" t="str">
            <v>MEKSENA FTBL 30X50MG      1020</v>
          </cell>
          <cell r="U134">
            <v>498</v>
          </cell>
          <cell r="V134" t="str">
            <v>ALKALOID SKOPLJE 2</v>
          </cell>
          <cell r="W134" t="str">
            <v>ALKALOID</v>
          </cell>
          <cell r="X134">
            <v>71.4</v>
          </cell>
          <cell r="Y134" t="str">
            <v>BLOK</v>
          </cell>
          <cell r="Z134">
            <v>7.222000000000003</v>
          </cell>
          <cell r="AA134">
            <v>71.4</v>
          </cell>
          <cell r="AC134">
            <v>109.30000000000001</v>
          </cell>
          <cell r="AD134" t="str">
            <v>05.02.2024               </v>
          </cell>
          <cell r="AE134" t="str">
            <v>ne</v>
          </cell>
        </row>
        <row r="135">
          <cell r="A135">
            <v>133</v>
          </cell>
          <cell r="B135">
            <v>1107991</v>
          </cell>
          <cell r="C135" t="str">
            <v>C07AB02</v>
          </cell>
          <cell r="D135" t="str">
            <v>metoprolol</v>
          </cell>
          <cell r="E135" t="str">
            <v>MEKSENA, 30 po 100 mg</v>
          </cell>
          <cell r="F135" t="str">
            <v>MEKSENA</v>
          </cell>
          <cell r="G135" t="str">
            <v>film tableta</v>
          </cell>
          <cell r="H135" t="str">
            <v>blister, 30 po 100 mg</v>
          </cell>
          <cell r="I135" t="str">
            <v>Alkaloid AD Skopje</v>
          </cell>
          <cell r="J135" t="str">
            <v>originalno pakovanje</v>
          </cell>
          <cell r="L135">
            <v>5</v>
          </cell>
          <cell r="M135">
            <v>0</v>
          </cell>
          <cell r="N135">
            <v>5</v>
          </cell>
          <cell r="O135">
            <v>0</v>
          </cell>
          <cell r="P135">
            <v>0.1</v>
          </cell>
          <cell r="Q135">
            <v>0</v>
          </cell>
          <cell r="R135">
            <v>0</v>
          </cell>
          <cell r="S135">
            <v>387016</v>
          </cell>
          <cell r="T135" t="str">
            <v>MEKSENA FTBL 30X100MG     1020</v>
          </cell>
          <cell r="U135">
            <v>498</v>
          </cell>
          <cell r="V135" t="str">
            <v>ALKALOID SKOPLJE 2</v>
          </cell>
          <cell r="W135" t="str">
            <v>ALKALOID</v>
          </cell>
          <cell r="X135">
            <v>138.1</v>
          </cell>
          <cell r="Y135" t="str">
            <v>BLOK</v>
          </cell>
          <cell r="Z135">
            <v>7.221999999999995</v>
          </cell>
          <cell r="AA135">
            <v>138.1</v>
          </cell>
          <cell r="AC135">
            <v>222.20000000000002</v>
          </cell>
          <cell r="AD135" t="str">
            <v>05.02.2024               </v>
          </cell>
          <cell r="AE135" t="str">
            <v>ne</v>
          </cell>
        </row>
        <row r="136">
          <cell r="A136">
            <v>134</v>
          </cell>
          <cell r="B136">
            <v>1107170</v>
          </cell>
          <cell r="C136" t="str">
            <v>C07AB03</v>
          </cell>
          <cell r="D136" t="str">
            <v>atenolol</v>
          </cell>
          <cell r="E136" t="str">
            <v>PRINORM</v>
          </cell>
          <cell r="F136" t="str">
            <v>PRINORM</v>
          </cell>
          <cell r="G136" t="str">
            <v>tableta</v>
          </cell>
          <cell r="H136" t="str">
            <v>blister, 14 po 100 mg</v>
          </cell>
          <cell r="I136" t="str">
            <v>Galenika a.d.</v>
          </cell>
          <cell r="J136" t="str">
            <v>originalno pakovanje</v>
          </cell>
          <cell r="L136">
            <v>12000</v>
          </cell>
          <cell r="M136">
            <v>50</v>
          </cell>
          <cell r="N136">
            <v>12050</v>
          </cell>
          <cell r="O136">
            <v>0</v>
          </cell>
          <cell r="P136">
            <v>0.1</v>
          </cell>
          <cell r="Q136">
            <v>0</v>
          </cell>
          <cell r="R136">
            <v>0</v>
          </cell>
          <cell r="S136">
            <v>1376</v>
          </cell>
          <cell r="T136" t="str">
            <v>PRINORM TBL 14X100MG</v>
          </cell>
          <cell r="U136">
            <v>397</v>
          </cell>
          <cell r="V136" t="str">
            <v>GALENIKA A.D.                 </v>
          </cell>
          <cell r="W136" t="str">
            <v>GALENIKA AD</v>
          </cell>
          <cell r="X136">
            <v>97</v>
          </cell>
          <cell r="Y136" t="str">
            <v>AKT</v>
          </cell>
          <cell r="Z136">
            <v>6.000000000000007</v>
          </cell>
          <cell r="AA136">
            <v>97</v>
          </cell>
          <cell r="AC136">
            <v>109.2</v>
          </cell>
          <cell r="AD136" t="str">
            <v>12.08.2027               </v>
          </cell>
          <cell r="AE136" t="str">
            <v>ok</v>
          </cell>
        </row>
        <row r="137">
          <cell r="A137">
            <v>135</v>
          </cell>
          <cell r="B137">
            <v>1107042</v>
          </cell>
          <cell r="C137" t="str">
            <v>C07AB07</v>
          </cell>
          <cell r="D137" t="str">
            <v>bisoprolol</v>
          </cell>
          <cell r="E137" t="str">
            <v>BISOPROLOL PHARMAS, 30 po 2,5 mg</v>
          </cell>
          <cell r="F137" t="str">
            <v>BISOPROLOL PHARMAS</v>
          </cell>
          <cell r="G137" t="str">
            <v>tableta</v>
          </cell>
          <cell r="H137" t="str">
            <v>blister, 30 po 2,5 mg</v>
          </cell>
          <cell r="I137" t="str">
            <v>PharmaS d.o.o.</v>
          </cell>
          <cell r="J137" t="str">
            <v>originalno pakovanje</v>
          </cell>
          <cell r="L137">
            <v>75000</v>
          </cell>
          <cell r="M137">
            <v>1621</v>
          </cell>
          <cell r="N137">
            <v>76621</v>
          </cell>
          <cell r="O137">
            <v>0</v>
          </cell>
          <cell r="P137">
            <v>0.1</v>
          </cell>
          <cell r="Q137">
            <v>0</v>
          </cell>
          <cell r="R137">
            <v>0</v>
          </cell>
          <cell r="S137">
            <v>230295</v>
          </cell>
          <cell r="T137" t="str">
            <v>BISOPROLOL PHS TBL 30X2,5MG</v>
          </cell>
          <cell r="U137">
            <v>2166</v>
          </cell>
          <cell r="V137" t="str">
            <v>PHARMA S RX BG</v>
          </cell>
          <cell r="W137" t="str">
            <v>PHARMAS DOO</v>
          </cell>
          <cell r="X137">
            <v>100.4</v>
          </cell>
          <cell r="Y137" t="str">
            <v>AKT</v>
          </cell>
          <cell r="Z137">
            <v>6.94</v>
          </cell>
          <cell r="AA137">
            <v>100.4</v>
          </cell>
          <cell r="AC137">
            <v>173.1</v>
          </cell>
          <cell r="AD137" t="str">
            <v>23.10.2024               </v>
          </cell>
          <cell r="AE137" t="str">
            <v>ok</v>
          </cell>
        </row>
        <row r="138">
          <cell r="A138">
            <v>136</v>
          </cell>
          <cell r="B138">
            <v>1107020</v>
          </cell>
          <cell r="C138" t="str">
            <v>C07AB07</v>
          </cell>
          <cell r="D138" t="str">
            <v>bisoprolol</v>
          </cell>
          <cell r="E138" t="str">
            <v>BISOPROLOL PHARMAS, 30 po 5 mg</v>
          </cell>
          <cell r="F138" t="str">
            <v>BISOPROLOL PHARMAS</v>
          </cell>
          <cell r="G138" t="str">
            <v>tableta</v>
          </cell>
          <cell r="H138" t="str">
            <v>blister, 30 po 5 mg</v>
          </cell>
          <cell r="I138" t="str">
            <v>PharmaS d.o.o.</v>
          </cell>
          <cell r="J138" t="str">
            <v>originalno pakovanje</v>
          </cell>
          <cell r="L138">
            <v>70000</v>
          </cell>
          <cell r="M138">
            <v>2238</v>
          </cell>
          <cell r="N138">
            <v>72238</v>
          </cell>
          <cell r="O138">
            <v>0</v>
          </cell>
          <cell r="P138">
            <v>0.1</v>
          </cell>
          <cell r="Q138">
            <v>0</v>
          </cell>
          <cell r="R138">
            <v>0</v>
          </cell>
          <cell r="S138">
            <v>225360</v>
          </cell>
          <cell r="T138" t="str">
            <v>BISOPROLOL PHS TBL 30X5MG</v>
          </cell>
          <cell r="U138">
            <v>2166</v>
          </cell>
          <cell r="V138" t="str">
            <v>PHARMA S RX BG</v>
          </cell>
          <cell r="W138" t="str">
            <v>PHARMAS DOO</v>
          </cell>
          <cell r="X138">
            <v>142.8</v>
          </cell>
          <cell r="Y138" t="str">
            <v>AKT</v>
          </cell>
          <cell r="Z138">
            <v>6.94</v>
          </cell>
          <cell r="AA138">
            <v>142.8</v>
          </cell>
          <cell r="AC138">
            <v>219</v>
          </cell>
          <cell r="AD138" t="str">
            <v>09.11.2069               </v>
          </cell>
          <cell r="AE138" t="str">
            <v>ok</v>
          </cell>
        </row>
        <row r="139">
          <cell r="A139">
            <v>137</v>
          </cell>
          <cell r="B139">
            <v>1107021</v>
          </cell>
          <cell r="C139" t="str">
            <v>C07AB07</v>
          </cell>
          <cell r="D139" t="str">
            <v>bisoprolol</v>
          </cell>
          <cell r="E139" t="str">
            <v>BISOPROLOL PHARMAS, 30 po 10 mg</v>
          </cell>
          <cell r="F139" t="str">
            <v>BISOPROLOL PHARMAS</v>
          </cell>
          <cell r="G139" t="str">
            <v>tableta</v>
          </cell>
          <cell r="H139" t="str">
            <v>blister, 30 po 10 mg</v>
          </cell>
          <cell r="I139" t="str">
            <v>PharmaS d.o.o.</v>
          </cell>
          <cell r="J139" t="str">
            <v>originalno pakovanje</v>
          </cell>
          <cell r="L139">
            <v>2500</v>
          </cell>
          <cell r="M139">
            <v>251</v>
          </cell>
          <cell r="N139">
            <v>2751</v>
          </cell>
          <cell r="O139">
            <v>0</v>
          </cell>
          <cell r="P139">
            <v>0.1</v>
          </cell>
          <cell r="Q139">
            <v>0</v>
          </cell>
          <cell r="R139">
            <v>0</v>
          </cell>
          <cell r="S139">
            <v>236553</v>
          </cell>
          <cell r="T139" t="str">
            <v>BISOPROLOL PHS TBL 30X10MG</v>
          </cell>
          <cell r="U139">
            <v>2166</v>
          </cell>
          <cell r="V139" t="str">
            <v>PHARMA S RX BG</v>
          </cell>
          <cell r="W139" t="str">
            <v>PHARMAS DOO</v>
          </cell>
          <cell r="X139">
            <v>248.7</v>
          </cell>
          <cell r="Y139" t="str">
            <v>AKT</v>
          </cell>
          <cell r="Z139">
            <v>6.94</v>
          </cell>
          <cell r="AA139">
            <v>248.7</v>
          </cell>
          <cell r="AC139">
            <v>278</v>
          </cell>
          <cell r="AD139" t="str">
            <v>09.11.2069               </v>
          </cell>
          <cell r="AE139" t="str">
            <v>ok</v>
          </cell>
        </row>
        <row r="140">
          <cell r="A140">
            <v>138</v>
          </cell>
          <cell r="B140">
            <v>1107023</v>
          </cell>
          <cell r="C140" t="str">
            <v>C07AB07</v>
          </cell>
          <cell r="D140" t="str">
            <v>bisoprolol</v>
          </cell>
          <cell r="E140" t="str">
            <v>TENSEC, 30 po 5 mg</v>
          </cell>
          <cell r="F140" t="str">
            <v>TENSEC</v>
          </cell>
          <cell r="G140" t="str">
            <v>film tableta</v>
          </cell>
          <cell r="H140" t="str">
            <v>blister, 30 po 5 mg</v>
          </cell>
          <cell r="I140" t="str">
            <v>Hemofarm a.d.</v>
          </cell>
          <cell r="J140" t="str">
            <v>originalno pakovanje</v>
          </cell>
          <cell r="L140">
            <v>200000</v>
          </cell>
          <cell r="M140">
            <v>865</v>
          </cell>
          <cell r="N140">
            <v>200865</v>
          </cell>
          <cell r="O140">
            <v>0</v>
          </cell>
          <cell r="P140">
            <v>0.1</v>
          </cell>
          <cell r="Q140">
            <v>0</v>
          </cell>
          <cell r="R140">
            <v>0</v>
          </cell>
          <cell r="S140">
            <v>157010</v>
          </cell>
          <cell r="T140" t="str">
            <v>TENSEC FTBL 30X5MG</v>
          </cell>
          <cell r="U140">
            <v>399</v>
          </cell>
          <cell r="V140" t="str">
            <v>HEMOFARM A.D.                 </v>
          </cell>
          <cell r="W140" t="str">
            <v>HEMOFARM AD</v>
          </cell>
          <cell r="X140">
            <v>142.8</v>
          </cell>
          <cell r="Y140" t="str">
            <v>AKT</v>
          </cell>
          <cell r="Z140">
            <v>6</v>
          </cell>
          <cell r="AA140">
            <v>142.8</v>
          </cell>
          <cell r="AC140">
            <v>219</v>
          </cell>
          <cell r="AD140" t="str">
            <v>15.03.2024               </v>
          </cell>
          <cell r="AE140" t="str">
            <v>ok</v>
          </cell>
        </row>
        <row r="141">
          <cell r="A141">
            <v>139</v>
          </cell>
          <cell r="B141">
            <v>1107022</v>
          </cell>
          <cell r="C141" t="str">
            <v>C07AB07</v>
          </cell>
          <cell r="D141" t="str">
            <v>bisoprolol</v>
          </cell>
          <cell r="E141" t="str">
            <v>TENSEC, 30 po 10 mg</v>
          </cell>
          <cell r="F141" t="str">
            <v>TENSEC</v>
          </cell>
          <cell r="G141" t="str">
            <v>film tableta</v>
          </cell>
          <cell r="H141" t="str">
            <v>blister, 30 po 10 mg</v>
          </cell>
          <cell r="I141" t="str">
            <v>Hemofarm a.d.</v>
          </cell>
          <cell r="J141" t="str">
            <v>originalno pakovanje</v>
          </cell>
          <cell r="L141">
            <v>5000</v>
          </cell>
          <cell r="M141">
            <v>111</v>
          </cell>
          <cell r="N141">
            <v>5111</v>
          </cell>
          <cell r="O141">
            <v>0</v>
          </cell>
          <cell r="P141">
            <v>0.1</v>
          </cell>
          <cell r="Q141">
            <v>0</v>
          </cell>
          <cell r="R141">
            <v>0</v>
          </cell>
          <cell r="S141">
            <v>158480</v>
          </cell>
          <cell r="T141" t="str">
            <v>TENSEC FTBL 30X10MG</v>
          </cell>
          <cell r="U141">
            <v>399</v>
          </cell>
          <cell r="V141" t="str">
            <v>HEMOFARM A.D.                 </v>
          </cell>
          <cell r="W141" t="str">
            <v>HEMOFARM AD</v>
          </cell>
          <cell r="X141">
            <v>248.7</v>
          </cell>
          <cell r="Y141" t="str">
            <v>AKT</v>
          </cell>
          <cell r="Z141">
            <v>6</v>
          </cell>
          <cell r="AA141">
            <v>248.7</v>
          </cell>
          <cell r="AC141">
            <v>278</v>
          </cell>
          <cell r="AD141" t="str">
            <v>15.03.2024               </v>
          </cell>
          <cell r="AE141" t="str">
            <v>ok</v>
          </cell>
        </row>
        <row r="142">
          <cell r="A142">
            <v>140</v>
          </cell>
          <cell r="B142">
            <v>1107035</v>
          </cell>
          <cell r="C142" t="str">
            <v>C07AB07</v>
          </cell>
          <cell r="D142" t="str">
            <v>bisoprolol</v>
          </cell>
          <cell r="E142" t="str">
            <v>BIPREZ, 30 po 2,5 mg</v>
          </cell>
          <cell r="F142" t="str">
            <v>BIPREZ</v>
          </cell>
          <cell r="G142" t="str">
            <v>film tableta</v>
          </cell>
          <cell r="H142" t="str">
            <v>blister, 30 po 2,5 mg</v>
          </cell>
          <cell r="I142" t="str">
            <v>Alkaloid d.o.o. Beograd; Alkaloid a.d. Skopje</v>
          </cell>
          <cell r="J142" t="str">
            <v>originalno pakovanje</v>
          </cell>
          <cell r="L142">
            <v>75000</v>
          </cell>
          <cell r="M142">
            <v>604</v>
          </cell>
          <cell r="N142">
            <v>75604</v>
          </cell>
          <cell r="O142">
            <v>0</v>
          </cell>
          <cell r="P142">
            <v>0.1</v>
          </cell>
          <cell r="Q142">
            <v>0</v>
          </cell>
          <cell r="R142">
            <v>0</v>
          </cell>
          <cell r="S142">
            <v>229599</v>
          </cell>
          <cell r="T142" t="str">
            <v>BIPREZ FTBL 30X2,5MG</v>
          </cell>
          <cell r="U142">
            <v>871</v>
          </cell>
          <cell r="V142" t="str">
            <v>ALKALOID BEOGRAD 2</v>
          </cell>
          <cell r="W142" t="str">
            <v>ALKALOID</v>
          </cell>
          <cell r="X142">
            <v>100.4</v>
          </cell>
          <cell r="Y142" t="str">
            <v>AKT</v>
          </cell>
          <cell r="Z142">
            <v>7.222000000000003</v>
          </cell>
          <cell r="AA142">
            <v>100.4</v>
          </cell>
          <cell r="AC142">
            <v>173.1</v>
          </cell>
          <cell r="AD142" t="str">
            <v>07.07.2071               </v>
          </cell>
          <cell r="AE142" t="str">
            <v>ok</v>
          </cell>
        </row>
        <row r="143">
          <cell r="A143">
            <v>141</v>
          </cell>
          <cell r="B143">
            <v>1107036</v>
          </cell>
          <cell r="C143" t="str">
            <v>C07AB07</v>
          </cell>
          <cell r="D143" t="str">
            <v>bisoprolol</v>
          </cell>
          <cell r="E143" t="str">
            <v>BIPREZ, 30 po 5 mg</v>
          </cell>
          <cell r="F143" t="str">
            <v>BIPREZ</v>
          </cell>
          <cell r="G143" t="str">
            <v>film tableta</v>
          </cell>
          <cell r="H143" t="str">
            <v>blister, 30 po 5 mg</v>
          </cell>
          <cell r="I143" t="str">
            <v>Alkaloid d.o.o. Beograd; Alkaloid a.d. Skopje</v>
          </cell>
          <cell r="J143" t="str">
            <v>originalno pakovanje</v>
          </cell>
          <cell r="L143">
            <v>45000</v>
          </cell>
          <cell r="M143">
            <v>1390</v>
          </cell>
          <cell r="N143">
            <v>46390</v>
          </cell>
          <cell r="O143">
            <v>0</v>
          </cell>
          <cell r="P143">
            <v>0.1</v>
          </cell>
          <cell r="Q143">
            <v>0</v>
          </cell>
          <cell r="R143">
            <v>0</v>
          </cell>
          <cell r="S143">
            <v>229607</v>
          </cell>
          <cell r="T143" t="str">
            <v>BIPREZ FTBL 30X5MG</v>
          </cell>
          <cell r="U143">
            <v>871</v>
          </cell>
          <cell r="V143" t="str">
            <v>ALKALOID BEOGRAD 2</v>
          </cell>
          <cell r="W143" t="str">
            <v>ALKALOID</v>
          </cell>
          <cell r="X143">
            <v>142.8</v>
          </cell>
          <cell r="Y143" t="str">
            <v>AKT</v>
          </cell>
          <cell r="Z143">
            <v>7.222000000000003</v>
          </cell>
          <cell r="AA143">
            <v>142.8</v>
          </cell>
          <cell r="AC143">
            <v>219</v>
          </cell>
          <cell r="AD143" t="str">
            <v>07.07.2071               </v>
          </cell>
          <cell r="AE143" t="str">
            <v>ok</v>
          </cell>
        </row>
        <row r="144">
          <cell r="A144">
            <v>142</v>
          </cell>
          <cell r="B144">
            <v>1107037</v>
          </cell>
          <cell r="C144" t="str">
            <v>C07AB07</v>
          </cell>
          <cell r="D144" t="str">
            <v>bisoprolol</v>
          </cell>
          <cell r="E144" t="str">
            <v>BIPREZ, 30 po 10 mg</v>
          </cell>
          <cell r="F144" t="str">
            <v>BIPREZ</v>
          </cell>
          <cell r="G144" t="str">
            <v>film tableta</v>
          </cell>
          <cell r="H144" t="str">
            <v>blister, 30 po 10 mg</v>
          </cell>
          <cell r="I144" t="str">
            <v>Alkaloid d.o.o. Beograd; Alkaloid a.d. Skopje</v>
          </cell>
          <cell r="J144" t="str">
            <v>originalno pakovanje</v>
          </cell>
          <cell r="L144">
            <v>1600</v>
          </cell>
          <cell r="M144">
            <v>1</v>
          </cell>
          <cell r="N144">
            <v>1601</v>
          </cell>
          <cell r="O144">
            <v>0</v>
          </cell>
          <cell r="P144">
            <v>0.1</v>
          </cell>
          <cell r="Q144">
            <v>0</v>
          </cell>
          <cell r="R144">
            <v>0</v>
          </cell>
          <cell r="S144">
            <v>229613</v>
          </cell>
          <cell r="T144" t="str">
            <v>BIPREZ FTBL 30X10MG</v>
          </cell>
          <cell r="U144">
            <v>871</v>
          </cell>
          <cell r="V144" t="str">
            <v>ALKALOID BEOGRAD 2</v>
          </cell>
          <cell r="W144" t="str">
            <v>ALKALOID</v>
          </cell>
          <cell r="X144">
            <v>248.7</v>
          </cell>
          <cell r="Y144" t="str">
            <v>AKT</v>
          </cell>
          <cell r="Z144">
            <v>7.2220000000000155</v>
          </cell>
          <cell r="AA144">
            <v>248.7</v>
          </cell>
          <cell r="AC144">
            <v>278</v>
          </cell>
          <cell r="AD144" t="str">
            <v>07.07.2071               </v>
          </cell>
          <cell r="AE144" t="str">
            <v>ok</v>
          </cell>
        </row>
        <row r="145">
          <cell r="A145">
            <v>143</v>
          </cell>
          <cell r="B145">
            <v>1107048</v>
          </cell>
          <cell r="C145" t="str">
            <v>C07AB07</v>
          </cell>
          <cell r="D145" t="str">
            <v>bisoprolol</v>
          </cell>
          <cell r="E145" t="str">
            <v>BISPROL, 30 po 5 mg</v>
          </cell>
          <cell r="F145" t="str">
            <v>BISPROL</v>
          </cell>
          <cell r="G145" t="str">
            <v>film tableta</v>
          </cell>
          <cell r="H145" t="str">
            <v>blister, 30 po 5 mg</v>
          </cell>
          <cell r="I145" t="str">
            <v>Galenika a.d.</v>
          </cell>
          <cell r="J145" t="str">
            <v>originalno pakovanje</v>
          </cell>
          <cell r="L145">
            <v>27000</v>
          </cell>
          <cell r="M145">
            <v>5</v>
          </cell>
          <cell r="N145">
            <v>27005</v>
          </cell>
          <cell r="O145">
            <v>0</v>
          </cell>
          <cell r="P145">
            <v>0.1</v>
          </cell>
          <cell r="Q145">
            <v>0</v>
          </cell>
          <cell r="R145">
            <v>0</v>
          </cell>
          <cell r="S145">
            <v>344515</v>
          </cell>
          <cell r="T145" t="str">
            <v>BISPROL FTBL 30X5MG</v>
          </cell>
          <cell r="U145">
            <v>397</v>
          </cell>
          <cell r="V145" t="str">
            <v>GALENIKA A.D.                 </v>
          </cell>
          <cell r="W145" t="str">
            <v>GALENIKA AD</v>
          </cell>
          <cell r="X145">
            <v>142.8</v>
          </cell>
          <cell r="Y145" t="str">
            <v>AKT</v>
          </cell>
          <cell r="Z145">
            <v>6.000000000000008</v>
          </cell>
          <cell r="AA145">
            <v>142.8</v>
          </cell>
          <cell r="AC145">
            <v>219</v>
          </cell>
          <cell r="AD145" t="str">
            <v>19.07.2024               </v>
          </cell>
          <cell r="AE145" t="str">
            <v>ok</v>
          </cell>
        </row>
        <row r="146">
          <cell r="A146">
            <v>144</v>
          </cell>
          <cell r="B146">
            <v>1107049</v>
          </cell>
          <cell r="C146" t="str">
            <v>C07AB07</v>
          </cell>
          <cell r="D146" t="str">
            <v>bisoprolol</v>
          </cell>
          <cell r="E146" t="str">
            <v>BISPROL, 30 po 10 mg</v>
          </cell>
          <cell r="F146" t="str">
            <v>BISPROL</v>
          </cell>
          <cell r="G146" t="str">
            <v>film tableta</v>
          </cell>
          <cell r="H146" t="str">
            <v>blister, 30 po 10 mg</v>
          </cell>
          <cell r="I146" t="str">
            <v>Galenika a.d.</v>
          </cell>
          <cell r="J146" t="str">
            <v>originalno pakovanje</v>
          </cell>
          <cell r="L146">
            <v>1000</v>
          </cell>
          <cell r="M146">
            <v>200</v>
          </cell>
          <cell r="N146">
            <v>1200</v>
          </cell>
          <cell r="O146">
            <v>0</v>
          </cell>
          <cell r="P146">
            <v>0.1</v>
          </cell>
          <cell r="Q146">
            <v>0</v>
          </cell>
          <cell r="R146">
            <v>0</v>
          </cell>
          <cell r="S146">
            <v>344521</v>
          </cell>
          <cell r="T146" t="str">
            <v>BISPROL FTBL 30X10MG</v>
          </cell>
          <cell r="U146">
            <v>397</v>
          </cell>
          <cell r="V146" t="str">
            <v>GALENIKA A.D.                 </v>
          </cell>
          <cell r="W146" t="str">
            <v>GALENIKA AD</v>
          </cell>
          <cell r="X146">
            <v>248.7</v>
          </cell>
          <cell r="Y146" t="str">
            <v>AKT</v>
          </cell>
          <cell r="Z146">
            <v>6.000000000000011</v>
          </cell>
          <cell r="AA146">
            <v>248.7</v>
          </cell>
          <cell r="AC146">
            <v>278</v>
          </cell>
          <cell r="AD146" t="str">
            <v>19.07.2024               </v>
          </cell>
          <cell r="AE146" t="str">
            <v>ok</v>
          </cell>
        </row>
        <row r="147">
          <cell r="A147">
            <v>145</v>
          </cell>
          <cell r="B147">
            <v>1107605</v>
          </cell>
          <cell r="C147" t="str">
            <v>C07AB07</v>
          </cell>
          <cell r="D147" t="str">
            <v>bisoprolol</v>
          </cell>
          <cell r="E147" t="str">
            <v>CONCOR COR, 30 po 1,25 mg</v>
          </cell>
          <cell r="F147" t="str">
            <v>CONCOR COR</v>
          </cell>
          <cell r="G147" t="str">
            <v>film tableta</v>
          </cell>
          <cell r="H147" t="str">
            <v>blister, 30 po 1,25 mg</v>
          </cell>
          <cell r="I147" t="str">
            <v>Merck S.L; Merck KGaA&amp;Co.WERK SPITTAL; Merck KGaA</v>
          </cell>
          <cell r="J147" t="str">
            <v>originalno pakovanje</v>
          </cell>
          <cell r="L147">
            <v>175000</v>
          </cell>
          <cell r="M147">
            <v>114</v>
          </cell>
          <cell r="N147">
            <v>175114</v>
          </cell>
          <cell r="O147">
            <v>0</v>
          </cell>
          <cell r="P147">
            <v>0.1</v>
          </cell>
          <cell r="Q147">
            <v>0</v>
          </cell>
          <cell r="R147">
            <v>0</v>
          </cell>
          <cell r="S147">
            <v>327110</v>
          </cell>
          <cell r="T147" t="str">
            <v>CONCOR COR FTBL 30X1,25MG</v>
          </cell>
          <cell r="U147">
            <v>3212</v>
          </cell>
          <cell r="V147" t="str">
            <v>MERCK HEALTHCARE KGA</v>
          </cell>
          <cell r="W147" t="str">
            <v>MERCK DOO</v>
          </cell>
          <cell r="X147">
            <v>196.9</v>
          </cell>
          <cell r="Y147" t="str">
            <v>AKT</v>
          </cell>
          <cell r="Z147">
            <v>6.000000000000011</v>
          </cell>
          <cell r="AA147">
            <v>196.9</v>
          </cell>
          <cell r="AC147">
            <v>218.7</v>
          </cell>
          <cell r="AD147" t="str">
            <v>19.10.2070               </v>
          </cell>
          <cell r="AE147" t="str">
            <v>ok</v>
          </cell>
        </row>
        <row r="148">
          <cell r="A148">
            <v>146</v>
          </cell>
          <cell r="B148">
            <v>1107060</v>
          </cell>
          <cell r="C148" t="str">
            <v>C07AB07</v>
          </cell>
          <cell r="D148" t="str">
            <v>bisoprolol</v>
          </cell>
          <cell r="E148" t="str">
            <v>SOBYCOR, 30 po 2,5 mg</v>
          </cell>
          <cell r="F148" t="str">
            <v>SOBYCOR</v>
          </cell>
          <cell r="G148" t="str">
            <v>film tableta</v>
          </cell>
          <cell r="H148" t="str">
            <v>30 po 2,5 mg</v>
          </cell>
          <cell r="I148" t="str">
            <v>Krka tovarna Zdravil d.d.</v>
          </cell>
          <cell r="J148" t="str">
            <v>originalno pakovanje</v>
          </cell>
          <cell r="L148">
            <v>25</v>
          </cell>
          <cell r="M148">
            <v>0</v>
          </cell>
          <cell r="N148">
            <v>25</v>
          </cell>
          <cell r="O148">
            <v>0</v>
          </cell>
          <cell r="P148">
            <v>0.1</v>
          </cell>
          <cell r="Q148">
            <v>0</v>
          </cell>
          <cell r="R148">
            <v>0</v>
          </cell>
          <cell r="S148" t="str">
            <v>NEMA</v>
          </cell>
          <cell r="W148" t="str">
            <v>KRKA-FARMA DOO</v>
          </cell>
          <cell r="AD148" t="str">
            <v>01.06.2070</v>
          </cell>
          <cell r="AE148" t="str">
            <v>ne</v>
          </cell>
        </row>
        <row r="149">
          <cell r="A149">
            <v>147</v>
          </cell>
          <cell r="B149">
            <v>1107061</v>
          </cell>
          <cell r="C149" t="str">
            <v>C07AB07</v>
          </cell>
          <cell r="D149" t="str">
            <v>bisoprolol</v>
          </cell>
          <cell r="E149" t="str">
            <v>SOBYCOR, 30 po 5 mg</v>
          </cell>
          <cell r="F149" t="str">
            <v>SOBYCOR</v>
          </cell>
          <cell r="G149" t="str">
            <v>film tableta</v>
          </cell>
          <cell r="H149" t="str">
            <v>30 po 5 mg</v>
          </cell>
          <cell r="I149" t="str">
            <v>Krka tovarna Zdravil d.d.</v>
          </cell>
          <cell r="J149" t="str">
            <v>originalno pakovanje</v>
          </cell>
          <cell r="L149">
            <v>25</v>
          </cell>
          <cell r="M149">
            <v>0</v>
          </cell>
          <cell r="N149">
            <v>25</v>
          </cell>
          <cell r="O149">
            <v>0</v>
          </cell>
          <cell r="P149">
            <v>0.1</v>
          </cell>
          <cell r="Q149">
            <v>0</v>
          </cell>
          <cell r="R149">
            <v>0</v>
          </cell>
          <cell r="S149" t="str">
            <v>NEMA</v>
          </cell>
          <cell r="W149" t="str">
            <v>KRKA-FARMA DOO</v>
          </cell>
          <cell r="AD149" t="str">
            <v>01.06.2070</v>
          </cell>
          <cell r="AE149" t="str">
            <v>ne</v>
          </cell>
        </row>
        <row r="150">
          <cell r="A150">
            <v>148</v>
          </cell>
          <cell r="B150">
            <v>1107062</v>
          </cell>
          <cell r="C150" t="str">
            <v>C07AB07</v>
          </cell>
          <cell r="D150" t="str">
            <v>bisoprolol</v>
          </cell>
          <cell r="E150" t="str">
            <v>SOBYCOR,  30 po 10 mg</v>
          </cell>
          <cell r="F150" t="str">
            <v>SOBYCOR</v>
          </cell>
          <cell r="G150" t="str">
            <v>film tableta</v>
          </cell>
          <cell r="H150" t="str">
            <v>30 po 10 mg</v>
          </cell>
          <cell r="I150" t="str">
            <v>Krka tovarna Zdravil d.d.</v>
          </cell>
          <cell r="J150" t="str">
            <v>originalno pakovanje</v>
          </cell>
          <cell r="L150">
            <v>25</v>
          </cell>
          <cell r="M150">
            <v>0</v>
          </cell>
          <cell r="N150">
            <v>25</v>
          </cell>
          <cell r="O150">
            <v>0</v>
          </cell>
          <cell r="P150">
            <v>0.1</v>
          </cell>
          <cell r="Q150">
            <v>0</v>
          </cell>
          <cell r="R150">
            <v>0</v>
          </cell>
          <cell r="S150" t="str">
            <v>NEMA</v>
          </cell>
          <cell r="W150" t="str">
            <v>KRKA-FARMA DOO</v>
          </cell>
          <cell r="AD150" t="str">
            <v>01.06.2070</v>
          </cell>
          <cell r="AE150" t="str">
            <v>ne</v>
          </cell>
        </row>
        <row r="151">
          <cell r="A151">
            <v>149</v>
          </cell>
          <cell r="B151">
            <v>1107501</v>
          </cell>
          <cell r="C151" t="str">
            <v>C07AB07</v>
          </cell>
          <cell r="D151" t="str">
            <v>bisoprolol</v>
          </cell>
          <cell r="E151" t="str">
            <v>BISOPROLOL ATB, 30 po 5 mg</v>
          </cell>
          <cell r="F151" t="str">
            <v>BISOPROLOL ATB</v>
          </cell>
          <cell r="G151" t="str">
            <v>film tableta</v>
          </cell>
          <cell r="H151" t="str">
            <v>blister, 30 po 5 mg</v>
          </cell>
          <cell r="I151" t="str">
            <v>S.C. Antibiotice S.A.</v>
          </cell>
          <cell r="J151" t="str">
            <v>originalno pakovanje</v>
          </cell>
          <cell r="L151">
            <v>4500</v>
          </cell>
          <cell r="M151">
            <v>1</v>
          </cell>
          <cell r="N151">
            <v>4501</v>
          </cell>
          <cell r="O151">
            <v>0</v>
          </cell>
          <cell r="P151">
            <v>0.1</v>
          </cell>
          <cell r="Q151">
            <v>0</v>
          </cell>
          <cell r="R151">
            <v>0</v>
          </cell>
          <cell r="S151">
            <v>339709</v>
          </cell>
          <cell r="T151" t="str">
            <v>BISOPROLOL ATB FTBL 30X5MG</v>
          </cell>
          <cell r="U151">
            <v>1981</v>
          </cell>
          <cell r="V151" t="str">
            <v>ANTIBIOTICE S.A.</v>
          </cell>
          <cell r="W151" t="str">
            <v>ATB PHARMA DOO</v>
          </cell>
          <cell r="X151">
            <v>142.8</v>
          </cell>
          <cell r="Y151" t="str">
            <v>AKT</v>
          </cell>
          <cell r="Z151">
            <v>10.999999999999996</v>
          </cell>
          <cell r="AA151">
            <v>142.8</v>
          </cell>
          <cell r="AC151">
            <v>217.6</v>
          </cell>
          <cell r="AD151" t="str">
            <v>09.03.2072               </v>
          </cell>
          <cell r="AE151" t="str">
            <v>ok</v>
          </cell>
        </row>
        <row r="152">
          <cell r="A152">
            <v>150</v>
          </cell>
          <cell r="B152">
            <v>1107502</v>
          </cell>
          <cell r="C152" t="str">
            <v>C07AB07</v>
          </cell>
          <cell r="D152" t="str">
            <v>bisoprolol</v>
          </cell>
          <cell r="E152" t="str">
            <v>BISOPROLOL ATB, 30 po 10 mg</v>
          </cell>
          <cell r="F152" t="str">
            <v>BISOPROLOL ATB</v>
          </cell>
          <cell r="G152" t="str">
            <v>film tableta</v>
          </cell>
          <cell r="H152" t="str">
            <v>blister, 30 po 10 mg</v>
          </cell>
          <cell r="I152" t="str">
            <v>S.C. Antibiotice S.A.</v>
          </cell>
          <cell r="J152" t="str">
            <v>originalno pakovanje</v>
          </cell>
          <cell r="L152">
            <v>600</v>
          </cell>
          <cell r="M152">
            <v>0</v>
          </cell>
          <cell r="N152">
            <v>600</v>
          </cell>
          <cell r="O152">
            <v>0</v>
          </cell>
          <cell r="P152">
            <v>0.1</v>
          </cell>
          <cell r="Q152">
            <v>0</v>
          </cell>
          <cell r="R152">
            <v>0</v>
          </cell>
          <cell r="S152">
            <v>339715</v>
          </cell>
          <cell r="T152" t="str">
            <v>BISOPROLOL ATB FTBL 30X10MG</v>
          </cell>
          <cell r="U152">
            <v>1981</v>
          </cell>
          <cell r="V152" t="str">
            <v>ANTIBIOTICE S.A.</v>
          </cell>
          <cell r="W152" t="str">
            <v>ATB PHARMA DOO</v>
          </cell>
          <cell r="X152">
            <v>248.7</v>
          </cell>
          <cell r="Y152" t="str">
            <v>AKT</v>
          </cell>
          <cell r="Z152">
            <v>11.999999999999998</v>
          </cell>
          <cell r="AA152">
            <v>248.7</v>
          </cell>
          <cell r="AC152">
            <v>276.6</v>
          </cell>
          <cell r="AD152" t="str">
            <v>09.03.2072               </v>
          </cell>
          <cell r="AE152" t="str">
            <v>ok</v>
          </cell>
        </row>
        <row r="153">
          <cell r="A153">
            <v>151</v>
          </cell>
          <cell r="B153">
            <v>1107606</v>
          </cell>
          <cell r="C153" t="str">
            <v>C07AB07</v>
          </cell>
          <cell r="D153" t="str">
            <v>bisoprolol</v>
          </cell>
          <cell r="E153" t="str">
            <v>CONCOR COR 30 po 3,75 mg</v>
          </cell>
          <cell r="F153" t="str">
            <v>CONCOR COR</v>
          </cell>
          <cell r="G153" t="str">
            <v>film tableta</v>
          </cell>
          <cell r="H153" t="str">
            <v>blister, 30 po 3,75 mg</v>
          </cell>
          <cell r="I153" t="str">
            <v>Merck S.L.; Merck KGaA &amp; Co. Werk Spittal; Merck KGaA</v>
          </cell>
          <cell r="J153" t="str">
            <v>originalno pakovanje</v>
          </cell>
          <cell r="L153">
            <v>40000</v>
          </cell>
          <cell r="M153">
            <v>11</v>
          </cell>
          <cell r="N153">
            <v>40011</v>
          </cell>
          <cell r="O153">
            <v>0</v>
          </cell>
          <cell r="P153">
            <v>0.1</v>
          </cell>
          <cell r="Q153">
            <v>0</v>
          </cell>
          <cell r="R153">
            <v>0</v>
          </cell>
          <cell r="S153">
            <v>371950</v>
          </cell>
          <cell r="T153" t="str">
            <v>CONCOR COR FTBL 30X3,75MG</v>
          </cell>
          <cell r="U153">
            <v>3212</v>
          </cell>
          <cell r="V153" t="str">
            <v>MERCK HEALTHCARE KGA</v>
          </cell>
          <cell r="W153" t="str">
            <v>MERCK DOO</v>
          </cell>
          <cell r="X153">
            <v>311.5</v>
          </cell>
          <cell r="Y153" t="str">
            <v>AKT</v>
          </cell>
          <cell r="Z153">
            <v>5.999999999999999</v>
          </cell>
          <cell r="AA153">
            <v>311.5</v>
          </cell>
          <cell r="AC153">
            <v>311.6</v>
          </cell>
          <cell r="AD153" t="str">
            <v>19.10.2070               </v>
          </cell>
          <cell r="AE153" t="str">
            <v>ok</v>
          </cell>
        </row>
        <row r="154">
          <cell r="A154">
            <v>152</v>
          </cell>
          <cell r="B154">
            <v>1107040</v>
          </cell>
          <cell r="C154" t="str">
            <v>C07AB07</v>
          </cell>
          <cell r="D154" t="str">
            <v>bisoprolol</v>
          </cell>
          <cell r="E154" t="str">
            <v>BYOL, 30 po 2,5 mg, ЈКЛ:1107040</v>
          </cell>
          <cell r="F154" t="str">
            <v>BYOL</v>
          </cell>
          <cell r="G154" t="str">
            <v>film tableta</v>
          </cell>
          <cell r="H154" t="str">
            <v>blister, 30 po 2,5 mg</v>
          </cell>
          <cell r="I154" t="str">
            <v>Lek S.A.</v>
          </cell>
          <cell r="J154" t="str">
            <v>originalno pakovanje</v>
          </cell>
          <cell r="L154">
            <v>21500</v>
          </cell>
          <cell r="M154">
            <v>5</v>
          </cell>
          <cell r="N154">
            <v>21505</v>
          </cell>
          <cell r="O154">
            <v>0</v>
          </cell>
          <cell r="P154">
            <v>0.1</v>
          </cell>
          <cell r="Q154">
            <v>0</v>
          </cell>
          <cell r="R154">
            <v>0</v>
          </cell>
          <cell r="S154">
            <v>374373</v>
          </cell>
          <cell r="T154" t="str">
            <v>BYOL FTBL 30X2,5MG</v>
          </cell>
          <cell r="U154">
            <v>553</v>
          </cell>
          <cell r="V154" t="str">
            <v>LEK SANDOZ                    </v>
          </cell>
          <cell r="W154" t="str">
            <v>SANDOZ PHARMACEUTICALS DD</v>
          </cell>
          <cell r="X154">
            <v>100.4</v>
          </cell>
          <cell r="Y154" t="str">
            <v>AKT</v>
          </cell>
          <cell r="Z154">
            <v>6.529733745019921</v>
          </cell>
          <cell r="AA154">
            <v>100.4</v>
          </cell>
          <cell r="AC154">
            <v>171.7</v>
          </cell>
          <cell r="AD154" t="str">
            <v>07.02.2025               </v>
          </cell>
          <cell r="AE154" t="str">
            <v>ok</v>
          </cell>
        </row>
        <row r="155">
          <cell r="A155">
            <v>153</v>
          </cell>
          <cell r="B155">
            <v>1107041</v>
          </cell>
          <cell r="C155" t="str">
            <v>C07AB07</v>
          </cell>
          <cell r="D155" t="str">
            <v>bisoprolol</v>
          </cell>
          <cell r="E155" t="str">
            <v>BYOL, 30 po 5 mg, ЈКЛ: 1107041</v>
          </cell>
          <cell r="F155" t="str">
            <v>BYOL</v>
          </cell>
          <cell r="G155" t="str">
            <v>film tableta</v>
          </cell>
          <cell r="H155" t="str">
            <v>blister, 30 po 5 mg</v>
          </cell>
          <cell r="I155" t="str">
            <v>Lek S.A.</v>
          </cell>
          <cell r="J155" t="str">
            <v>originalno pakovanje</v>
          </cell>
          <cell r="L155">
            <v>23500</v>
          </cell>
          <cell r="M155">
            <v>6</v>
          </cell>
          <cell r="N155">
            <v>23506</v>
          </cell>
          <cell r="O155">
            <v>0</v>
          </cell>
          <cell r="P155">
            <v>0.1</v>
          </cell>
          <cell r="Q155">
            <v>0</v>
          </cell>
          <cell r="R155">
            <v>0</v>
          </cell>
          <cell r="S155">
            <v>374380</v>
          </cell>
          <cell r="T155" t="str">
            <v>BYOL FTBL 30X5MG</v>
          </cell>
          <cell r="U155">
            <v>553</v>
          </cell>
          <cell r="V155" t="str">
            <v>LEK SANDOZ                    </v>
          </cell>
          <cell r="W155" t="str">
            <v>SANDOZ PHARMACEUTICALS DD</v>
          </cell>
          <cell r="X155">
            <v>142.8</v>
          </cell>
          <cell r="Y155" t="str">
            <v>AKT</v>
          </cell>
          <cell r="Z155">
            <v>6.697816666666676</v>
          </cell>
          <cell r="AA155">
            <v>142.8</v>
          </cell>
          <cell r="AC155">
            <v>217.6</v>
          </cell>
          <cell r="AD155" t="str">
            <v>07.02.2025               </v>
          </cell>
          <cell r="AE155" t="str">
            <v>ok</v>
          </cell>
        </row>
        <row r="156">
          <cell r="A156">
            <v>154</v>
          </cell>
          <cell r="B156">
            <v>1107050</v>
          </cell>
          <cell r="C156" t="str">
            <v>C07AB07</v>
          </cell>
          <cell r="D156" t="str">
            <v>bisoprolol</v>
          </cell>
          <cell r="E156" t="str">
            <v>BYOL, 30 po 10 mg, ЈКЛ: 1107050</v>
          </cell>
          <cell r="F156" t="str">
            <v>BYOL</v>
          </cell>
          <cell r="G156" t="str">
            <v>film tableta</v>
          </cell>
          <cell r="H156" t="str">
            <v>blister, 30 po 10 mg</v>
          </cell>
          <cell r="I156" t="str">
            <v>Lek S.A.</v>
          </cell>
          <cell r="J156" t="str">
            <v>originalno pakovanje</v>
          </cell>
          <cell r="L156">
            <v>1500</v>
          </cell>
          <cell r="M156">
            <v>1</v>
          </cell>
          <cell r="N156">
            <v>1501</v>
          </cell>
          <cell r="O156">
            <v>0</v>
          </cell>
          <cell r="P156">
            <v>0.1</v>
          </cell>
          <cell r="Q156">
            <v>0</v>
          </cell>
          <cell r="R156">
            <v>0</v>
          </cell>
          <cell r="S156">
            <v>374396</v>
          </cell>
          <cell r="T156" t="str">
            <v>BYOL FTBL 30X10MG</v>
          </cell>
          <cell r="U156">
            <v>553</v>
          </cell>
          <cell r="V156" t="str">
            <v>LEK SANDOZ                    </v>
          </cell>
          <cell r="W156" t="str">
            <v>SANDOZ PHARMACEUTICALS DD</v>
          </cell>
          <cell r="X156">
            <v>248.7</v>
          </cell>
          <cell r="Y156" t="str">
            <v>AKT</v>
          </cell>
          <cell r="Z156">
            <v>6.829938078005625</v>
          </cell>
          <cell r="AA156">
            <v>248.7</v>
          </cell>
          <cell r="AC156">
            <v>276.6</v>
          </cell>
          <cell r="AD156" t="str">
            <v>07.02.2025               </v>
          </cell>
          <cell r="AE156" t="str">
            <v>ok</v>
          </cell>
        </row>
        <row r="157">
          <cell r="A157">
            <v>155</v>
          </cell>
          <cell r="B157">
            <v>1107625</v>
          </cell>
          <cell r="C157" t="str">
            <v>C07AG02</v>
          </cell>
          <cell r="D157" t="str">
            <v>karvedilol</v>
          </cell>
          <cell r="E157" t="str">
            <v>KARVILEKS</v>
          </cell>
          <cell r="F157" t="str">
            <v>KARVILEKS</v>
          </cell>
          <cell r="G157" t="str">
            <v>tableta</v>
          </cell>
          <cell r="H157" t="str">
            <v>blister, 30 po 12,5 mg</v>
          </cell>
          <cell r="I157" t="str">
            <v>Zdravlje a.d.</v>
          </cell>
          <cell r="J157" t="str">
            <v>originalno pakovanje</v>
          </cell>
          <cell r="L157">
            <v>23000</v>
          </cell>
          <cell r="M157">
            <v>269</v>
          </cell>
          <cell r="N157">
            <v>23269</v>
          </cell>
          <cell r="O157">
            <v>0</v>
          </cell>
          <cell r="P157">
            <v>0.1</v>
          </cell>
          <cell r="Q157">
            <v>0</v>
          </cell>
          <cell r="R157">
            <v>0</v>
          </cell>
          <cell r="S157">
            <v>7611</v>
          </cell>
          <cell r="T157" t="str">
            <v>KARVILEKS TBL 30X12,5MG</v>
          </cell>
          <cell r="U157">
            <v>544</v>
          </cell>
          <cell r="V157" t="str">
            <v>ZDRAVLJE                      </v>
          </cell>
          <cell r="W157" t="str">
            <v>ACTAVIS DOO</v>
          </cell>
          <cell r="X157">
            <v>135.9</v>
          </cell>
          <cell r="Y157" t="str">
            <v>AKT</v>
          </cell>
          <cell r="Z157">
            <v>6</v>
          </cell>
          <cell r="AA157">
            <v>135.9</v>
          </cell>
          <cell r="AC157">
            <v>291.59999999999997</v>
          </cell>
          <cell r="AD157" t="str">
            <v>10.05.2027               </v>
          </cell>
          <cell r="AE157" t="str">
            <v>ok</v>
          </cell>
        </row>
        <row r="158">
          <cell r="A158">
            <v>156</v>
          </cell>
          <cell r="B158">
            <v>1107659</v>
          </cell>
          <cell r="C158" t="str">
            <v>C07AG02</v>
          </cell>
          <cell r="D158" t="str">
            <v>karvedilol</v>
          </cell>
          <cell r="E158" t="str">
            <v>MILENOL, 30 po 12.5 mg</v>
          </cell>
          <cell r="F158" t="str">
            <v>MILENOL</v>
          </cell>
          <cell r="G158" t="str">
            <v>tableta</v>
          </cell>
          <cell r="H158" t="str">
            <v>blister, 30 po 12,5 mg</v>
          </cell>
          <cell r="I158" t="str">
            <v>Hemofarm A.D</v>
          </cell>
          <cell r="J158" t="str">
            <v>originalno pakovanje</v>
          </cell>
          <cell r="L158">
            <v>7500</v>
          </cell>
          <cell r="M158">
            <v>2</v>
          </cell>
          <cell r="N158">
            <v>7502</v>
          </cell>
          <cell r="O158">
            <v>0</v>
          </cell>
          <cell r="P158">
            <v>0.1</v>
          </cell>
          <cell r="Q158">
            <v>0</v>
          </cell>
          <cell r="R158">
            <v>0</v>
          </cell>
          <cell r="S158">
            <v>327043</v>
          </cell>
          <cell r="T158" t="str">
            <v>MILENOL TBL 30X12,5MG</v>
          </cell>
          <cell r="U158">
            <v>399</v>
          </cell>
          <cell r="V158" t="str">
            <v>HEMOFARM A.D.                 </v>
          </cell>
          <cell r="W158" t="str">
            <v>HEMOFARM AD</v>
          </cell>
          <cell r="X158">
            <v>135.9</v>
          </cell>
          <cell r="Y158" t="str">
            <v>AKT</v>
          </cell>
          <cell r="Z158">
            <v>6</v>
          </cell>
          <cell r="AA158">
            <v>135.9</v>
          </cell>
          <cell r="AC158">
            <v>291.59999999999997</v>
          </cell>
          <cell r="AD158" t="str">
            <v>23.04.2070               </v>
          </cell>
          <cell r="AE158" t="str">
            <v>ok</v>
          </cell>
        </row>
        <row r="159">
          <cell r="A159">
            <v>157</v>
          </cell>
          <cell r="B159">
            <v>1107658</v>
          </cell>
          <cell r="C159" t="str">
            <v>C07AG02</v>
          </cell>
          <cell r="D159" t="str">
            <v>karvedilol</v>
          </cell>
          <cell r="E159" t="str">
            <v>MILENOL, 30 po 25 mg</v>
          </cell>
          <cell r="F159" t="str">
            <v>MILENOL</v>
          </cell>
          <cell r="G159" t="str">
            <v>tableta</v>
          </cell>
          <cell r="H159" t="str">
            <v>blister, 30 po 25 mg</v>
          </cell>
          <cell r="I159" t="str">
            <v>Hemofarm A.D</v>
          </cell>
          <cell r="J159" t="str">
            <v>originalno pakovanje</v>
          </cell>
          <cell r="L159">
            <v>1750</v>
          </cell>
          <cell r="M159">
            <v>10</v>
          </cell>
          <cell r="N159">
            <v>1760</v>
          </cell>
          <cell r="O159">
            <v>0</v>
          </cell>
          <cell r="P159">
            <v>0.1</v>
          </cell>
          <cell r="Q159">
            <v>0</v>
          </cell>
          <cell r="R159">
            <v>0</v>
          </cell>
          <cell r="S159">
            <v>314000</v>
          </cell>
          <cell r="T159" t="str">
            <v>MILENOL TBL 30X25MG</v>
          </cell>
          <cell r="U159">
            <v>399</v>
          </cell>
          <cell r="V159" t="str">
            <v>HEMOFARM A.D.                 </v>
          </cell>
          <cell r="W159" t="str">
            <v>HEMOFARM AD</v>
          </cell>
          <cell r="X159">
            <v>209.5</v>
          </cell>
          <cell r="Y159" t="str">
            <v>AKT</v>
          </cell>
          <cell r="Z159">
            <v>6</v>
          </cell>
          <cell r="AA159">
            <v>209.5</v>
          </cell>
          <cell r="AC159">
            <v>379</v>
          </cell>
          <cell r="AD159" t="str">
            <v>23.04.2070               </v>
          </cell>
          <cell r="AE159" t="str">
            <v>ok</v>
          </cell>
        </row>
        <row r="160">
          <cell r="A160">
            <v>158</v>
          </cell>
          <cell r="B160">
            <v>1107673</v>
          </cell>
          <cell r="C160" t="str">
            <v>C07AG02</v>
          </cell>
          <cell r="D160" t="str">
            <v>karvedilol</v>
          </cell>
          <cell r="E160" t="str">
            <v>CORYOL, 28 po 6,25 mg</v>
          </cell>
          <cell r="F160" t="str">
            <v>CORYOL</v>
          </cell>
          <cell r="G160" t="str">
            <v>tableta</v>
          </cell>
          <cell r="H160" t="str">
            <v>blister, 28 po 6,25 mg</v>
          </cell>
          <cell r="I160" t="str">
            <v>Krka Tovarna Zdravil d.d.</v>
          </cell>
          <cell r="J160" t="str">
            <v>originalno pakovanje</v>
          </cell>
          <cell r="L160">
            <v>25</v>
          </cell>
          <cell r="M160">
            <v>0</v>
          </cell>
          <cell r="N160">
            <v>25</v>
          </cell>
          <cell r="O160">
            <v>0</v>
          </cell>
          <cell r="P160">
            <v>0.1</v>
          </cell>
          <cell r="Q160">
            <v>0</v>
          </cell>
          <cell r="R160">
            <v>0</v>
          </cell>
          <cell r="S160">
            <v>146560</v>
          </cell>
          <cell r="T160" t="str">
            <v>CORYOL TBL 28X6,25MG      1014</v>
          </cell>
          <cell r="U160">
            <v>461</v>
          </cell>
          <cell r="V160" t="str">
            <v>KRKA DD LEK</v>
          </cell>
          <cell r="W160" t="str">
            <v>KRKA-FARMA DOO</v>
          </cell>
          <cell r="X160">
            <v>162.4</v>
          </cell>
          <cell r="Y160" t="str">
            <v>BLOK</v>
          </cell>
          <cell r="AA160">
            <v>158.8</v>
          </cell>
          <cell r="AD160" t="str">
            <v>28.09.2021               </v>
          </cell>
          <cell r="AE160" t="str">
            <v>ne</v>
          </cell>
        </row>
        <row r="161">
          <cell r="A161">
            <v>159</v>
          </cell>
          <cell r="B161">
            <v>1107676</v>
          </cell>
          <cell r="C161" t="str">
            <v>C07AG02</v>
          </cell>
          <cell r="D161" t="str">
            <v>karvedilol</v>
          </cell>
          <cell r="E161" t="str">
            <v>CORYOL, 28 po 12,5 mg</v>
          </cell>
          <cell r="F161" t="str">
            <v>CORYOL</v>
          </cell>
          <cell r="G161" t="str">
            <v>tableta</v>
          </cell>
          <cell r="H161" t="str">
            <v>blister, 28 po 12,5 mg</v>
          </cell>
          <cell r="I161" t="str">
            <v>Krka Tovarna Zdravil d.d.</v>
          </cell>
          <cell r="J161" t="str">
            <v>originalno pakovanje</v>
          </cell>
          <cell r="L161">
            <v>25</v>
          </cell>
          <cell r="M161">
            <v>0</v>
          </cell>
          <cell r="N161">
            <v>25</v>
          </cell>
          <cell r="O161">
            <v>0</v>
          </cell>
          <cell r="P161">
            <v>0.1</v>
          </cell>
          <cell r="Q161">
            <v>0</v>
          </cell>
          <cell r="R161">
            <v>0</v>
          </cell>
          <cell r="S161">
            <v>146577</v>
          </cell>
          <cell r="T161" t="str">
            <v>CORYOL TBL 28X12,5MG      1014</v>
          </cell>
          <cell r="U161">
            <v>461</v>
          </cell>
          <cell r="V161" t="str">
            <v>KRKA DD LEK</v>
          </cell>
          <cell r="W161" t="str">
            <v>KRKA-FARMA DOO</v>
          </cell>
          <cell r="X161">
            <v>129.6</v>
          </cell>
          <cell r="Y161" t="str">
            <v>BLOK</v>
          </cell>
          <cell r="AA161">
            <v>126.8</v>
          </cell>
          <cell r="AD161" t="str">
            <v>28.09.2021               </v>
          </cell>
          <cell r="AE161" t="str">
            <v>ne</v>
          </cell>
        </row>
        <row r="162">
          <cell r="A162">
            <v>704</v>
          </cell>
          <cell r="B162">
            <v>1070671</v>
          </cell>
          <cell r="C162" t="str">
            <v>N05AX08</v>
          </cell>
          <cell r="D162" t="str">
            <v>risperidon</v>
          </cell>
          <cell r="E162" t="str">
            <v>AVERIDON, 30 po 2 mg</v>
          </cell>
          <cell r="F162" t="str">
            <v>AVERIDON</v>
          </cell>
          <cell r="G162" t="str">
            <v>film tableta</v>
          </cell>
          <cell r="H162" t="str">
            <v>blister, 30 po 2 mg</v>
          </cell>
          <cell r="I162" t="str">
            <v>Ave Pharmaceutical d.o.o. Beograd</v>
          </cell>
          <cell r="J162" t="str">
            <v>originalno pakovanje</v>
          </cell>
          <cell r="L162">
            <v>150</v>
          </cell>
          <cell r="M162">
            <v>1</v>
          </cell>
          <cell r="N162">
            <v>151</v>
          </cell>
          <cell r="O162">
            <v>0</v>
          </cell>
          <cell r="P162">
            <v>0.1</v>
          </cell>
          <cell r="Q162">
            <v>0</v>
          </cell>
          <cell r="R162">
            <v>0</v>
          </cell>
          <cell r="S162">
            <v>387022</v>
          </cell>
          <cell r="T162" t="str">
            <v>AVERIDON FTBL 30X2MG</v>
          </cell>
          <cell r="U162">
            <v>2887</v>
          </cell>
          <cell r="V162" t="str">
            <v>AVE &amp; VETMEDIC DOO</v>
          </cell>
          <cell r="W162" t="str">
            <v>AVE&amp;VETMEDIC DOO</v>
          </cell>
          <cell r="X162">
            <v>409.7</v>
          </cell>
          <cell r="Y162" t="str">
            <v>AKT</v>
          </cell>
          <cell r="Z162">
            <v>13.000000000000005</v>
          </cell>
          <cell r="AA162">
            <v>409.7</v>
          </cell>
          <cell r="AC162">
            <v>763.5</v>
          </cell>
          <cell r="AD162" t="str">
            <v>04.07.2073               </v>
          </cell>
          <cell r="AE162" t="str">
            <v>ne</v>
          </cell>
        </row>
        <row r="163">
          <cell r="A163">
            <v>1061</v>
          </cell>
          <cell r="B163">
            <v>1103003</v>
          </cell>
          <cell r="C163" t="str">
            <v>C09CA01</v>
          </cell>
          <cell r="D163" t="str">
            <v>losartan</v>
          </cell>
          <cell r="E163" t="str">
            <v>AVELOSARTAN</v>
          </cell>
          <cell r="F163" t="str">
            <v>AVELOSARTAN</v>
          </cell>
          <cell r="G163" t="str">
            <v>film tableta</v>
          </cell>
          <cell r="H163" t="str">
            <v>blister, 30 po 50 mg</v>
          </cell>
          <cell r="I163" t="str">
            <v>Ave Pharmaceutical d.o.o.</v>
          </cell>
          <cell r="J163" t="str">
            <v>originalno pakovanje</v>
          </cell>
          <cell r="L163">
            <v>1350</v>
          </cell>
          <cell r="M163">
            <v>1</v>
          </cell>
          <cell r="N163">
            <v>1351</v>
          </cell>
          <cell r="O163">
            <v>0</v>
          </cell>
          <cell r="P163">
            <v>0.1</v>
          </cell>
          <cell r="Q163">
            <v>0</v>
          </cell>
          <cell r="R163">
            <v>0</v>
          </cell>
          <cell r="S163">
            <v>265750</v>
          </cell>
          <cell r="T163" t="str">
            <v>AVELOSARTAN FTBL 30X50MG</v>
          </cell>
          <cell r="U163">
            <v>1527</v>
          </cell>
          <cell r="V163" t="str">
            <v>AVE PHARMACEUTICAL</v>
          </cell>
          <cell r="W163" t="str">
            <v>AVE&amp;VETMEDIC DOO</v>
          </cell>
          <cell r="X163">
            <v>173.5</v>
          </cell>
          <cell r="Y163" t="str">
            <v>AKT</v>
          </cell>
          <cell r="Z163">
            <v>13.000000000000005</v>
          </cell>
          <cell r="AA163">
            <v>173.5</v>
          </cell>
          <cell r="AC163">
            <v>397.2</v>
          </cell>
          <cell r="AD163" t="str">
            <v>15.08.2023               </v>
          </cell>
          <cell r="AE163" t="str">
            <v>ok</v>
          </cell>
        </row>
        <row r="164">
          <cell r="A164">
            <v>162</v>
          </cell>
          <cell r="B164">
            <v>1107024</v>
          </cell>
          <cell r="C164" t="str">
            <v>C07BB07</v>
          </cell>
          <cell r="D164" t="str">
            <v>bisoprolol, hidrohlortiazid</v>
          </cell>
          <cell r="E164" t="str">
            <v>TENSEC plus</v>
          </cell>
          <cell r="F164" t="str">
            <v>TENSEC plus</v>
          </cell>
          <cell r="G164" t="str">
            <v>film tableta</v>
          </cell>
          <cell r="H164" t="str">
            <v>blister, 30 po (5 mg +12,5 mg)</v>
          </cell>
          <cell r="I164" t="str">
            <v>Hemofarm a.d.</v>
          </cell>
          <cell r="J164" t="str">
            <v>originalno pakovanje</v>
          </cell>
          <cell r="L164">
            <v>16000</v>
          </cell>
          <cell r="M164">
            <v>80</v>
          </cell>
          <cell r="N164">
            <v>16080</v>
          </cell>
          <cell r="O164">
            <v>0</v>
          </cell>
          <cell r="P164">
            <v>0.1</v>
          </cell>
          <cell r="Q164">
            <v>0</v>
          </cell>
          <cell r="R164">
            <v>0</v>
          </cell>
          <cell r="S164">
            <v>216059</v>
          </cell>
          <cell r="T164" t="str">
            <v>TENSEC PLUS FTBL 30X(5+12,5)MG</v>
          </cell>
          <cell r="U164">
            <v>399</v>
          </cell>
          <cell r="V164" t="str">
            <v>HEMOFARM A.D.                 </v>
          </cell>
          <cell r="W164" t="str">
            <v>HEMOFARM AD</v>
          </cell>
          <cell r="X164">
            <v>185.5</v>
          </cell>
          <cell r="Y164" t="str">
            <v>AKT</v>
          </cell>
          <cell r="Z164">
            <v>6</v>
          </cell>
          <cell r="AA164">
            <v>185.5</v>
          </cell>
          <cell r="AC164">
            <v>189.8</v>
          </cell>
          <cell r="AD164" t="str">
            <v>15.03.2024               </v>
          </cell>
          <cell r="AE164" t="str">
            <v>ok</v>
          </cell>
        </row>
        <row r="165">
          <cell r="A165">
            <v>163</v>
          </cell>
          <cell r="B165">
            <v>1402139</v>
          </cell>
          <cell r="C165" t="str">
            <v>C08CA01</v>
          </cell>
          <cell r="D165" t="str">
            <v>amlodipin</v>
          </cell>
          <cell r="E165" t="str">
            <v>AMLOGAL, 30 po 5 mg</v>
          </cell>
          <cell r="F165" t="str">
            <v>AMLOGAL</v>
          </cell>
          <cell r="G165" t="str">
            <v>tableta</v>
          </cell>
          <cell r="H165" t="str">
            <v>blister, 30 po 5 mg</v>
          </cell>
          <cell r="I165" t="str">
            <v>Galenika a.d Beograd</v>
          </cell>
          <cell r="J165" t="str">
            <v>originalno pakovanje</v>
          </cell>
          <cell r="L165">
            <v>25000</v>
          </cell>
          <cell r="M165">
            <v>726</v>
          </cell>
          <cell r="N165">
            <v>25726</v>
          </cell>
          <cell r="O165">
            <v>0</v>
          </cell>
          <cell r="P165">
            <v>0.1</v>
          </cell>
          <cell r="Q165">
            <v>0</v>
          </cell>
          <cell r="R165">
            <v>0</v>
          </cell>
          <cell r="S165">
            <v>345182</v>
          </cell>
          <cell r="T165" t="str">
            <v>AMLOGAL TBL 30X5MG</v>
          </cell>
          <cell r="U165">
            <v>397</v>
          </cell>
          <cell r="V165" t="str">
            <v>GALENIKA A.D.                 </v>
          </cell>
          <cell r="W165" t="str">
            <v>GALENIKA AD</v>
          </cell>
          <cell r="X165">
            <v>75.3</v>
          </cell>
          <cell r="Y165" t="str">
            <v>AKT</v>
          </cell>
          <cell r="Z165">
            <v>6.000000000000001</v>
          </cell>
          <cell r="AA165">
            <v>75.3</v>
          </cell>
          <cell r="AC165">
            <v>228.3</v>
          </cell>
          <cell r="AD165" t="str">
            <v>31.12.2069               </v>
          </cell>
          <cell r="AE165" t="str">
            <v>ok</v>
          </cell>
        </row>
        <row r="166">
          <cell r="A166">
            <v>164</v>
          </cell>
          <cell r="B166">
            <v>1402142</v>
          </cell>
          <cell r="C166" t="str">
            <v>C08CA01</v>
          </cell>
          <cell r="D166" t="str">
            <v>amlodipin</v>
          </cell>
          <cell r="E166" t="str">
            <v>AMLOGAL, 30 po 10 mg</v>
          </cell>
          <cell r="F166" t="str">
            <v>AMLOGAL</v>
          </cell>
          <cell r="G166" t="str">
            <v>tableta</v>
          </cell>
          <cell r="H166" t="str">
            <v>blister, 30 po 10 mg</v>
          </cell>
          <cell r="I166" t="str">
            <v>Galenika a.d Beograd</v>
          </cell>
          <cell r="J166" t="str">
            <v>originalno pakovanje</v>
          </cell>
          <cell r="L166">
            <v>10000</v>
          </cell>
          <cell r="M166">
            <v>1160</v>
          </cell>
          <cell r="N166">
            <v>11160</v>
          </cell>
          <cell r="O166">
            <v>0</v>
          </cell>
          <cell r="P166">
            <v>0.1</v>
          </cell>
          <cell r="Q166">
            <v>0</v>
          </cell>
          <cell r="R166">
            <v>0</v>
          </cell>
          <cell r="S166">
            <v>346299</v>
          </cell>
          <cell r="T166" t="str">
            <v>AMLOGAL TBL 30X10MG</v>
          </cell>
          <cell r="U166">
            <v>397</v>
          </cell>
          <cell r="V166" t="str">
            <v>GALENIKA A.D.                 </v>
          </cell>
          <cell r="W166" t="str">
            <v>GALENIKA AD</v>
          </cell>
          <cell r="X166">
            <v>91.1</v>
          </cell>
          <cell r="Y166" t="str">
            <v>AKT</v>
          </cell>
          <cell r="Z166">
            <v>6.00000000000001</v>
          </cell>
          <cell r="AA166">
            <v>91.1</v>
          </cell>
          <cell r="AC166">
            <v>269.09999999999997</v>
          </cell>
          <cell r="AD166" t="str">
            <v>31.12.2069               </v>
          </cell>
          <cell r="AE166" t="str">
            <v>ok</v>
          </cell>
        </row>
        <row r="167">
          <cell r="A167">
            <v>165</v>
          </cell>
          <cell r="B167">
            <v>1402850</v>
          </cell>
          <cell r="C167" t="str">
            <v>C08CA01</v>
          </cell>
          <cell r="D167" t="str">
            <v>amlodipin </v>
          </cell>
          <cell r="E167" t="str">
            <v>AMLODIPIN , 30 po 5 mg</v>
          </cell>
          <cell r="F167" t="str">
            <v>AMLODIPIN</v>
          </cell>
          <cell r="G167" t="str">
            <v>tableta</v>
          </cell>
          <cell r="H167" t="str">
            <v>blister, 30 po 5 mg</v>
          </cell>
          <cell r="I167" t="str">
            <v>M.D. Nini d.o.o.</v>
          </cell>
          <cell r="J167" t="str">
            <v>originalno pakovanje</v>
          </cell>
          <cell r="L167">
            <v>3000</v>
          </cell>
          <cell r="M167">
            <v>156</v>
          </cell>
          <cell r="N167">
            <v>3156</v>
          </cell>
          <cell r="O167">
            <v>0</v>
          </cell>
          <cell r="P167">
            <v>0.1</v>
          </cell>
          <cell r="Q167">
            <v>0</v>
          </cell>
          <cell r="R167">
            <v>0</v>
          </cell>
          <cell r="S167">
            <v>6439</v>
          </cell>
          <cell r="T167" t="str">
            <v>AMLODIPIN TBL 30X5MG      0618</v>
          </cell>
          <cell r="U167">
            <v>1990</v>
          </cell>
          <cell r="V167" t="str">
            <v>M.D.NINI</v>
          </cell>
          <cell r="W167" t="str">
            <v>NINI D.O.O.MATI</v>
          </cell>
          <cell r="X167">
            <v>75.3</v>
          </cell>
          <cell r="Y167" t="str">
            <v>BLOK</v>
          </cell>
          <cell r="Z167">
            <v>22.549800796812747</v>
          </cell>
          <cell r="AA167">
            <v>75.3</v>
          </cell>
          <cell r="AC167">
            <v>226.9</v>
          </cell>
          <cell r="AD167" t="str">
            <v>09.03.2020               </v>
          </cell>
          <cell r="AE167" t="str">
            <v>ne</v>
          </cell>
        </row>
        <row r="168">
          <cell r="A168">
            <v>166</v>
          </cell>
          <cell r="B168">
            <v>1402851</v>
          </cell>
          <cell r="C168" t="str">
            <v>C08CA01</v>
          </cell>
          <cell r="D168" t="str">
            <v>amlodipin </v>
          </cell>
          <cell r="E168" t="str">
            <v>AMLODIPIN, 30 po 10 mg </v>
          </cell>
          <cell r="F168" t="str">
            <v>AMLODIPIN</v>
          </cell>
          <cell r="G168" t="str">
            <v>tableta</v>
          </cell>
          <cell r="H168" t="str">
            <v>blister, 30 po 10 mg</v>
          </cell>
          <cell r="I168" t="str">
            <v>M.D. Nini d.o.o.</v>
          </cell>
          <cell r="J168" t="str">
            <v>originalno pakovanje</v>
          </cell>
          <cell r="L168">
            <v>2000</v>
          </cell>
          <cell r="M168">
            <v>247</v>
          </cell>
          <cell r="N168">
            <v>2247</v>
          </cell>
          <cell r="O168">
            <v>0</v>
          </cell>
          <cell r="P168">
            <v>0.1</v>
          </cell>
          <cell r="Q168">
            <v>0</v>
          </cell>
          <cell r="R168">
            <v>0</v>
          </cell>
          <cell r="S168">
            <v>6445</v>
          </cell>
          <cell r="T168" t="str">
            <v>AMLODIPIN TBL 30X10MG     0818</v>
          </cell>
          <cell r="U168">
            <v>1990</v>
          </cell>
          <cell r="V168" t="str">
            <v>M.D.NINI</v>
          </cell>
          <cell r="W168" t="str">
            <v>NINI D.O.O.MATI</v>
          </cell>
          <cell r="X168">
            <v>91.1</v>
          </cell>
          <cell r="Y168" t="str">
            <v>BLOK</v>
          </cell>
          <cell r="Z168">
            <v>22.349066959385294</v>
          </cell>
          <cell r="AA168">
            <v>91.1</v>
          </cell>
          <cell r="AC168">
            <v>267.7</v>
          </cell>
          <cell r="AD168" t="str">
            <v>09.03.2020               </v>
          </cell>
          <cell r="AE168" t="str">
            <v>ne</v>
          </cell>
        </row>
        <row r="169">
          <cell r="A169">
            <v>167</v>
          </cell>
          <cell r="B169">
            <v>1402956</v>
          </cell>
          <cell r="C169" t="str">
            <v>C08CA01</v>
          </cell>
          <cell r="D169" t="str">
            <v>amlodipin </v>
          </cell>
          <cell r="E169" t="str">
            <v>AMLODIPIN ALKALOID, 30 po 5 mg</v>
          </cell>
          <cell r="F169" t="str">
            <v>AMLODIPIN ALKALOID</v>
          </cell>
          <cell r="G169" t="str">
            <v>tableta</v>
          </cell>
          <cell r="H169" t="str">
            <v>blister, 30 po 5 mg</v>
          </cell>
          <cell r="I169" t="str">
            <v>Alkaloid d.o.o. Beograd; Alkaloid a.d. Skopje</v>
          </cell>
          <cell r="J169" t="str">
            <v>originalno pakovanje</v>
          </cell>
          <cell r="L169">
            <v>100000</v>
          </cell>
          <cell r="M169">
            <v>420</v>
          </cell>
          <cell r="N169">
            <v>100420</v>
          </cell>
          <cell r="O169">
            <v>0</v>
          </cell>
          <cell r="P169">
            <v>0.1</v>
          </cell>
          <cell r="Q169">
            <v>0</v>
          </cell>
          <cell r="R169">
            <v>0</v>
          </cell>
          <cell r="S169">
            <v>267134</v>
          </cell>
          <cell r="T169" t="str">
            <v>AMLODIPIN ALK TBL 30X5MG</v>
          </cell>
          <cell r="U169">
            <v>871</v>
          </cell>
          <cell r="V169" t="str">
            <v>ALKALOID BEOGRAD 2</v>
          </cell>
          <cell r="W169" t="str">
            <v>ALKALOID</v>
          </cell>
          <cell r="X169">
            <v>75.3</v>
          </cell>
          <cell r="Y169" t="str">
            <v>AKT</v>
          </cell>
          <cell r="Z169">
            <v>7.221999999999994</v>
          </cell>
          <cell r="AA169">
            <v>75.3</v>
          </cell>
          <cell r="AC169">
            <v>228.3</v>
          </cell>
          <cell r="AD169" t="str">
            <v>09.03.2071               </v>
          </cell>
          <cell r="AE169" t="str">
            <v>ok</v>
          </cell>
        </row>
        <row r="170">
          <cell r="A170">
            <v>168</v>
          </cell>
          <cell r="B170">
            <v>1402833</v>
          </cell>
          <cell r="C170" t="str">
            <v>C08CA01</v>
          </cell>
          <cell r="D170" t="str">
            <v>amlodipin </v>
          </cell>
          <cell r="E170" t="str">
            <v>AMLODIPIN ALKALOID, 30 po 10 mg</v>
          </cell>
          <cell r="F170" t="str">
            <v>AMLODIPIN ALKALOID</v>
          </cell>
          <cell r="G170" t="str">
            <v>tableta</v>
          </cell>
          <cell r="H170" t="str">
            <v>blister, 30 po 10 mg</v>
          </cell>
          <cell r="I170" t="str">
            <v>Alkaloid d.o.o. Beograd; Alkaloid a.d. Skopje</v>
          </cell>
          <cell r="J170" t="str">
            <v>originalno pakovanje</v>
          </cell>
          <cell r="L170">
            <v>40000</v>
          </cell>
          <cell r="M170">
            <v>770</v>
          </cell>
          <cell r="N170">
            <v>40770</v>
          </cell>
          <cell r="O170">
            <v>0</v>
          </cell>
          <cell r="P170">
            <v>0.1</v>
          </cell>
          <cell r="Q170">
            <v>0</v>
          </cell>
          <cell r="R170">
            <v>0</v>
          </cell>
          <cell r="S170">
            <v>267140</v>
          </cell>
          <cell r="T170" t="str">
            <v>AMLODIPIN ALK TBL 30X10MG</v>
          </cell>
          <cell r="U170">
            <v>871</v>
          </cell>
          <cell r="V170" t="str">
            <v>ALKALOID BEOGRAD 2</v>
          </cell>
          <cell r="W170" t="str">
            <v>ALKALOID</v>
          </cell>
          <cell r="X170">
            <v>91.1</v>
          </cell>
          <cell r="Y170" t="str">
            <v>AKT</v>
          </cell>
          <cell r="Z170">
            <v>7.222000000000009</v>
          </cell>
          <cell r="AA170">
            <v>91.1</v>
          </cell>
          <cell r="AC170">
            <v>269.09999999999997</v>
          </cell>
          <cell r="AD170" t="str">
            <v>09.03.2071               </v>
          </cell>
          <cell r="AE170" t="str">
            <v>ok</v>
          </cell>
        </row>
        <row r="171">
          <cell r="A171">
            <v>169</v>
          </cell>
          <cell r="B171">
            <v>1402852</v>
          </cell>
          <cell r="C171" t="str">
            <v>C08CA01</v>
          </cell>
          <cell r="D171" t="str">
            <v>amlodipin </v>
          </cell>
          <cell r="E171" t="str">
            <v>TENOX, 30 po 5 mg</v>
          </cell>
          <cell r="F171" t="str">
            <v>TENOX</v>
          </cell>
          <cell r="G171" t="str">
            <v>tableta</v>
          </cell>
          <cell r="H171" t="str">
            <v>blister, 30 po 5 mg</v>
          </cell>
          <cell r="I171" t="str">
            <v>Krka Tovarna Zdravil d.d. </v>
          </cell>
          <cell r="J171" t="str">
            <v>originalno pakovanje</v>
          </cell>
          <cell r="L171">
            <v>7500</v>
          </cell>
          <cell r="M171">
            <v>6</v>
          </cell>
          <cell r="N171">
            <v>7506</v>
          </cell>
          <cell r="O171">
            <v>0</v>
          </cell>
          <cell r="P171">
            <v>0.1</v>
          </cell>
          <cell r="Q171">
            <v>0</v>
          </cell>
          <cell r="R171">
            <v>0</v>
          </cell>
          <cell r="S171">
            <v>309944</v>
          </cell>
          <cell r="T171" t="str">
            <v>TENOX TBL 30X5MG</v>
          </cell>
          <cell r="U171">
            <v>461</v>
          </cell>
          <cell r="V171" t="str">
            <v>KRKA DD LEK</v>
          </cell>
          <cell r="W171" t="str">
            <v>KRKA-FARMA DOO</v>
          </cell>
          <cell r="X171">
            <v>75.3</v>
          </cell>
          <cell r="Y171" t="str">
            <v>AKT</v>
          </cell>
          <cell r="Z171">
            <v>6.939999999999999</v>
          </cell>
          <cell r="AA171">
            <v>75.3</v>
          </cell>
          <cell r="AC171">
            <v>228.3</v>
          </cell>
          <cell r="AD171" t="str">
            <v>26.05.2072               </v>
          </cell>
          <cell r="AE171" t="str">
            <v>ok</v>
          </cell>
        </row>
        <row r="172">
          <cell r="A172">
            <v>170</v>
          </cell>
          <cell r="B172">
            <v>1402853</v>
          </cell>
          <cell r="C172" t="str">
            <v>C08CA01</v>
          </cell>
          <cell r="D172" t="str">
            <v>amlodipin </v>
          </cell>
          <cell r="E172" t="str">
            <v>TENOX, 30 po 10 mg</v>
          </cell>
          <cell r="F172" t="str">
            <v>TENOX</v>
          </cell>
          <cell r="G172" t="str">
            <v>tableta</v>
          </cell>
          <cell r="H172" t="str">
            <v>blister, 30 po 10 mg</v>
          </cell>
          <cell r="I172" t="str">
            <v>Krka Tovarna Zdravil d.d. </v>
          </cell>
          <cell r="J172" t="str">
            <v>originalno pakovanje</v>
          </cell>
          <cell r="L172">
            <v>4500</v>
          </cell>
          <cell r="M172">
            <v>6</v>
          </cell>
          <cell r="N172">
            <v>4506</v>
          </cell>
          <cell r="O172">
            <v>0</v>
          </cell>
          <cell r="P172">
            <v>0.1</v>
          </cell>
          <cell r="Q172">
            <v>0</v>
          </cell>
          <cell r="R172">
            <v>0</v>
          </cell>
          <cell r="S172">
            <v>309950</v>
          </cell>
          <cell r="T172" t="str">
            <v>TENOX TBL 30X10MG</v>
          </cell>
          <cell r="U172">
            <v>461</v>
          </cell>
          <cell r="V172" t="str">
            <v>KRKA DD LEK</v>
          </cell>
          <cell r="W172" t="str">
            <v>KRKA-FARMA DOO</v>
          </cell>
          <cell r="X172">
            <v>91.1</v>
          </cell>
          <cell r="Y172" t="str">
            <v>AKT</v>
          </cell>
          <cell r="Z172">
            <v>6.940000000000012</v>
          </cell>
          <cell r="AA172">
            <v>91.1</v>
          </cell>
          <cell r="AC172">
            <v>269.09999999999997</v>
          </cell>
          <cell r="AD172" t="str">
            <v>26.05.2072               </v>
          </cell>
          <cell r="AE172" t="str">
            <v>ok</v>
          </cell>
        </row>
        <row r="173">
          <cell r="A173">
            <v>171</v>
          </cell>
          <cell r="B173">
            <v>1402878</v>
          </cell>
          <cell r="C173" t="str">
            <v>C08CA01</v>
          </cell>
          <cell r="D173" t="str">
            <v>amlodipin</v>
          </cell>
          <cell r="E173" t="str">
            <v>VAZOTAL, 30 po 5 mg</v>
          </cell>
          <cell r="F173" t="str">
            <v>VAZOTAL</v>
          </cell>
          <cell r="G173" t="str">
            <v>tableta</v>
          </cell>
          <cell r="H173" t="str">
            <v>blister, 30 po 5 mg</v>
          </cell>
          <cell r="I173" t="str">
            <v>Hemofarm a.d.</v>
          </cell>
          <cell r="J173" t="str">
            <v>originalno pakovanje</v>
          </cell>
          <cell r="L173">
            <v>100000</v>
          </cell>
          <cell r="M173">
            <v>68</v>
          </cell>
          <cell r="N173">
            <v>100068</v>
          </cell>
          <cell r="O173">
            <v>0</v>
          </cell>
          <cell r="P173">
            <v>0.1</v>
          </cell>
          <cell r="Q173">
            <v>0</v>
          </cell>
          <cell r="R173">
            <v>0</v>
          </cell>
          <cell r="S173">
            <v>286781</v>
          </cell>
          <cell r="T173" t="str">
            <v>VAZOTAL TBL 30X5MG</v>
          </cell>
          <cell r="U173">
            <v>399</v>
          </cell>
          <cell r="V173" t="str">
            <v>HEMOFARM A.D.                 </v>
          </cell>
          <cell r="W173" t="str">
            <v>HEMOFARM AD</v>
          </cell>
          <cell r="X173">
            <v>75.3</v>
          </cell>
          <cell r="Y173" t="str">
            <v>AKT</v>
          </cell>
          <cell r="Z173">
            <v>6</v>
          </cell>
          <cell r="AA173">
            <v>75.3</v>
          </cell>
          <cell r="AC173">
            <v>228.3</v>
          </cell>
          <cell r="AD173" t="str">
            <v>07.02.2025               </v>
          </cell>
          <cell r="AE173" t="str">
            <v>ok</v>
          </cell>
        </row>
        <row r="174">
          <cell r="A174">
            <v>172</v>
          </cell>
          <cell r="B174">
            <v>1402877</v>
          </cell>
          <cell r="C174" t="str">
            <v>C08CA01</v>
          </cell>
          <cell r="D174" t="str">
            <v>amlodipin</v>
          </cell>
          <cell r="E174" t="str">
            <v>VAZOTAL, 30 po 10 mg</v>
          </cell>
          <cell r="F174" t="str">
            <v>VAZOTAL</v>
          </cell>
          <cell r="G174" t="str">
            <v>tableta</v>
          </cell>
          <cell r="H174" t="str">
            <v>blister, 30 po 10 mg</v>
          </cell>
          <cell r="I174" t="str">
            <v>Hemofarm a.d.</v>
          </cell>
          <cell r="J174" t="str">
            <v>originalno pakovanje</v>
          </cell>
          <cell r="L174">
            <v>37500</v>
          </cell>
          <cell r="M174">
            <v>303</v>
          </cell>
          <cell r="N174">
            <v>37803</v>
          </cell>
          <cell r="O174">
            <v>0</v>
          </cell>
          <cell r="P174">
            <v>0.1</v>
          </cell>
          <cell r="Q174">
            <v>0</v>
          </cell>
          <cell r="R174">
            <v>0</v>
          </cell>
          <cell r="S174">
            <v>286798</v>
          </cell>
          <cell r="T174" t="str">
            <v>VAZOTAL TBL 30X10MG</v>
          </cell>
          <cell r="U174">
            <v>399</v>
          </cell>
          <cell r="V174" t="str">
            <v>HEMOFARM A.D.                 </v>
          </cell>
          <cell r="W174" t="str">
            <v>HEMOFARM AD</v>
          </cell>
          <cell r="X174">
            <v>91.1</v>
          </cell>
          <cell r="Y174" t="str">
            <v>AKT</v>
          </cell>
          <cell r="Z174">
            <v>6</v>
          </cell>
          <cell r="AA174">
            <v>91.1</v>
          </cell>
          <cell r="AC174">
            <v>269.09999999999997</v>
          </cell>
          <cell r="AD174" t="str">
            <v>07.02.2025               </v>
          </cell>
          <cell r="AE174" t="str">
            <v>ok</v>
          </cell>
        </row>
        <row r="175">
          <cell r="A175">
            <v>173</v>
          </cell>
          <cell r="B175">
            <v>1402481</v>
          </cell>
          <cell r="C175" t="str">
            <v>C08CA05</v>
          </cell>
          <cell r="D175" t="str">
            <v>nifedipin</v>
          </cell>
          <cell r="E175" t="str">
            <v>NIFELAT  </v>
          </cell>
          <cell r="F175" t="str">
            <v>NIFELAT  </v>
          </cell>
          <cell r="G175" t="str">
            <v>tableta sa produženim oslobađanjem</v>
          </cell>
          <cell r="H175" t="str">
            <v>blister, 30 po 20 mg</v>
          </cell>
          <cell r="I175" t="str">
            <v>Zdravlje a.d.</v>
          </cell>
          <cell r="J175" t="str">
            <v>originalno pakovanje</v>
          </cell>
          <cell r="L175">
            <v>37500</v>
          </cell>
          <cell r="M175">
            <v>456</v>
          </cell>
          <cell r="N175">
            <v>37956</v>
          </cell>
          <cell r="O175">
            <v>0</v>
          </cell>
          <cell r="P175">
            <v>0.1</v>
          </cell>
          <cell r="Q175">
            <v>0</v>
          </cell>
          <cell r="R175">
            <v>0</v>
          </cell>
          <cell r="S175">
            <v>7700</v>
          </cell>
          <cell r="T175" t="str">
            <v>NIFELAT TBL PO 30X20MG</v>
          </cell>
          <cell r="U175">
            <v>544</v>
          </cell>
          <cell r="V175" t="str">
            <v>ZDRAVLJE                      </v>
          </cell>
          <cell r="W175" t="str">
            <v>ACTAVIS DOO</v>
          </cell>
          <cell r="X175">
            <v>167.4</v>
          </cell>
          <cell r="Y175" t="str">
            <v>AKT</v>
          </cell>
          <cell r="Z175">
            <v>6</v>
          </cell>
          <cell r="AA175">
            <v>167.4</v>
          </cell>
          <cell r="AC175">
            <v>168</v>
          </cell>
          <cell r="AD175" t="str">
            <v>10.05.2027               </v>
          </cell>
          <cell r="AE175" t="str">
            <v>ok</v>
          </cell>
        </row>
        <row r="176">
          <cell r="A176">
            <v>174</v>
          </cell>
          <cell r="B176">
            <v>1402703</v>
          </cell>
          <cell r="C176" t="str">
            <v>C08DA01</v>
          </cell>
          <cell r="D176" t="str">
            <v>verapamil</v>
          </cell>
          <cell r="E176" t="str">
            <v>VERAPAMIL, 30 po 40 mg</v>
          </cell>
          <cell r="F176" t="str">
            <v>VERAPAMIL</v>
          </cell>
          <cell r="G176" t="str">
            <v>film tableta</v>
          </cell>
          <cell r="H176" t="str">
            <v>blister, 30 po 40 mg</v>
          </cell>
          <cell r="I176" t="str">
            <v>Hemofarm a.d.</v>
          </cell>
          <cell r="J176" t="str">
            <v>originalno pakovanje</v>
          </cell>
          <cell r="L176">
            <v>19500</v>
          </cell>
          <cell r="M176">
            <v>232</v>
          </cell>
          <cell r="N176">
            <v>19732</v>
          </cell>
          <cell r="O176">
            <v>0</v>
          </cell>
          <cell r="P176">
            <v>0.1</v>
          </cell>
          <cell r="Q176">
            <v>0</v>
          </cell>
          <cell r="R176">
            <v>0</v>
          </cell>
          <cell r="S176">
            <v>5055</v>
          </cell>
          <cell r="T176" t="str">
            <v>VERAPAMIL HF FTBL 30X40MG</v>
          </cell>
          <cell r="U176">
            <v>399</v>
          </cell>
          <cell r="V176" t="str">
            <v>HEMOFARM A.D.                 </v>
          </cell>
          <cell r="W176" t="str">
            <v>HEMOFARM AD</v>
          </cell>
          <cell r="X176">
            <v>68</v>
          </cell>
          <cell r="Y176" t="str">
            <v>AKT</v>
          </cell>
          <cell r="Z176">
            <v>6</v>
          </cell>
          <cell r="AA176">
            <v>68</v>
          </cell>
          <cell r="AC176">
            <v>76.9</v>
          </cell>
          <cell r="AD176" t="str">
            <v>17.12.2024               </v>
          </cell>
          <cell r="AE176" t="str">
            <v>ok</v>
          </cell>
        </row>
        <row r="177">
          <cell r="A177">
            <v>175</v>
          </cell>
          <cell r="B177">
            <v>1402704</v>
          </cell>
          <cell r="C177" t="str">
            <v>C08DA01</v>
          </cell>
          <cell r="D177" t="str">
            <v>verapamil</v>
          </cell>
          <cell r="E177" t="str">
            <v>VERAPAMIL, 50 po 80 mg</v>
          </cell>
          <cell r="F177" t="str">
            <v>VERAPAMIL</v>
          </cell>
          <cell r="G177" t="str">
            <v>film tableta</v>
          </cell>
          <cell r="H177" t="str">
            <v>blister, 50 po 80 mg</v>
          </cell>
          <cell r="I177" t="str">
            <v>Hemofarm a.d.</v>
          </cell>
          <cell r="J177" t="str">
            <v>originalno pakovanje</v>
          </cell>
          <cell r="L177">
            <v>18000</v>
          </cell>
          <cell r="M177">
            <v>155</v>
          </cell>
          <cell r="N177">
            <v>18155</v>
          </cell>
          <cell r="O177">
            <v>0</v>
          </cell>
          <cell r="P177">
            <v>0.1</v>
          </cell>
          <cell r="Q177">
            <v>0</v>
          </cell>
          <cell r="R177">
            <v>0</v>
          </cell>
          <cell r="S177">
            <v>5061</v>
          </cell>
          <cell r="T177" t="str">
            <v>VERAPAMIL HF FTBL 50X80MG</v>
          </cell>
          <cell r="U177">
            <v>399</v>
          </cell>
          <cell r="V177" t="str">
            <v>HEMOFARM A.D.                 </v>
          </cell>
          <cell r="W177" t="str">
            <v>HEMOFARM AD</v>
          </cell>
          <cell r="X177">
            <v>153.9</v>
          </cell>
          <cell r="Y177" t="str">
            <v>AKT</v>
          </cell>
          <cell r="Z177">
            <v>6</v>
          </cell>
          <cell r="AA177">
            <v>153.9</v>
          </cell>
          <cell r="AC177">
            <v>191.4</v>
          </cell>
          <cell r="AD177" t="str">
            <v>17.12.2024               </v>
          </cell>
          <cell r="AE177" t="str">
            <v>ok</v>
          </cell>
        </row>
        <row r="178">
          <cell r="A178">
            <v>176</v>
          </cell>
          <cell r="B178">
            <v>1402120</v>
          </cell>
          <cell r="C178" t="str">
            <v>C08DA01</v>
          </cell>
          <cell r="D178" t="str">
            <v>verapamil</v>
          </cell>
          <cell r="E178" t="str">
            <v>VERAPAMIL ALKALOID, 30 po 40 mg</v>
          </cell>
          <cell r="F178" t="str">
            <v>VERAPAMIL ALKALOID</v>
          </cell>
          <cell r="G178" t="str">
            <v>obložena tableta</v>
          </cell>
          <cell r="H178" t="str">
            <v>blister, 30 po 40 mg</v>
          </cell>
          <cell r="I178" t="str">
            <v>Alkaloid d.o.o. Beograd; Alkaloid a.d. Skopje</v>
          </cell>
          <cell r="J178" t="str">
            <v>originalno pakovanje</v>
          </cell>
          <cell r="L178">
            <v>6000</v>
          </cell>
          <cell r="M178">
            <v>201</v>
          </cell>
          <cell r="N178">
            <v>6201</v>
          </cell>
          <cell r="O178">
            <v>0</v>
          </cell>
          <cell r="P178">
            <v>0.1</v>
          </cell>
          <cell r="Q178">
            <v>0</v>
          </cell>
          <cell r="R178">
            <v>0</v>
          </cell>
          <cell r="S178">
            <v>160212</v>
          </cell>
          <cell r="T178" t="str">
            <v>VERAPAMIL ALK OTBL 30X40MG</v>
          </cell>
          <cell r="U178">
            <v>871</v>
          </cell>
          <cell r="V178" t="str">
            <v>ALKALOID BEOGRAD 2</v>
          </cell>
          <cell r="W178" t="str">
            <v>ALKALOID</v>
          </cell>
          <cell r="X178">
            <v>68</v>
          </cell>
          <cell r="Y178" t="str">
            <v>AKT</v>
          </cell>
          <cell r="Z178">
            <v>7.222000000000004</v>
          </cell>
          <cell r="AA178">
            <v>68</v>
          </cell>
          <cell r="AC178">
            <v>76.9</v>
          </cell>
          <cell r="AD178" t="str">
            <v>26.11.2023               </v>
          </cell>
          <cell r="AE178" t="str">
            <v>ok</v>
          </cell>
        </row>
        <row r="179">
          <cell r="A179">
            <v>177</v>
          </cell>
          <cell r="B179">
            <v>1402121</v>
          </cell>
          <cell r="C179" t="str">
            <v>C08DA01</v>
          </cell>
          <cell r="D179" t="str">
            <v>verapamil</v>
          </cell>
          <cell r="E179" t="str">
            <v>VERAPAMIL ALKALOID, 30 po 80 mg</v>
          </cell>
          <cell r="F179" t="str">
            <v>VERAPAMIL ALKALOID</v>
          </cell>
          <cell r="G179" t="str">
            <v>obložena tableta</v>
          </cell>
          <cell r="H179" t="str">
            <v>blister, 30 po 80 mg</v>
          </cell>
          <cell r="I179" t="str">
            <v>Alkaloid d.o.o. Beograd; Alkaloid a.d. Skopje</v>
          </cell>
          <cell r="J179" t="str">
            <v>originalno pakovanje</v>
          </cell>
          <cell r="L179">
            <v>10000</v>
          </cell>
          <cell r="M179">
            <v>152</v>
          </cell>
          <cell r="N179">
            <v>10152</v>
          </cell>
          <cell r="O179">
            <v>0</v>
          </cell>
          <cell r="P179">
            <v>0.1</v>
          </cell>
          <cell r="Q179">
            <v>0</v>
          </cell>
          <cell r="R179">
            <v>0</v>
          </cell>
          <cell r="S179">
            <v>160241</v>
          </cell>
          <cell r="T179" t="str">
            <v>VERAPAMIL ALK OTBL 30X80MG</v>
          </cell>
          <cell r="U179">
            <v>871</v>
          </cell>
          <cell r="V179" t="str">
            <v>ALKALOID BEOGRAD 2</v>
          </cell>
          <cell r="W179" t="str">
            <v>ALKALOID</v>
          </cell>
          <cell r="X179">
            <v>92.3</v>
          </cell>
          <cell r="Y179" t="str">
            <v>AKT</v>
          </cell>
          <cell r="Z179">
            <v>7.2220000000000075</v>
          </cell>
          <cell r="AA179">
            <v>92.3</v>
          </cell>
          <cell r="AC179">
            <v>115.30000000000001</v>
          </cell>
          <cell r="AD179" t="str">
            <v>26.11.2023               </v>
          </cell>
          <cell r="AE179" t="str">
            <v>ok</v>
          </cell>
        </row>
        <row r="180">
          <cell r="A180">
            <v>178</v>
          </cell>
          <cell r="B180">
            <v>1402250</v>
          </cell>
          <cell r="C180" t="str">
            <v>C08DB01</v>
          </cell>
          <cell r="D180" t="str">
            <v>diltiazem</v>
          </cell>
          <cell r="E180" t="str">
            <v>CORTIAZEM RETARD</v>
          </cell>
          <cell r="F180" t="str">
            <v>CORTIAZEM RETARD</v>
          </cell>
          <cell r="G180" t="str">
            <v>film tableta sa modifikovanim oslobađanjem </v>
          </cell>
          <cell r="H180" t="str">
            <v>blister, 30 po 90 mg</v>
          </cell>
          <cell r="I180" t="str">
            <v>Hemofarm a.d.</v>
          </cell>
          <cell r="J180" t="str">
            <v>originalno pakovanje</v>
          </cell>
          <cell r="L180">
            <v>21500</v>
          </cell>
          <cell r="M180">
            <v>108</v>
          </cell>
          <cell r="N180">
            <v>21608</v>
          </cell>
          <cell r="O180">
            <v>0</v>
          </cell>
          <cell r="P180">
            <v>0.1</v>
          </cell>
          <cell r="Q180">
            <v>0</v>
          </cell>
          <cell r="R180">
            <v>0</v>
          </cell>
          <cell r="S180">
            <v>2134</v>
          </cell>
          <cell r="T180" t="str">
            <v>CORTIAZEM RET FTBL MO 30X90MG</v>
          </cell>
          <cell r="U180">
            <v>399</v>
          </cell>
          <cell r="V180" t="str">
            <v>HEMOFARM A.D.                 </v>
          </cell>
          <cell r="W180" t="str">
            <v>HEMOFARM AD</v>
          </cell>
          <cell r="X180">
            <v>203.2</v>
          </cell>
          <cell r="Y180" t="str">
            <v>AKT</v>
          </cell>
          <cell r="Z180">
            <v>6</v>
          </cell>
          <cell r="AA180">
            <v>203.2</v>
          </cell>
          <cell r="AC180">
            <v>204.8</v>
          </cell>
          <cell r="AD180" t="str">
            <v>20.12.2028               </v>
          </cell>
          <cell r="AE180" t="str">
            <v>ok</v>
          </cell>
        </row>
        <row r="181">
          <cell r="A181">
            <v>179</v>
          </cell>
          <cell r="B181">
            <v>1402203</v>
          </cell>
          <cell r="C181" t="str">
            <v>C08DB01</v>
          </cell>
          <cell r="D181" t="str">
            <v>diltiazem</v>
          </cell>
          <cell r="E181" t="str">
            <v>DILTIAZEM ALKALOID</v>
          </cell>
          <cell r="F181" t="str">
            <v>DILTIAZEM ALKALOID</v>
          </cell>
          <cell r="G181" t="str">
            <v>tableta sa produženim oslobađanjem</v>
          </cell>
          <cell r="H181" t="str">
            <v>blister, 30 po 90 mg</v>
          </cell>
          <cell r="I181" t="str">
            <v>Alkaloid a.d. Skoplje; Alkaloid d.o.o. Beograd</v>
          </cell>
          <cell r="J181" t="str">
            <v>originalno pakovanje</v>
          </cell>
          <cell r="L181">
            <v>1000</v>
          </cell>
          <cell r="M181">
            <v>2</v>
          </cell>
          <cell r="N181">
            <v>1002</v>
          </cell>
          <cell r="O181">
            <v>0</v>
          </cell>
          <cell r="P181">
            <v>0.1</v>
          </cell>
          <cell r="Q181">
            <v>0</v>
          </cell>
          <cell r="R181">
            <v>0</v>
          </cell>
          <cell r="S181">
            <v>170593</v>
          </cell>
          <cell r="T181" t="str">
            <v>DILTIAZEM ALK TBL PO 30X90MG</v>
          </cell>
          <cell r="U181">
            <v>498</v>
          </cell>
          <cell r="V181" t="str">
            <v>ALKALOID SKOPLJE 2</v>
          </cell>
          <cell r="W181" t="str">
            <v>ALKALOID</v>
          </cell>
          <cell r="X181">
            <v>203.2</v>
          </cell>
          <cell r="Y181" t="str">
            <v>AKT</v>
          </cell>
          <cell r="Z181">
            <v>7.222000000000003</v>
          </cell>
          <cell r="AA181">
            <v>203.2</v>
          </cell>
          <cell r="AC181">
            <v>204.8</v>
          </cell>
          <cell r="AD181" t="str">
            <v>07.11.2073               </v>
          </cell>
          <cell r="AE181" t="str">
            <v>ne</v>
          </cell>
        </row>
        <row r="182">
          <cell r="A182">
            <v>180</v>
          </cell>
          <cell r="B182">
            <v>1103630</v>
          </cell>
          <cell r="C182" t="str">
            <v>C09AA01</v>
          </cell>
          <cell r="D182" t="str">
            <v>kaptopril</v>
          </cell>
          <cell r="E182" t="str">
            <v>ZORKAPTIL blister, 40 po 25 mg</v>
          </cell>
          <cell r="F182" t="str">
            <v>ZORKAPTIL</v>
          </cell>
          <cell r="G182" t="str">
            <v>tableta</v>
          </cell>
          <cell r="H182" t="str">
            <v>blister, 40 po 25 mg</v>
          </cell>
          <cell r="I182" t="str">
            <v>Hemofarm a.d.</v>
          </cell>
          <cell r="J182" t="str">
            <v>originalno pakovanje</v>
          </cell>
          <cell r="L182">
            <v>22500</v>
          </cell>
          <cell r="M182">
            <v>222</v>
          </cell>
          <cell r="N182">
            <v>22722</v>
          </cell>
          <cell r="O182">
            <v>0</v>
          </cell>
          <cell r="P182">
            <v>0.1</v>
          </cell>
          <cell r="Q182">
            <v>0</v>
          </cell>
          <cell r="R182">
            <v>0</v>
          </cell>
          <cell r="S182">
            <v>3843</v>
          </cell>
          <cell r="T182" t="str">
            <v>ZORKAPTIL TBL 40X25MG</v>
          </cell>
          <cell r="U182">
            <v>399</v>
          </cell>
          <cell r="V182" t="str">
            <v>HEMOFARM A.D.                 </v>
          </cell>
          <cell r="W182" t="str">
            <v>HEMOFARM AD</v>
          </cell>
          <cell r="X182">
            <v>131.8</v>
          </cell>
          <cell r="Y182" t="str">
            <v>AKT</v>
          </cell>
          <cell r="Z182">
            <v>6</v>
          </cell>
          <cell r="AA182">
            <v>131.8</v>
          </cell>
          <cell r="AC182">
            <v>235.20000000000002</v>
          </cell>
          <cell r="AD182" t="str">
            <v>25.10.2028               </v>
          </cell>
          <cell r="AE182" t="str">
            <v>ok</v>
          </cell>
        </row>
        <row r="183">
          <cell r="A183">
            <v>181</v>
          </cell>
          <cell r="B183">
            <v>1103631</v>
          </cell>
          <cell r="C183" t="str">
            <v>C09AA01</v>
          </cell>
          <cell r="D183" t="str">
            <v>kaptopril</v>
          </cell>
          <cell r="E183" t="str">
            <v>ZORKAPTIL bočica plastična, 40 po 50 mg</v>
          </cell>
          <cell r="F183" t="str">
            <v>ZORKAPTIL</v>
          </cell>
          <cell r="G183" t="str">
            <v>tableta</v>
          </cell>
          <cell r="H183" t="str">
            <v> bočica plastična, 40 po 50 mg</v>
          </cell>
          <cell r="I183" t="str">
            <v>Hemofarm a.d.</v>
          </cell>
          <cell r="J183" t="str">
            <v>originalno pakovanje</v>
          </cell>
          <cell r="L183">
            <v>6000</v>
          </cell>
          <cell r="M183">
            <v>16</v>
          </cell>
          <cell r="N183">
            <v>6016</v>
          </cell>
          <cell r="O183">
            <v>0</v>
          </cell>
          <cell r="P183">
            <v>0.1</v>
          </cell>
          <cell r="Q183">
            <v>0</v>
          </cell>
          <cell r="R183">
            <v>0</v>
          </cell>
          <cell r="S183">
            <v>3850</v>
          </cell>
          <cell r="T183" t="str">
            <v>ZORKAPTIL TBL 40X50MG</v>
          </cell>
          <cell r="U183">
            <v>399</v>
          </cell>
          <cell r="V183" t="str">
            <v>HEMOFARM A.D.                 </v>
          </cell>
          <cell r="W183" t="str">
            <v>HEMOFARM AD</v>
          </cell>
          <cell r="X183">
            <v>263.6</v>
          </cell>
          <cell r="Y183" t="str">
            <v>AKT</v>
          </cell>
          <cell r="Z183">
            <v>6</v>
          </cell>
          <cell r="AA183">
            <v>263.6</v>
          </cell>
          <cell r="AC183">
            <v>432.4</v>
          </cell>
          <cell r="AD183" t="str">
            <v>25.10.2028               </v>
          </cell>
          <cell r="AE183" t="str">
            <v>ok</v>
          </cell>
        </row>
        <row r="184">
          <cell r="A184">
            <v>182</v>
          </cell>
          <cell r="B184">
            <v>1103220</v>
          </cell>
          <cell r="C184" t="str">
            <v>C09AA01</v>
          </cell>
          <cell r="D184" t="str">
            <v>kaptopril</v>
          </cell>
          <cell r="E184" t="str">
            <v>KATOPIL, 40 po 25 mg</v>
          </cell>
          <cell r="F184" t="str">
            <v>KATOPIL</v>
          </cell>
          <cell r="G184" t="str">
            <v>tableta</v>
          </cell>
          <cell r="H184" t="str">
            <v> blister, 40 po 25 mg</v>
          </cell>
          <cell r="I184" t="str">
            <v>Galenika a.d.</v>
          </cell>
          <cell r="J184" t="str">
            <v>originalno pakovanje</v>
          </cell>
          <cell r="L184">
            <v>30000</v>
          </cell>
          <cell r="M184">
            <v>463</v>
          </cell>
          <cell r="N184">
            <v>30463</v>
          </cell>
          <cell r="O184">
            <v>0</v>
          </cell>
          <cell r="P184">
            <v>0.1</v>
          </cell>
          <cell r="Q184">
            <v>0</v>
          </cell>
          <cell r="R184">
            <v>0</v>
          </cell>
          <cell r="S184">
            <v>951</v>
          </cell>
          <cell r="T184" t="str">
            <v>KATOPIL TBL 40X25MG</v>
          </cell>
          <cell r="U184">
            <v>397</v>
          </cell>
          <cell r="V184" t="str">
            <v>GALENIKA A.D.                 </v>
          </cell>
          <cell r="W184" t="str">
            <v>GALENIKA AD</v>
          </cell>
          <cell r="X184">
            <v>131.8</v>
          </cell>
          <cell r="Y184" t="str">
            <v>AKT</v>
          </cell>
          <cell r="Z184">
            <v>6.000000000000001</v>
          </cell>
          <cell r="AA184">
            <v>131.8</v>
          </cell>
          <cell r="AC184">
            <v>235.20000000000002</v>
          </cell>
          <cell r="AD184" t="str">
            <v>11.05.2027               </v>
          </cell>
          <cell r="AE184" t="str">
            <v>ok</v>
          </cell>
        </row>
        <row r="185">
          <cell r="A185">
            <v>183</v>
          </cell>
          <cell r="B185">
            <v>1103222</v>
          </cell>
          <cell r="C185" t="str">
            <v>C09AA01</v>
          </cell>
          <cell r="D185" t="str">
            <v>kaptopril</v>
          </cell>
          <cell r="E185" t="str">
            <v>KATOPIL, 40 po 50 mg</v>
          </cell>
          <cell r="F185" t="str">
            <v>KATOPIL</v>
          </cell>
          <cell r="G185" t="str">
            <v>tableta</v>
          </cell>
          <cell r="H185" t="str">
            <v> blister, 40 po 50 mg</v>
          </cell>
          <cell r="I185" t="str">
            <v>Galenika a.d.</v>
          </cell>
          <cell r="J185" t="str">
            <v>originalno pakovanje</v>
          </cell>
          <cell r="L185">
            <v>6500</v>
          </cell>
          <cell r="M185">
            <v>94</v>
          </cell>
          <cell r="N185">
            <v>6594</v>
          </cell>
          <cell r="O185">
            <v>0</v>
          </cell>
          <cell r="P185">
            <v>0.1</v>
          </cell>
          <cell r="Q185">
            <v>0</v>
          </cell>
          <cell r="R185">
            <v>0</v>
          </cell>
          <cell r="S185">
            <v>968</v>
          </cell>
          <cell r="T185" t="str">
            <v>KATOPIL TBL 40X50MG</v>
          </cell>
          <cell r="U185">
            <v>397</v>
          </cell>
          <cell r="V185" t="str">
            <v>GALENIKA A.D.                 </v>
          </cell>
          <cell r="W185" t="str">
            <v>GALENIKA AD</v>
          </cell>
          <cell r="X185">
            <v>263.6</v>
          </cell>
          <cell r="Y185" t="str">
            <v>AKT</v>
          </cell>
          <cell r="Z185">
            <v>6.000000000000001</v>
          </cell>
          <cell r="AA185">
            <v>263.6</v>
          </cell>
          <cell r="AC185">
            <v>432.4</v>
          </cell>
          <cell r="AD185" t="str">
            <v>11.05.2027               </v>
          </cell>
          <cell r="AE185" t="str">
            <v>ok</v>
          </cell>
        </row>
        <row r="186">
          <cell r="A186">
            <v>184</v>
          </cell>
          <cell r="B186">
            <v>1103578</v>
          </cell>
          <cell r="C186" t="str">
            <v>C09AA02</v>
          </cell>
          <cell r="D186" t="str">
            <v>enalapril</v>
          </cell>
          <cell r="E186" t="str">
            <v>PRILENAP, 30 po 10 mg</v>
          </cell>
          <cell r="F186" t="str">
            <v>PRILENAP</v>
          </cell>
          <cell r="G186" t="str">
            <v>tableta</v>
          </cell>
          <cell r="H186" t="str">
            <v>blister, 30 po 10 mg</v>
          </cell>
          <cell r="I186" t="str">
            <v>Hemofarm a.d</v>
          </cell>
          <cell r="J186" t="str">
            <v>originalno pakovanje</v>
          </cell>
          <cell r="L186">
            <v>30500</v>
          </cell>
          <cell r="M186">
            <v>1141</v>
          </cell>
          <cell r="N186">
            <v>31641</v>
          </cell>
          <cell r="O186">
            <v>0</v>
          </cell>
          <cell r="P186">
            <v>0.1</v>
          </cell>
          <cell r="Q186">
            <v>0</v>
          </cell>
          <cell r="R186">
            <v>0</v>
          </cell>
          <cell r="S186">
            <v>286752</v>
          </cell>
          <cell r="T186" t="str">
            <v>PRILENAP TBL 30X10MG</v>
          </cell>
          <cell r="U186">
            <v>399</v>
          </cell>
          <cell r="V186" t="str">
            <v>HEMOFARM A.D.                 </v>
          </cell>
          <cell r="W186" t="str">
            <v>HEMOFARM AD</v>
          </cell>
          <cell r="X186">
            <v>147.6</v>
          </cell>
          <cell r="Y186" t="str">
            <v>AKT</v>
          </cell>
          <cell r="Z186">
            <v>6</v>
          </cell>
          <cell r="AA186">
            <v>147.6</v>
          </cell>
          <cell r="AC186">
            <v>186.4</v>
          </cell>
          <cell r="AD186" t="str">
            <v>20.02.2028               </v>
          </cell>
          <cell r="AE186" t="str">
            <v>ok</v>
          </cell>
        </row>
        <row r="187">
          <cell r="A187">
            <v>185</v>
          </cell>
          <cell r="B187">
            <v>1103579</v>
          </cell>
          <cell r="C187" t="str">
            <v>C09AA02</v>
          </cell>
          <cell r="D187" t="str">
            <v>enalapril</v>
          </cell>
          <cell r="E187" t="str">
            <v>PRILENAP, 30 po 20 mg</v>
          </cell>
          <cell r="F187" t="str">
            <v>PRILENAP</v>
          </cell>
          <cell r="G187" t="str">
            <v>tableta</v>
          </cell>
          <cell r="H187" t="str">
            <v>blister, 30 po 20 mg</v>
          </cell>
          <cell r="I187" t="str">
            <v>Hemofarm a.d</v>
          </cell>
          <cell r="J187" t="str">
            <v>originalno pakovanje</v>
          </cell>
          <cell r="L187">
            <v>42000</v>
          </cell>
          <cell r="M187">
            <v>891</v>
          </cell>
          <cell r="N187">
            <v>42891</v>
          </cell>
          <cell r="O187">
            <v>0</v>
          </cell>
          <cell r="P187">
            <v>0.1</v>
          </cell>
          <cell r="Q187">
            <v>0</v>
          </cell>
          <cell r="R187">
            <v>0</v>
          </cell>
          <cell r="S187">
            <v>286746</v>
          </cell>
          <cell r="T187" t="str">
            <v>PRILENAP TBL 30X20MG</v>
          </cell>
          <cell r="U187">
            <v>399</v>
          </cell>
          <cell r="V187" t="str">
            <v>HEMOFARM A.D.                 </v>
          </cell>
          <cell r="W187" t="str">
            <v>HEMOFARM AD</v>
          </cell>
          <cell r="X187">
            <v>291.2</v>
          </cell>
          <cell r="Y187" t="str">
            <v>AKT</v>
          </cell>
          <cell r="Z187">
            <v>6</v>
          </cell>
          <cell r="AA187">
            <v>291.2</v>
          </cell>
          <cell r="AC187">
            <v>319.7</v>
          </cell>
          <cell r="AD187" t="str">
            <v>20.02.2028               </v>
          </cell>
          <cell r="AE187" t="str">
            <v>ok</v>
          </cell>
        </row>
        <row r="188">
          <cell r="A188">
            <v>186</v>
          </cell>
          <cell r="B188">
            <v>1103178</v>
          </cell>
          <cell r="C188" t="str">
            <v>C09AA02</v>
          </cell>
          <cell r="D188" t="str">
            <v>enalapril</v>
          </cell>
          <cell r="E188" t="str">
            <v>ENALAPRIL ZDRAVLJE ACTAVIS, 30 po 10 mg</v>
          </cell>
          <cell r="F188" t="str">
            <v>ENALAPRIL ZDRAVLJE ACTAVIS</v>
          </cell>
          <cell r="G188" t="str">
            <v>tableta</v>
          </cell>
          <cell r="H188" t="str">
            <v>blister, 30 po 10 mg</v>
          </cell>
          <cell r="I188" t="str">
            <v>Zdravlje a.d.</v>
          </cell>
          <cell r="J188" t="str">
            <v>originalno pakovanje</v>
          </cell>
          <cell r="L188">
            <v>80000</v>
          </cell>
          <cell r="M188">
            <v>1570</v>
          </cell>
          <cell r="N188">
            <v>81570</v>
          </cell>
          <cell r="O188">
            <v>0</v>
          </cell>
          <cell r="P188">
            <v>0.1</v>
          </cell>
          <cell r="Q188">
            <v>0</v>
          </cell>
          <cell r="R188">
            <v>0</v>
          </cell>
          <cell r="S188">
            <v>235217</v>
          </cell>
          <cell r="T188" t="str">
            <v>ENALAPRIL ZDR ACT TBL 30X10MG</v>
          </cell>
          <cell r="U188">
            <v>544</v>
          </cell>
          <cell r="V188" t="str">
            <v>ZDRAVLJE                      </v>
          </cell>
          <cell r="W188" t="str">
            <v>ACTAVIS DOO</v>
          </cell>
          <cell r="X188">
            <v>147.6</v>
          </cell>
          <cell r="Y188" t="str">
            <v>AKT</v>
          </cell>
          <cell r="Z188">
            <v>6</v>
          </cell>
          <cell r="AA188">
            <v>147.6</v>
          </cell>
          <cell r="AC188">
            <v>186.4</v>
          </cell>
          <cell r="AD188" t="str">
            <v>13.12.2027               </v>
          </cell>
          <cell r="AE188" t="str">
            <v>ok</v>
          </cell>
        </row>
        <row r="189">
          <cell r="A189">
            <v>187</v>
          </cell>
          <cell r="B189">
            <v>1103176</v>
          </cell>
          <cell r="C189" t="str">
            <v>C09AA02</v>
          </cell>
          <cell r="D189" t="str">
            <v>enalapril</v>
          </cell>
          <cell r="E189" t="str">
            <v>ENALAPRIL ZDRAVLJE ACTAVIS, 30 po 20 mg</v>
          </cell>
          <cell r="F189" t="str">
            <v>ENALAPRIL ZDRAVLJE ACTAVIS</v>
          </cell>
          <cell r="G189" t="str">
            <v>tableta</v>
          </cell>
          <cell r="H189" t="str">
            <v>blister, 30 po 20 mg</v>
          </cell>
          <cell r="I189" t="str">
            <v>Zdravlje a.d.</v>
          </cell>
          <cell r="J189" t="str">
            <v>originalno pakovanje</v>
          </cell>
          <cell r="L189">
            <v>95000</v>
          </cell>
          <cell r="M189">
            <v>2110</v>
          </cell>
          <cell r="N189">
            <v>97110</v>
          </cell>
          <cell r="O189">
            <v>0</v>
          </cell>
          <cell r="P189">
            <v>0.1</v>
          </cell>
          <cell r="Q189">
            <v>0</v>
          </cell>
          <cell r="R189">
            <v>0</v>
          </cell>
          <cell r="S189">
            <v>235223</v>
          </cell>
          <cell r="T189" t="str">
            <v>ENALAPRIL ZDR ACT TBL 30X20MG</v>
          </cell>
          <cell r="U189">
            <v>544</v>
          </cell>
          <cell r="V189" t="str">
            <v>ZDRAVLJE                      </v>
          </cell>
          <cell r="W189" t="str">
            <v>ACTAVIS DOO</v>
          </cell>
          <cell r="X189">
            <v>291.2</v>
          </cell>
          <cell r="Y189" t="str">
            <v>AKT</v>
          </cell>
          <cell r="Z189">
            <v>6</v>
          </cell>
          <cell r="AA189">
            <v>291.2</v>
          </cell>
          <cell r="AC189">
            <v>319.7</v>
          </cell>
          <cell r="AD189" t="str">
            <v>13.12.2027               </v>
          </cell>
          <cell r="AE189" t="str">
            <v>ok</v>
          </cell>
        </row>
        <row r="190">
          <cell r="A190">
            <v>188</v>
          </cell>
          <cell r="B190">
            <v>1103886</v>
          </cell>
          <cell r="C190" t="str">
            <v>C09AA02</v>
          </cell>
          <cell r="D190" t="str">
            <v>enalapril</v>
          </cell>
          <cell r="E190" t="str">
            <v>ENALAPRIL REMEDICA, 20 po 10 mg</v>
          </cell>
          <cell r="F190" t="str">
            <v>ENALAPRIL REMEDICA</v>
          </cell>
          <cell r="G190" t="str">
            <v>tableta</v>
          </cell>
          <cell r="H190" t="str">
            <v>blister, 20 po 10 mg</v>
          </cell>
          <cell r="I190" t="str">
            <v>Remedica Ltd</v>
          </cell>
          <cell r="J190" t="str">
            <v>originalno pakovanje</v>
          </cell>
          <cell r="L190">
            <v>3000</v>
          </cell>
          <cell r="M190">
            <v>402</v>
          </cell>
          <cell r="N190">
            <v>3402</v>
          </cell>
          <cell r="O190">
            <v>0</v>
          </cell>
          <cell r="P190">
            <v>0.1</v>
          </cell>
          <cell r="Q190">
            <v>0</v>
          </cell>
          <cell r="R190">
            <v>0</v>
          </cell>
          <cell r="S190" t="str">
            <v>NEMA</v>
          </cell>
          <cell r="W190" t="str">
            <v>FARMALOGIST DOO</v>
          </cell>
          <cell r="AD190" t="str">
            <v>28.09.2028</v>
          </cell>
          <cell r="AE190" t="str">
            <v>ne</v>
          </cell>
        </row>
        <row r="191">
          <cell r="A191">
            <v>189</v>
          </cell>
          <cell r="B191">
            <v>1103885</v>
          </cell>
          <cell r="C191" t="str">
            <v>C09AA02</v>
          </cell>
          <cell r="D191" t="str">
            <v>enalapril</v>
          </cell>
          <cell r="E191" t="str">
            <v>ENALAPRIL REMEDICA, 20 po 20 mg</v>
          </cell>
          <cell r="F191" t="str">
            <v>ENALAPRIL REMEDICA</v>
          </cell>
          <cell r="G191" t="str">
            <v>tableta</v>
          </cell>
          <cell r="H191" t="str">
            <v>blister, 20 po 20 mg</v>
          </cell>
          <cell r="I191" t="str">
            <v>Remedica Ltd</v>
          </cell>
          <cell r="J191" t="str">
            <v>originalno pakovanje</v>
          </cell>
          <cell r="L191">
            <v>3500</v>
          </cell>
          <cell r="M191">
            <v>271</v>
          </cell>
          <cell r="N191">
            <v>3771</v>
          </cell>
          <cell r="O191">
            <v>0</v>
          </cell>
          <cell r="P191">
            <v>0.1</v>
          </cell>
          <cell r="Q191">
            <v>0</v>
          </cell>
          <cell r="R191">
            <v>0</v>
          </cell>
          <cell r="S191" t="str">
            <v>NEMA</v>
          </cell>
          <cell r="W191" t="str">
            <v>FARMALOGIST DOO</v>
          </cell>
          <cell r="AD191" t="str">
            <v>28.09.2028</v>
          </cell>
          <cell r="AE191" t="str">
            <v>ne</v>
          </cell>
        </row>
        <row r="192">
          <cell r="A192">
            <v>190</v>
          </cell>
          <cell r="B192">
            <v>1103200</v>
          </cell>
          <cell r="C192" t="str">
            <v>C09AA02</v>
          </cell>
          <cell r="D192" t="str">
            <v>enalapril</v>
          </cell>
          <cell r="E192" t="str">
            <v>ENAP,20 po 10mg</v>
          </cell>
          <cell r="F192" t="str">
            <v>ENAP</v>
          </cell>
          <cell r="G192" t="str">
            <v>tableta</v>
          </cell>
          <cell r="H192" t="str">
            <v>blister deljiv na pojedinačne doze, 20 po 10mg</v>
          </cell>
          <cell r="I192" t="str">
            <v>Krka D.D.</v>
          </cell>
          <cell r="J192" t="str">
            <v>originalno pakovanje</v>
          </cell>
          <cell r="L192">
            <v>500</v>
          </cell>
          <cell r="M192">
            <v>0</v>
          </cell>
          <cell r="N192">
            <v>500</v>
          </cell>
          <cell r="O192">
            <v>0</v>
          </cell>
          <cell r="P192">
            <v>0.1</v>
          </cell>
          <cell r="Q192">
            <v>0</v>
          </cell>
          <cell r="R192">
            <v>0</v>
          </cell>
          <cell r="S192">
            <v>9917</v>
          </cell>
          <cell r="T192" t="str">
            <v>ENAP TBL 20X10MG          0621</v>
          </cell>
          <cell r="U192">
            <v>461</v>
          </cell>
          <cell r="V192" t="str">
            <v>KRKA DD LEK</v>
          </cell>
          <cell r="W192" t="str">
            <v>KRKA-FARMA DOO</v>
          </cell>
          <cell r="X192">
            <v>98.4</v>
          </cell>
          <cell r="Y192" t="str">
            <v>BLOK</v>
          </cell>
          <cell r="Z192">
            <v>6.467134146341473</v>
          </cell>
          <cell r="AA192">
            <v>98.4</v>
          </cell>
          <cell r="AC192">
            <v>140.9</v>
          </cell>
          <cell r="AD192" t="str">
            <v>12.09.2021               </v>
          </cell>
          <cell r="AE192" t="str">
            <v>ne</v>
          </cell>
        </row>
        <row r="193">
          <cell r="A193">
            <v>191</v>
          </cell>
          <cell r="B193">
            <v>1103202</v>
          </cell>
          <cell r="C193" t="str">
            <v>C09AA02</v>
          </cell>
          <cell r="D193" t="str">
            <v>enalapril</v>
          </cell>
          <cell r="E193" t="str">
            <v>ENAP, 20 po 20mg</v>
          </cell>
          <cell r="F193" t="str">
            <v>ENAP</v>
          </cell>
          <cell r="G193" t="str">
            <v>tableta</v>
          </cell>
          <cell r="H193" t="str">
            <v>blister deljiv na pojedinačne doze, 20 po 20mg</v>
          </cell>
          <cell r="I193" t="str">
            <v>Krka D.D.</v>
          </cell>
          <cell r="J193" t="str">
            <v>originalno pakovanje</v>
          </cell>
          <cell r="L193">
            <v>600</v>
          </cell>
          <cell r="M193">
            <v>0</v>
          </cell>
          <cell r="N193">
            <v>600</v>
          </cell>
          <cell r="O193">
            <v>0</v>
          </cell>
          <cell r="P193">
            <v>0.1</v>
          </cell>
          <cell r="Q193">
            <v>0</v>
          </cell>
          <cell r="R193">
            <v>0</v>
          </cell>
          <cell r="S193">
            <v>9923</v>
          </cell>
          <cell r="T193" t="str">
            <v>ENAP TBL 20X20MG          0522</v>
          </cell>
          <cell r="U193">
            <v>461</v>
          </cell>
          <cell r="V193" t="str">
            <v>KRKA DD LEK</v>
          </cell>
          <cell r="W193" t="str">
            <v>KRKA-FARMA DOO</v>
          </cell>
          <cell r="X193">
            <v>194.1</v>
          </cell>
          <cell r="Y193" t="str">
            <v>BLOK</v>
          </cell>
          <cell r="Z193">
            <v>6.412612055641433</v>
          </cell>
          <cell r="AA193">
            <v>194.1</v>
          </cell>
          <cell r="AC193">
            <v>271.09999999999997</v>
          </cell>
          <cell r="AD193" t="str">
            <v>12.09.2021               </v>
          </cell>
          <cell r="AE193" t="str">
            <v>ne</v>
          </cell>
        </row>
        <row r="194">
          <cell r="A194">
            <v>192</v>
          </cell>
          <cell r="B194">
            <v>1103366</v>
          </cell>
          <cell r="C194" t="str">
            <v>C09AA02</v>
          </cell>
          <cell r="D194" t="str">
            <v>enalapril</v>
          </cell>
          <cell r="E194" t="str">
            <v>ENALAPRIL TEVA, 30 po 10 mg</v>
          </cell>
          <cell r="F194" t="str">
            <v>ENALAPRIL TEVA</v>
          </cell>
          <cell r="G194" t="str">
            <v>tableta</v>
          </cell>
          <cell r="H194" t="str">
            <v>blister, 30 po 10 mg</v>
          </cell>
          <cell r="I194" t="str">
            <v>Merckle GmbH; Teva Operations Poland SP.Z.O.O.</v>
          </cell>
          <cell r="J194" t="str">
            <v>originalno pakovanje</v>
          </cell>
          <cell r="L194">
            <v>500</v>
          </cell>
          <cell r="M194">
            <v>0</v>
          </cell>
          <cell r="N194">
            <v>500</v>
          </cell>
          <cell r="O194">
            <v>0</v>
          </cell>
          <cell r="P194">
            <v>0.1</v>
          </cell>
          <cell r="Q194">
            <v>0</v>
          </cell>
          <cell r="R194">
            <v>0</v>
          </cell>
          <cell r="S194" t="str">
            <v>NEMA</v>
          </cell>
          <cell r="W194" t="str">
            <v>ACTAVIS DOO</v>
          </cell>
          <cell r="AB194">
            <v>147.6</v>
          </cell>
          <cell r="AD194" t="str">
            <v>12.10.2072</v>
          </cell>
          <cell r="AE194" t="str">
            <v>ok</v>
          </cell>
        </row>
        <row r="195">
          <cell r="A195">
            <v>193</v>
          </cell>
          <cell r="B195">
            <v>1103365</v>
          </cell>
          <cell r="C195" t="str">
            <v>C09AA02</v>
          </cell>
          <cell r="D195" t="str">
            <v>enalapril</v>
          </cell>
          <cell r="E195" t="str">
            <v>ENALAPRIL TEVA, 30 po 20 mg</v>
          </cell>
          <cell r="F195" t="str">
            <v>ENALAPRIL TEVA</v>
          </cell>
          <cell r="G195" t="str">
            <v>tableta</v>
          </cell>
          <cell r="H195" t="str">
            <v>blister, 30 po 20 mg</v>
          </cell>
          <cell r="I195" t="str">
            <v>Merckle GmbH; Teva Operations Poland SP.Z.O.O.</v>
          </cell>
          <cell r="J195" t="str">
            <v>originalno pakovanje</v>
          </cell>
          <cell r="L195">
            <v>500</v>
          </cell>
          <cell r="M195">
            <v>0</v>
          </cell>
          <cell r="N195">
            <v>500</v>
          </cell>
          <cell r="O195">
            <v>0</v>
          </cell>
          <cell r="P195">
            <v>0.1</v>
          </cell>
          <cell r="Q195">
            <v>0</v>
          </cell>
          <cell r="R195">
            <v>0</v>
          </cell>
          <cell r="S195" t="str">
            <v>NEMA</v>
          </cell>
          <cell r="W195" t="str">
            <v>ACTAVIS DOO</v>
          </cell>
          <cell r="AB195">
            <v>291.2</v>
          </cell>
          <cell r="AD195" t="str">
            <v>12.10.2072</v>
          </cell>
          <cell r="AE195" t="str">
            <v>ok</v>
          </cell>
        </row>
        <row r="196">
          <cell r="A196">
            <v>194</v>
          </cell>
          <cell r="B196">
            <v>1103565</v>
          </cell>
          <cell r="C196" t="str">
            <v>C09AA03</v>
          </cell>
          <cell r="D196" t="str">
            <v>lizinopril</v>
          </cell>
          <cell r="E196" t="str">
            <v>SKOPRYL, 20 po 10 mg</v>
          </cell>
          <cell r="F196" t="str">
            <v>SKOPRYL</v>
          </cell>
          <cell r="G196" t="str">
            <v>tableta</v>
          </cell>
          <cell r="H196" t="str">
            <v>blister, 20 po 10 mg</v>
          </cell>
          <cell r="I196" t="str">
            <v>Alkaloid d.o.o. Beograd; Alkaloid ad Skopje</v>
          </cell>
          <cell r="J196" t="str">
            <v>originalno pakovanje</v>
          </cell>
          <cell r="L196">
            <v>950</v>
          </cell>
          <cell r="M196">
            <v>93</v>
          </cell>
          <cell r="N196">
            <v>1043</v>
          </cell>
          <cell r="O196">
            <v>0</v>
          </cell>
          <cell r="P196">
            <v>0.1</v>
          </cell>
          <cell r="Q196">
            <v>0</v>
          </cell>
          <cell r="R196">
            <v>0</v>
          </cell>
          <cell r="S196">
            <v>149216</v>
          </cell>
          <cell r="T196" t="str">
            <v>SKOPRYL TBL 20X10MG</v>
          </cell>
          <cell r="U196">
            <v>871</v>
          </cell>
          <cell r="V196" t="str">
            <v>ALKALOID BEOGRAD 2</v>
          </cell>
          <cell r="W196" t="str">
            <v>ALKALOID</v>
          </cell>
          <cell r="X196">
            <v>72</v>
          </cell>
          <cell r="Y196" t="str">
            <v>AKT</v>
          </cell>
          <cell r="Z196">
            <v>7.222000000000012</v>
          </cell>
          <cell r="AA196">
            <v>72</v>
          </cell>
          <cell r="AC196">
            <v>113.9</v>
          </cell>
          <cell r="AD196" t="str">
            <v>04.09.2070               </v>
          </cell>
          <cell r="AE196" t="str">
            <v>ok</v>
          </cell>
        </row>
        <row r="197">
          <cell r="A197">
            <v>195</v>
          </cell>
          <cell r="B197">
            <v>1103566</v>
          </cell>
          <cell r="C197" t="str">
            <v>C09AA03</v>
          </cell>
          <cell r="D197" t="str">
            <v>lizinopril</v>
          </cell>
          <cell r="E197" t="str">
            <v>SKOPRYL 20 po 20 mg</v>
          </cell>
          <cell r="F197" t="str">
            <v>SKOPRYL</v>
          </cell>
          <cell r="G197" t="str">
            <v>tableta</v>
          </cell>
          <cell r="H197" t="str">
            <v>blister, 20 po 20 mg</v>
          </cell>
          <cell r="I197" t="str">
            <v>Alkaloid d.o.o. Beograd; Alkaloid ad Skopje</v>
          </cell>
          <cell r="J197" t="str">
            <v>originalno pakovanje</v>
          </cell>
          <cell r="L197">
            <v>1300</v>
          </cell>
          <cell r="M197">
            <v>129</v>
          </cell>
          <cell r="N197">
            <v>1429</v>
          </cell>
          <cell r="O197">
            <v>0</v>
          </cell>
          <cell r="P197">
            <v>0.1</v>
          </cell>
          <cell r="Q197">
            <v>0</v>
          </cell>
          <cell r="R197">
            <v>0</v>
          </cell>
          <cell r="S197">
            <v>149222</v>
          </cell>
          <cell r="T197" t="str">
            <v>SKOPRYL TBL 20X20MG</v>
          </cell>
          <cell r="U197">
            <v>871</v>
          </cell>
          <cell r="V197" t="str">
            <v>ALKALOID BEOGRAD 2</v>
          </cell>
          <cell r="W197" t="str">
            <v>ALKALOID</v>
          </cell>
          <cell r="X197">
            <v>196.6</v>
          </cell>
          <cell r="Y197" t="str">
            <v>AKT</v>
          </cell>
          <cell r="Z197">
            <v>7.222000000000016</v>
          </cell>
          <cell r="AA197">
            <v>196.6</v>
          </cell>
          <cell r="AC197">
            <v>259</v>
          </cell>
          <cell r="AD197" t="str">
            <v>04.09.2070               </v>
          </cell>
          <cell r="AE197" t="str">
            <v>ok</v>
          </cell>
        </row>
        <row r="198">
          <cell r="A198">
            <v>196</v>
          </cell>
          <cell r="B198">
            <v>1103567</v>
          </cell>
          <cell r="C198" t="str">
            <v>C09AA03</v>
          </cell>
          <cell r="D198" t="str">
            <v>lizinopril</v>
          </cell>
          <cell r="E198" t="str">
            <v>SKOPRYL, 30 po 10 mg</v>
          </cell>
          <cell r="F198" t="str">
            <v>SKOPRYL</v>
          </cell>
          <cell r="G198" t="str">
            <v>tableta</v>
          </cell>
          <cell r="H198" t="str">
            <v>blister, 30 po 10 mg</v>
          </cell>
          <cell r="I198" t="str">
            <v>Alkaloid d.o.o. Beograd; Alkaloid ad Skopje</v>
          </cell>
          <cell r="J198" t="str">
            <v>originalno pakovanje</v>
          </cell>
          <cell r="L198">
            <v>31500</v>
          </cell>
          <cell r="M198">
            <v>251</v>
          </cell>
          <cell r="N198">
            <v>31751</v>
          </cell>
          <cell r="O198">
            <v>0</v>
          </cell>
          <cell r="P198">
            <v>0.1</v>
          </cell>
          <cell r="Q198">
            <v>0</v>
          </cell>
          <cell r="R198">
            <v>0</v>
          </cell>
          <cell r="S198">
            <v>149245</v>
          </cell>
          <cell r="T198" t="str">
            <v>SKOPRYL TBL 30X10MG</v>
          </cell>
          <cell r="U198">
            <v>871</v>
          </cell>
          <cell r="V198" t="str">
            <v>ALKALOID BEOGRAD 2</v>
          </cell>
          <cell r="W198" t="str">
            <v>ALKALOID</v>
          </cell>
          <cell r="X198">
            <v>108.1</v>
          </cell>
          <cell r="Y198" t="str">
            <v>AKT</v>
          </cell>
          <cell r="Z198">
            <v>7.222000000000005</v>
          </cell>
          <cell r="AA198">
            <v>108.1</v>
          </cell>
          <cell r="AC198">
            <v>169.9</v>
          </cell>
          <cell r="AD198" t="str">
            <v>04.09.2070               </v>
          </cell>
          <cell r="AE198" t="str">
            <v>ok</v>
          </cell>
        </row>
        <row r="199">
          <cell r="A199">
            <v>197</v>
          </cell>
          <cell r="B199">
            <v>1103568</v>
          </cell>
          <cell r="C199" t="str">
            <v>C09AA03</v>
          </cell>
          <cell r="D199" t="str">
            <v>lizinopril</v>
          </cell>
          <cell r="E199" t="str">
            <v>SKOPRYL, 30 po 20 mg</v>
          </cell>
          <cell r="F199" t="str">
            <v>SKOPRYL</v>
          </cell>
          <cell r="G199" t="str">
            <v>tableta</v>
          </cell>
          <cell r="H199" t="str">
            <v>blister, 30 po 20 mg</v>
          </cell>
          <cell r="I199" t="str">
            <v>Alkaloid d.o.o. Beograd; Alkaloid ad Skopje</v>
          </cell>
          <cell r="J199" t="str">
            <v>originalno pakovanje</v>
          </cell>
          <cell r="L199">
            <v>54000</v>
          </cell>
          <cell r="M199">
            <v>378</v>
          </cell>
          <cell r="N199">
            <v>54378</v>
          </cell>
          <cell r="O199">
            <v>0</v>
          </cell>
          <cell r="P199">
            <v>0.1</v>
          </cell>
          <cell r="Q199">
            <v>0</v>
          </cell>
          <cell r="R199">
            <v>0</v>
          </cell>
          <cell r="S199">
            <v>149251</v>
          </cell>
          <cell r="T199" t="str">
            <v>SKOPRYL TBL 30X20MG</v>
          </cell>
          <cell r="U199">
            <v>871</v>
          </cell>
          <cell r="V199" t="str">
            <v>ALKALOID BEOGRAD 2</v>
          </cell>
          <cell r="W199" t="str">
            <v>ALKALOID</v>
          </cell>
          <cell r="X199">
            <v>295</v>
          </cell>
          <cell r="Y199" t="str">
            <v>AKT</v>
          </cell>
          <cell r="Z199">
            <v>7.2219999999999915</v>
          </cell>
          <cell r="AA199">
            <v>295</v>
          </cell>
          <cell r="AC199">
            <v>311.79999999999995</v>
          </cell>
          <cell r="AD199" t="str">
            <v>04.09.2070               </v>
          </cell>
          <cell r="AE199" t="str">
            <v>ok</v>
          </cell>
        </row>
        <row r="200">
          <cell r="A200">
            <v>198</v>
          </cell>
          <cell r="B200">
            <v>1103550</v>
          </cell>
          <cell r="C200" t="str">
            <v>C09AA03</v>
          </cell>
          <cell r="D200" t="str">
            <v>lizinopril</v>
          </cell>
          <cell r="E200" t="str">
            <v>IRUMED, 30 po 5 mg</v>
          </cell>
          <cell r="F200" t="str">
            <v>IRUMED</v>
          </cell>
          <cell r="G200" t="str">
            <v>tableta</v>
          </cell>
          <cell r="H200" t="str">
            <v> blister, 30 po 5 mg</v>
          </cell>
          <cell r="I200" t="str">
            <v>Belupo, Lijekovi i kozmetika d.d.</v>
          </cell>
          <cell r="J200" t="str">
            <v>originalno pakovanje</v>
          </cell>
          <cell r="L200">
            <v>2100</v>
          </cell>
          <cell r="M200">
            <v>0</v>
          </cell>
          <cell r="N200">
            <v>2100</v>
          </cell>
          <cell r="O200">
            <v>0</v>
          </cell>
          <cell r="P200">
            <v>0.1</v>
          </cell>
          <cell r="Q200">
            <v>0</v>
          </cell>
          <cell r="R200">
            <v>0</v>
          </cell>
          <cell r="S200">
            <v>148547</v>
          </cell>
          <cell r="T200" t="str">
            <v>IRUMED TBL 30X5MG</v>
          </cell>
          <cell r="U200">
            <v>508</v>
          </cell>
          <cell r="V200" t="str">
            <v>BELUPO LIJEKOVI I KOZM        </v>
          </cell>
          <cell r="W200" t="str">
            <v>BELUPO DD</v>
          </cell>
          <cell r="X200">
            <v>87.5</v>
          </cell>
          <cell r="Y200" t="str">
            <v>AKT</v>
          </cell>
          <cell r="Z200">
            <v>8.346617886900049</v>
          </cell>
          <cell r="AA200">
            <v>87.5</v>
          </cell>
          <cell r="AC200">
            <v>167.1</v>
          </cell>
          <cell r="AD200" t="str">
            <v>31.12.2069               </v>
          </cell>
          <cell r="AE200" t="str">
            <v>ok</v>
          </cell>
        </row>
        <row r="201">
          <cell r="A201">
            <v>199</v>
          </cell>
          <cell r="B201">
            <v>1103551</v>
          </cell>
          <cell r="C201" t="str">
            <v>C09AA03</v>
          </cell>
          <cell r="D201" t="str">
            <v>lizinopril</v>
          </cell>
          <cell r="E201" t="str">
            <v>IRUMED, 30 po 20 mg</v>
          </cell>
          <cell r="F201" t="str">
            <v>IRUMED</v>
          </cell>
          <cell r="G201" t="str">
            <v>tableta</v>
          </cell>
          <cell r="H201" t="str">
            <v> blister, 30 po 20 mg</v>
          </cell>
          <cell r="I201" t="str">
            <v>Belupo, Lijekovi i kozmetika d.d.</v>
          </cell>
          <cell r="J201" t="str">
            <v>originalno pakovanje</v>
          </cell>
          <cell r="L201">
            <v>5000</v>
          </cell>
          <cell r="M201">
            <v>1</v>
          </cell>
          <cell r="N201">
            <v>5001</v>
          </cell>
          <cell r="O201">
            <v>0</v>
          </cell>
          <cell r="P201">
            <v>0.1</v>
          </cell>
          <cell r="Q201">
            <v>0</v>
          </cell>
          <cell r="R201">
            <v>0</v>
          </cell>
          <cell r="S201">
            <v>148553</v>
          </cell>
          <cell r="T201" t="str">
            <v>IRUMED TBL 30X20MG</v>
          </cell>
          <cell r="U201">
            <v>508</v>
          </cell>
          <cell r="V201" t="str">
            <v>BELUPO LIJEKOVI I KOZM        </v>
          </cell>
          <cell r="W201" t="str">
            <v>BELUPO DD</v>
          </cell>
          <cell r="X201">
            <v>295</v>
          </cell>
          <cell r="Y201" t="str">
            <v>AKT</v>
          </cell>
          <cell r="Z201">
            <v>7.790315865370668</v>
          </cell>
          <cell r="AA201">
            <v>295</v>
          </cell>
          <cell r="AC201">
            <v>311.79999999999995</v>
          </cell>
          <cell r="AD201" t="str">
            <v>31.12.2069               </v>
          </cell>
          <cell r="AE201" t="str">
            <v>ok</v>
          </cell>
        </row>
        <row r="202">
          <cell r="A202">
            <v>200</v>
          </cell>
          <cell r="B202">
            <v>1103867</v>
          </cell>
          <cell r="C202" t="str">
            <v>C09AA03</v>
          </cell>
          <cell r="D202" t="str">
            <v>lizinopril</v>
          </cell>
          <cell r="E202" t="str">
            <v>LIZOPRIL, 20 po 5 mg</v>
          </cell>
          <cell r="F202" t="str">
            <v>LIZOPRIL</v>
          </cell>
          <cell r="G202" t="str">
            <v>tableta</v>
          </cell>
          <cell r="H202" t="str">
            <v>blister, 20 po 5 mg</v>
          </cell>
          <cell r="I202" t="str">
            <v>Bosnalijek D.D.</v>
          </cell>
          <cell r="J202" t="str">
            <v>originalno pakovanje</v>
          </cell>
          <cell r="L202">
            <v>1450</v>
          </cell>
          <cell r="M202">
            <v>0</v>
          </cell>
          <cell r="N202">
            <v>1450</v>
          </cell>
          <cell r="O202">
            <v>0</v>
          </cell>
          <cell r="P202">
            <v>0.1</v>
          </cell>
          <cell r="Q202">
            <v>0</v>
          </cell>
          <cell r="R202">
            <v>0</v>
          </cell>
          <cell r="S202">
            <v>160732</v>
          </cell>
          <cell r="T202" t="str">
            <v>LIZOPRIL TBL 20X5MG</v>
          </cell>
          <cell r="U202">
            <v>441</v>
          </cell>
          <cell r="V202" t="str">
            <v>BOSNALIJEK</v>
          </cell>
          <cell r="W202" t="str">
            <v>BOSNALIJEK DD</v>
          </cell>
          <cell r="X202">
            <v>58.3</v>
          </cell>
          <cell r="Y202" t="str">
            <v>AKT</v>
          </cell>
          <cell r="Z202">
            <v>7.609018640061876</v>
          </cell>
          <cell r="AA202">
            <v>58.3</v>
          </cell>
          <cell r="AC202">
            <v>152.6</v>
          </cell>
          <cell r="AD202" t="str">
            <v>14.02.2024               </v>
          </cell>
          <cell r="AE202" t="str">
            <v>ok</v>
          </cell>
        </row>
        <row r="203">
          <cell r="A203">
            <v>201</v>
          </cell>
          <cell r="B203">
            <v>1103866</v>
          </cell>
          <cell r="C203" t="str">
            <v>C09AA03</v>
          </cell>
          <cell r="D203" t="str">
            <v>lizinopril</v>
          </cell>
          <cell r="E203" t="str">
            <v>LIZOPRIL, 20 po 10 mg</v>
          </cell>
          <cell r="F203" t="str">
            <v>LIZOPRIL</v>
          </cell>
          <cell r="G203" t="str">
            <v>tableta</v>
          </cell>
          <cell r="H203" t="str">
            <v>blister, 20 po 10 mg</v>
          </cell>
          <cell r="I203" t="str">
            <v>Bosnalijek D.D.</v>
          </cell>
          <cell r="J203" t="str">
            <v>originalno pakovanje</v>
          </cell>
          <cell r="L203">
            <v>4050</v>
          </cell>
          <cell r="M203">
            <v>1</v>
          </cell>
          <cell r="N203">
            <v>4051</v>
          </cell>
          <cell r="O203">
            <v>0</v>
          </cell>
          <cell r="P203">
            <v>0.1</v>
          </cell>
          <cell r="Q203">
            <v>0</v>
          </cell>
          <cell r="R203">
            <v>0</v>
          </cell>
          <cell r="S203">
            <v>160749</v>
          </cell>
          <cell r="T203" t="str">
            <v>LIZOPRIL TBL 20X10MG</v>
          </cell>
          <cell r="U203">
            <v>441</v>
          </cell>
          <cell r="V203" t="str">
            <v>BOSNALIJEK</v>
          </cell>
          <cell r="W203" t="str">
            <v>BOSNALIJEK DD</v>
          </cell>
          <cell r="X203">
            <v>72</v>
          </cell>
          <cell r="Y203" t="str">
            <v>AKT</v>
          </cell>
          <cell r="Z203">
            <v>8.730542497125565</v>
          </cell>
          <cell r="AA203">
            <v>72</v>
          </cell>
          <cell r="AC203">
            <v>112.5</v>
          </cell>
          <cell r="AD203" t="str">
            <v>14.02.2024               </v>
          </cell>
          <cell r="AE203" t="str">
            <v>ok</v>
          </cell>
        </row>
        <row r="204">
          <cell r="A204">
            <v>202</v>
          </cell>
          <cell r="B204">
            <v>1103865</v>
          </cell>
          <cell r="C204" t="str">
            <v>C09AA03</v>
          </cell>
          <cell r="D204" t="str">
            <v>lizinopril</v>
          </cell>
          <cell r="E204" t="str">
            <v>LIZOPRIL, 20 po 20 mg</v>
          </cell>
          <cell r="F204" t="str">
            <v>LIZOPRIL</v>
          </cell>
          <cell r="G204" t="str">
            <v>tableta</v>
          </cell>
          <cell r="H204" t="str">
            <v>blister, 20 po 20 mg</v>
          </cell>
          <cell r="I204" t="str">
            <v>Bosnalijek D.D.</v>
          </cell>
          <cell r="J204" t="str">
            <v>originalno pakovanje</v>
          </cell>
          <cell r="L204">
            <v>4750</v>
          </cell>
          <cell r="M204">
            <v>22</v>
          </cell>
          <cell r="N204">
            <v>4772</v>
          </cell>
          <cell r="O204">
            <v>0</v>
          </cell>
          <cell r="P204">
            <v>0.1</v>
          </cell>
          <cell r="Q204">
            <v>0</v>
          </cell>
          <cell r="R204">
            <v>0</v>
          </cell>
          <cell r="S204">
            <v>160755</v>
          </cell>
          <cell r="T204" t="str">
            <v>LIZOPRIL TBL 20X20MG</v>
          </cell>
          <cell r="U204">
            <v>441</v>
          </cell>
          <cell r="V204" t="str">
            <v>BOSNALIJEK</v>
          </cell>
          <cell r="W204" t="str">
            <v>BOSNALIJEK DD</v>
          </cell>
          <cell r="X204">
            <v>196.6</v>
          </cell>
          <cell r="Y204" t="str">
            <v>AKT</v>
          </cell>
          <cell r="Z204">
            <v>8.491573385707687</v>
          </cell>
          <cell r="AA204">
            <v>196.6</v>
          </cell>
          <cell r="AC204">
            <v>257.6</v>
          </cell>
          <cell r="AD204" t="str">
            <v>14.02.2024               </v>
          </cell>
          <cell r="AE204" t="str">
            <v>ok</v>
          </cell>
        </row>
        <row r="205">
          <cell r="A205">
            <v>203</v>
          </cell>
          <cell r="B205">
            <v>1103873</v>
          </cell>
          <cell r="C205" t="str">
            <v>C09AA03</v>
          </cell>
          <cell r="D205" t="str">
            <v>lizinopril</v>
          </cell>
          <cell r="E205" t="str">
            <v>LIZINOPRIL ATB, 30 po 10 mg</v>
          </cell>
          <cell r="F205" t="str">
            <v>LIZINOPRIL ATB</v>
          </cell>
          <cell r="G205" t="str">
            <v>tableta</v>
          </cell>
          <cell r="H205" t="str">
            <v>blister, 30 po 10 mg</v>
          </cell>
          <cell r="I205" t="str">
            <v>S.C. Antibiotice S.A.</v>
          </cell>
          <cell r="J205" t="str">
            <v>originalno pakovanje</v>
          </cell>
          <cell r="L205">
            <v>1350</v>
          </cell>
          <cell r="M205">
            <v>1</v>
          </cell>
          <cell r="N205">
            <v>1351</v>
          </cell>
          <cell r="O205">
            <v>0</v>
          </cell>
          <cell r="P205">
            <v>0.1</v>
          </cell>
          <cell r="Q205">
            <v>0</v>
          </cell>
          <cell r="R205">
            <v>0</v>
          </cell>
          <cell r="S205">
            <v>339684</v>
          </cell>
          <cell r="T205" t="str">
            <v>LIZINOPRIL ATB TBL 30X10MG</v>
          </cell>
          <cell r="U205">
            <v>1981</v>
          </cell>
          <cell r="V205" t="str">
            <v>ANTIBIOTICE S.A.</v>
          </cell>
          <cell r="W205" t="str">
            <v>ATB PHARMA DOO</v>
          </cell>
          <cell r="X205">
            <v>108.1</v>
          </cell>
          <cell r="Y205" t="str">
            <v>AKT</v>
          </cell>
          <cell r="Z205">
            <v>10.000000000000002</v>
          </cell>
          <cell r="AA205">
            <v>108.1</v>
          </cell>
          <cell r="AC205">
            <v>168.5</v>
          </cell>
          <cell r="AD205" t="str">
            <v>22.02.2072               </v>
          </cell>
          <cell r="AE205" t="str">
            <v>ok</v>
          </cell>
        </row>
        <row r="206">
          <cell r="A206">
            <v>204</v>
          </cell>
          <cell r="B206">
            <v>1103874</v>
          </cell>
          <cell r="C206" t="str">
            <v>C09AA03</v>
          </cell>
          <cell r="D206" t="str">
            <v>lizinopril</v>
          </cell>
          <cell r="E206" t="str">
            <v>LIZINOPRIL ATB, 30 po 20 mg</v>
          </cell>
          <cell r="F206" t="str">
            <v>LIZINOPRIL ATB</v>
          </cell>
          <cell r="G206" t="str">
            <v>tableta</v>
          </cell>
          <cell r="H206" t="str">
            <v>blister, 30 po 20 mg</v>
          </cell>
          <cell r="I206" t="str">
            <v>S.C. Antibiotice S.A.</v>
          </cell>
          <cell r="J206" t="str">
            <v>originalno pakovanje</v>
          </cell>
          <cell r="L206">
            <v>1750</v>
          </cell>
          <cell r="M206">
            <v>1</v>
          </cell>
          <cell r="N206">
            <v>1751</v>
          </cell>
          <cell r="O206">
            <v>0</v>
          </cell>
          <cell r="P206">
            <v>0.1</v>
          </cell>
          <cell r="Q206">
            <v>0</v>
          </cell>
          <cell r="R206">
            <v>0</v>
          </cell>
          <cell r="S206">
            <v>339690</v>
          </cell>
          <cell r="T206" t="str">
            <v>LIZINOPRIL ATB TBL 30X20MG</v>
          </cell>
          <cell r="U206">
            <v>1981</v>
          </cell>
          <cell r="V206" t="str">
            <v>ANTIBIOTICE S.A.</v>
          </cell>
          <cell r="W206" t="str">
            <v>ATB PHARMA DOO</v>
          </cell>
          <cell r="X206">
            <v>295</v>
          </cell>
          <cell r="Y206" t="str">
            <v>AKT</v>
          </cell>
          <cell r="Z206">
            <v>10</v>
          </cell>
          <cell r="AA206">
            <v>295</v>
          </cell>
          <cell r="AC206">
            <v>310.4</v>
          </cell>
          <cell r="AD206" t="str">
            <v>22.02.2072               </v>
          </cell>
          <cell r="AE206" t="str">
            <v>ok</v>
          </cell>
        </row>
        <row r="207">
          <cell r="A207">
            <v>205</v>
          </cell>
          <cell r="B207">
            <v>1103879</v>
          </cell>
          <cell r="C207" t="str">
            <v>C09AA03</v>
          </cell>
          <cell r="D207" t="str">
            <v>lizinopril</v>
          </cell>
          <cell r="E207" t="str">
            <v>IRUMED</v>
          </cell>
          <cell r="F207" t="str">
            <v>IRUMED</v>
          </cell>
          <cell r="G207" t="str">
            <v>tableta</v>
          </cell>
          <cell r="H207" t="str">
            <v>blister, 30 po 10 mg</v>
          </cell>
          <cell r="I207" t="str">
            <v>Belupo, Lijekovi i kozmetika d.d.</v>
          </cell>
          <cell r="J207" t="str">
            <v>originalno pakovanje</v>
          </cell>
          <cell r="L207">
            <v>2500</v>
          </cell>
          <cell r="M207">
            <v>12</v>
          </cell>
          <cell r="N207">
            <v>2512</v>
          </cell>
          <cell r="O207">
            <v>0</v>
          </cell>
          <cell r="P207">
            <v>0.1</v>
          </cell>
          <cell r="Q207">
            <v>0</v>
          </cell>
          <cell r="R207">
            <v>0</v>
          </cell>
          <cell r="S207">
            <v>383490</v>
          </cell>
          <cell r="T207" t="str">
            <v>IRUMED TBL 30X10MG</v>
          </cell>
          <cell r="U207">
            <v>508</v>
          </cell>
          <cell r="V207" t="str">
            <v>BELUPO LIJEKOVI I KOZM        </v>
          </cell>
          <cell r="W207" t="str">
            <v>BELUPO DD</v>
          </cell>
          <cell r="X207">
            <v>108.1</v>
          </cell>
          <cell r="Y207" t="str">
            <v>AKT</v>
          </cell>
          <cell r="Z207">
            <v>9.725816544680844</v>
          </cell>
          <cell r="AA207">
            <v>108.1</v>
          </cell>
          <cell r="AC207">
            <v>169.9</v>
          </cell>
          <cell r="AD207" t="str">
            <v>17.01.2074               </v>
          </cell>
          <cell r="AE207" t="str">
            <v>ok</v>
          </cell>
        </row>
        <row r="208">
          <cell r="A208">
            <v>206</v>
          </cell>
          <cell r="B208">
            <v>1103018</v>
          </cell>
          <cell r="C208" t="str">
            <v>C09AA05</v>
          </cell>
          <cell r="D208" t="str">
            <v>ramipril</v>
          </cell>
          <cell r="E208" t="str">
            <v>RAMITENS</v>
          </cell>
          <cell r="F208" t="str">
            <v>RAMITENS</v>
          </cell>
          <cell r="G208" t="str">
            <v>tableta</v>
          </cell>
          <cell r="H208" t="str">
            <v>blister, 30 po 5 mg</v>
          </cell>
          <cell r="I208" t="str">
            <v>PharmaSwiss d.o.o.</v>
          </cell>
          <cell r="J208" t="str">
            <v>originalno pakovanje</v>
          </cell>
          <cell r="L208">
            <v>100</v>
          </cell>
          <cell r="M208">
            <v>2</v>
          </cell>
          <cell r="N208">
            <v>102</v>
          </cell>
          <cell r="O208">
            <v>0</v>
          </cell>
          <cell r="P208">
            <v>0.1</v>
          </cell>
          <cell r="Q208">
            <v>0</v>
          </cell>
          <cell r="R208">
            <v>0</v>
          </cell>
          <cell r="S208">
            <v>311042</v>
          </cell>
          <cell r="T208" t="str">
            <v>RAMITENS TBL 30X5MG       0321</v>
          </cell>
          <cell r="U208">
            <v>408</v>
          </cell>
          <cell r="V208" t="str">
            <v>PHARMA SWISS                  </v>
          </cell>
          <cell r="W208" t="str">
            <v>PHARMASWISS DOO</v>
          </cell>
          <cell r="X208">
            <v>201.7</v>
          </cell>
          <cell r="Y208" t="str">
            <v>BLOK</v>
          </cell>
          <cell r="Z208">
            <v>9.999999999999995</v>
          </cell>
          <cell r="AA208">
            <v>201.7</v>
          </cell>
          <cell r="AC208">
            <v>243.9</v>
          </cell>
          <cell r="AD208" t="str">
            <v>09.03.2023               </v>
          </cell>
          <cell r="AE208" t="str">
            <v>ne</v>
          </cell>
        </row>
        <row r="209">
          <cell r="A209">
            <v>207</v>
          </cell>
          <cell r="B209">
            <v>1103722</v>
          </cell>
          <cell r="C209" t="str">
            <v>C09AA05</v>
          </cell>
          <cell r="D209" t="str">
            <v>ramipril</v>
          </cell>
          <cell r="E209" t="str">
            <v>TRITACE, 28 po 2,5 mg</v>
          </cell>
          <cell r="F209" t="str">
            <v>TRITACE</v>
          </cell>
          <cell r="G209" t="str">
            <v>tableta</v>
          </cell>
          <cell r="H209" t="str">
            <v> blister, 28 po 2,5 mg</v>
          </cell>
          <cell r="I209" t="str">
            <v>Sanofi S.P.A.</v>
          </cell>
          <cell r="J209" t="str">
            <v>originalno pakovanje</v>
          </cell>
          <cell r="L209">
            <v>50000</v>
          </cell>
          <cell r="M209">
            <v>1566</v>
          </cell>
          <cell r="N209">
            <v>51566</v>
          </cell>
          <cell r="O209">
            <v>0</v>
          </cell>
          <cell r="P209">
            <v>0.1</v>
          </cell>
          <cell r="Q209">
            <v>0</v>
          </cell>
          <cell r="R209">
            <v>0</v>
          </cell>
          <cell r="S209">
            <v>18856</v>
          </cell>
          <cell r="T209" t="str">
            <v>TRITACE TBL 28X2,5MG</v>
          </cell>
          <cell r="U209">
            <v>2996</v>
          </cell>
          <cell r="V209" t="str">
            <v>SANOFI_AMICUS 8</v>
          </cell>
          <cell r="W209" t="str">
            <v>AMICUS SRB DOO</v>
          </cell>
          <cell r="X209">
            <v>108.1</v>
          </cell>
          <cell r="Y209" t="str">
            <v>AKT</v>
          </cell>
          <cell r="Z209">
            <v>8</v>
          </cell>
          <cell r="AA209">
            <v>108.1</v>
          </cell>
          <cell r="AC209">
            <v>188.2</v>
          </cell>
          <cell r="AD209" t="str">
            <v>16.11.2073               </v>
          </cell>
          <cell r="AE209" t="str">
            <v>ok</v>
          </cell>
        </row>
        <row r="210">
          <cell r="A210">
            <v>208</v>
          </cell>
          <cell r="B210">
            <v>1103723</v>
          </cell>
          <cell r="C210" t="str">
            <v>C09AA05</v>
          </cell>
          <cell r="D210" t="str">
            <v>ramipril</v>
          </cell>
          <cell r="E210" t="str">
            <v>TRITACE, 28 po 5 mg</v>
          </cell>
          <cell r="F210" t="str">
            <v>TRITACE</v>
          </cell>
          <cell r="G210" t="str">
            <v>tableta</v>
          </cell>
          <cell r="H210" t="str">
            <v> blister, 28 po 5 mg</v>
          </cell>
          <cell r="I210" t="str">
            <v>Sanofi S.P.A.</v>
          </cell>
          <cell r="J210" t="str">
            <v>originalno pakovanje</v>
          </cell>
          <cell r="L210">
            <v>100000</v>
          </cell>
          <cell r="M210">
            <v>3720</v>
          </cell>
          <cell r="N210">
            <v>103720</v>
          </cell>
          <cell r="O210">
            <v>0</v>
          </cell>
          <cell r="P210">
            <v>0.1</v>
          </cell>
          <cell r="Q210">
            <v>0</v>
          </cell>
          <cell r="R210">
            <v>0</v>
          </cell>
          <cell r="S210">
            <v>18862</v>
          </cell>
          <cell r="T210" t="str">
            <v>TRITACE TBL 28X5MG</v>
          </cell>
          <cell r="U210">
            <v>2996</v>
          </cell>
          <cell r="V210" t="str">
            <v>SANOFI_AMICUS 8</v>
          </cell>
          <cell r="W210" t="str">
            <v>AMICUS SRB DOO</v>
          </cell>
          <cell r="X210">
            <v>188.3</v>
          </cell>
          <cell r="Y210" t="str">
            <v>AKT</v>
          </cell>
          <cell r="Z210">
            <v>8</v>
          </cell>
          <cell r="AA210">
            <v>188.3</v>
          </cell>
          <cell r="AC210">
            <v>275.3</v>
          </cell>
          <cell r="AD210" t="str">
            <v>16.11.2073               </v>
          </cell>
          <cell r="AE210" t="str">
            <v>ok</v>
          </cell>
        </row>
        <row r="211">
          <cell r="A211">
            <v>209</v>
          </cell>
          <cell r="B211">
            <v>1103724</v>
          </cell>
          <cell r="C211" t="str">
            <v>C09AA05</v>
          </cell>
          <cell r="D211" t="str">
            <v>ramipril</v>
          </cell>
          <cell r="E211" t="str">
            <v>TRITACE, 28 po 10 mg</v>
          </cell>
          <cell r="F211" t="str">
            <v>TRITACE</v>
          </cell>
          <cell r="G211" t="str">
            <v>tableta</v>
          </cell>
          <cell r="H211" t="str">
            <v>blister, 28 po 10 mg</v>
          </cell>
          <cell r="I211" t="str">
            <v>Sanofi S.P.A.</v>
          </cell>
          <cell r="J211" t="str">
            <v>originalno pakovanje</v>
          </cell>
          <cell r="L211">
            <v>7500</v>
          </cell>
          <cell r="M211">
            <v>114</v>
          </cell>
          <cell r="N211">
            <v>7614</v>
          </cell>
          <cell r="O211">
            <v>0</v>
          </cell>
          <cell r="P211">
            <v>0.1</v>
          </cell>
          <cell r="Q211">
            <v>0</v>
          </cell>
          <cell r="R211">
            <v>0</v>
          </cell>
          <cell r="S211">
            <v>18840</v>
          </cell>
          <cell r="T211" t="str">
            <v>TRITACE TBL 28X10MG</v>
          </cell>
          <cell r="U211">
            <v>2996</v>
          </cell>
          <cell r="V211" t="str">
            <v>SANOFI_AMICUS 8</v>
          </cell>
          <cell r="W211" t="str">
            <v>AMICUS SRB DOO</v>
          </cell>
          <cell r="X211">
            <v>270</v>
          </cell>
          <cell r="Y211" t="str">
            <v>AKT</v>
          </cell>
          <cell r="Z211">
            <v>8</v>
          </cell>
          <cell r="AA211">
            <v>270</v>
          </cell>
          <cell r="AC211">
            <v>285.7</v>
          </cell>
          <cell r="AD211" t="str">
            <v>16.11.2073               </v>
          </cell>
          <cell r="AE211" t="str">
            <v>ok</v>
          </cell>
        </row>
        <row r="212">
          <cell r="A212">
            <v>210</v>
          </cell>
          <cell r="B212">
            <v>1103012</v>
          </cell>
          <cell r="C212" t="str">
            <v>C09AA05</v>
          </cell>
          <cell r="D212" t="str">
            <v>ramipril</v>
          </cell>
          <cell r="E212" t="str">
            <v>VIVACE, 28 po 1,25 mg</v>
          </cell>
          <cell r="F212" t="str">
            <v>VIVACE</v>
          </cell>
          <cell r="G212" t="str">
            <v>tableta</v>
          </cell>
          <cell r="H212" t="str">
            <v>blister, 28 po 1,25 mg</v>
          </cell>
          <cell r="I212" t="str">
            <v>Zdravlje a.d Leskovac; Actavis LTD.;    Balkanpharma-Dupnitsa ad                        </v>
          </cell>
          <cell r="J212" t="str">
            <v>originalno pakovanje</v>
          </cell>
          <cell r="L212">
            <v>4500</v>
          </cell>
          <cell r="M212">
            <v>9</v>
          </cell>
          <cell r="N212">
            <v>4509</v>
          </cell>
          <cell r="O212">
            <v>0</v>
          </cell>
          <cell r="P212">
            <v>0.1</v>
          </cell>
          <cell r="Q212">
            <v>0</v>
          </cell>
          <cell r="R212">
            <v>0</v>
          </cell>
          <cell r="S212">
            <v>141367</v>
          </cell>
          <cell r="T212" t="str">
            <v>VIVACE TBL 28X1,25MG</v>
          </cell>
          <cell r="U212">
            <v>1365</v>
          </cell>
          <cell r="V212" t="str">
            <v>ACTAVIS                       </v>
          </cell>
          <cell r="W212" t="str">
            <v>ACTAVIS DOO</v>
          </cell>
          <cell r="X212">
            <v>86</v>
          </cell>
          <cell r="Y212" t="str">
            <v>AKT</v>
          </cell>
          <cell r="Z212">
            <v>6</v>
          </cell>
          <cell r="AA212">
            <v>86</v>
          </cell>
          <cell r="AC212">
            <v>122.4</v>
          </cell>
          <cell r="AD212" t="str">
            <v>13.12.2023               </v>
          </cell>
          <cell r="AE212" t="str">
            <v>ok</v>
          </cell>
        </row>
        <row r="213">
          <cell r="A213">
            <v>211</v>
          </cell>
          <cell r="B213">
            <v>1103013</v>
          </cell>
          <cell r="C213" t="str">
            <v>C09AA05</v>
          </cell>
          <cell r="D213" t="str">
            <v>ramipril</v>
          </cell>
          <cell r="E213" t="str">
            <v>VIVACE, 28 po 2,5 mg</v>
          </cell>
          <cell r="F213" t="str">
            <v>VIVACE</v>
          </cell>
          <cell r="G213" t="str">
            <v>tableta</v>
          </cell>
          <cell r="H213" t="str">
            <v>blister, 28 po 2,5 mg</v>
          </cell>
          <cell r="I213" t="str">
            <v>Zdravlje a.d Leskovac; Actavis LTD.;    Balkanpharma-Dupnitsa ad                        </v>
          </cell>
          <cell r="J213" t="str">
            <v>originalno pakovanje</v>
          </cell>
          <cell r="L213">
            <v>35000</v>
          </cell>
          <cell r="M213">
            <v>495</v>
          </cell>
          <cell r="N213">
            <v>35495</v>
          </cell>
          <cell r="O213">
            <v>0</v>
          </cell>
          <cell r="P213">
            <v>0.1</v>
          </cell>
          <cell r="Q213">
            <v>0</v>
          </cell>
          <cell r="R213">
            <v>0</v>
          </cell>
          <cell r="S213">
            <v>125374</v>
          </cell>
          <cell r="T213" t="str">
            <v>VIVACE TBL 28X2,5MG</v>
          </cell>
          <cell r="U213">
            <v>1714</v>
          </cell>
          <cell r="V213" t="str">
            <v>BALKANPHARMA                  </v>
          </cell>
          <cell r="W213" t="str">
            <v>ACTAVIS DOO</v>
          </cell>
          <cell r="X213">
            <v>108.1</v>
          </cell>
          <cell r="Y213" t="str">
            <v>AKT</v>
          </cell>
          <cell r="Z213">
            <v>6</v>
          </cell>
          <cell r="AA213">
            <v>108.1</v>
          </cell>
          <cell r="AC213">
            <v>189.6</v>
          </cell>
          <cell r="AD213" t="str">
            <v>13.12.2023               </v>
          </cell>
          <cell r="AE213" t="str">
            <v>ok</v>
          </cell>
        </row>
        <row r="214">
          <cell r="A214">
            <v>212</v>
          </cell>
          <cell r="B214">
            <v>1103083</v>
          </cell>
          <cell r="C214" t="str">
            <v>C09AA05</v>
          </cell>
          <cell r="D214" t="str">
            <v>ramipril</v>
          </cell>
          <cell r="E214" t="str">
            <v>VIVACE, 28 po 5 mg</v>
          </cell>
          <cell r="F214" t="str">
            <v>VIVACE</v>
          </cell>
          <cell r="G214" t="str">
            <v>tableta</v>
          </cell>
          <cell r="H214" t="str">
            <v>blister, 28 po 5 mg</v>
          </cell>
          <cell r="I214" t="str">
            <v>Zdravlje a.d Leskovac; Actavis LTD.; Balkanpharma-Dupnitsa ad                        </v>
          </cell>
          <cell r="J214" t="str">
            <v>originalno pakovanje</v>
          </cell>
          <cell r="L214">
            <v>55000</v>
          </cell>
          <cell r="M214">
            <v>916</v>
          </cell>
          <cell r="N214">
            <v>55916</v>
          </cell>
          <cell r="O214">
            <v>0</v>
          </cell>
          <cell r="P214">
            <v>0.1</v>
          </cell>
          <cell r="Q214">
            <v>0</v>
          </cell>
          <cell r="R214">
            <v>0</v>
          </cell>
          <cell r="S214">
            <v>125380</v>
          </cell>
          <cell r="T214" t="str">
            <v>VIVACE TBL 28X5MG</v>
          </cell>
          <cell r="U214">
            <v>1714</v>
          </cell>
          <cell r="V214" t="str">
            <v>BALKANPHARMA                  </v>
          </cell>
          <cell r="W214" t="str">
            <v>ACTAVIS DOO</v>
          </cell>
          <cell r="X214">
            <v>188.3</v>
          </cell>
          <cell r="Y214" t="str">
            <v>AKT</v>
          </cell>
          <cell r="Z214">
            <v>6</v>
          </cell>
          <cell r="AA214">
            <v>188.3</v>
          </cell>
          <cell r="AC214">
            <v>228.9</v>
          </cell>
          <cell r="AD214" t="str">
            <v>13.12.2023               </v>
          </cell>
          <cell r="AE214" t="str">
            <v>ok</v>
          </cell>
        </row>
        <row r="215">
          <cell r="A215">
            <v>213</v>
          </cell>
          <cell r="B215">
            <v>1103082</v>
          </cell>
          <cell r="C215" t="str">
            <v>C09AA05</v>
          </cell>
          <cell r="D215" t="str">
            <v>ramipril</v>
          </cell>
          <cell r="E215" t="str">
            <v>VIVACE, 28 po 10 mg</v>
          </cell>
          <cell r="F215" t="str">
            <v>VIVACE</v>
          </cell>
          <cell r="G215" t="str">
            <v>tableta</v>
          </cell>
          <cell r="H215" t="str">
            <v>blister, 28 po 10 mg</v>
          </cell>
          <cell r="I215" t="str">
            <v>Zdravlje a.d Leskovac; Actavis LTD.; Balkanpharma-Dupnitsa ad                          </v>
          </cell>
          <cell r="J215" t="str">
            <v>originalno pakovanje</v>
          </cell>
          <cell r="L215">
            <v>7000</v>
          </cell>
          <cell r="M215">
            <v>215</v>
          </cell>
          <cell r="N215">
            <v>7215</v>
          </cell>
          <cell r="O215">
            <v>0</v>
          </cell>
          <cell r="P215">
            <v>0.1</v>
          </cell>
          <cell r="Q215">
            <v>0</v>
          </cell>
          <cell r="R215">
            <v>0</v>
          </cell>
          <cell r="S215">
            <v>125397</v>
          </cell>
          <cell r="T215" t="str">
            <v>VIVACE TBL 28X10MG</v>
          </cell>
          <cell r="U215">
            <v>1714</v>
          </cell>
          <cell r="V215" t="str">
            <v>BALKANPHARMA                  </v>
          </cell>
          <cell r="W215" t="str">
            <v>ACTAVIS DOO</v>
          </cell>
          <cell r="X215">
            <v>270</v>
          </cell>
          <cell r="Y215" t="str">
            <v>AKT</v>
          </cell>
          <cell r="Z215">
            <v>6</v>
          </cell>
          <cell r="AA215">
            <v>270</v>
          </cell>
          <cell r="AC215">
            <v>287.09999999999997</v>
          </cell>
          <cell r="AD215" t="str">
            <v>13.12.2023               </v>
          </cell>
          <cell r="AE215" t="str">
            <v>ok</v>
          </cell>
        </row>
        <row r="216">
          <cell r="A216">
            <v>214</v>
          </cell>
          <cell r="B216">
            <v>1103256</v>
          </cell>
          <cell r="C216" t="str">
            <v>C09AA05</v>
          </cell>
          <cell r="D216" t="str">
            <v>ramipril</v>
          </cell>
          <cell r="E216" t="str">
            <v>AMPRIL, 30 po 2,5 mg</v>
          </cell>
          <cell r="F216" t="str">
            <v>AMPRIL</v>
          </cell>
          <cell r="G216" t="str">
            <v>tableta</v>
          </cell>
          <cell r="H216" t="str">
            <v>blister, 30 po 2,5 mg</v>
          </cell>
          <cell r="I216" t="str">
            <v>Krka, Tovarna Zdravil, d.d.</v>
          </cell>
          <cell r="J216" t="str">
            <v>originalno pakovanje</v>
          </cell>
          <cell r="L216">
            <v>17500</v>
          </cell>
          <cell r="M216">
            <v>50</v>
          </cell>
          <cell r="N216">
            <v>17550</v>
          </cell>
          <cell r="O216">
            <v>0</v>
          </cell>
          <cell r="P216">
            <v>0.1</v>
          </cell>
          <cell r="Q216">
            <v>0</v>
          </cell>
          <cell r="R216">
            <v>0</v>
          </cell>
          <cell r="S216">
            <v>318446</v>
          </cell>
          <cell r="T216" t="str">
            <v>AMPRIL TBL 30X2,5MG</v>
          </cell>
          <cell r="U216">
            <v>461</v>
          </cell>
          <cell r="V216" t="str">
            <v>KRKA DD LEK</v>
          </cell>
          <cell r="W216" t="str">
            <v>KRKA-FARMA DOO</v>
          </cell>
          <cell r="X216">
            <v>115.9</v>
          </cell>
          <cell r="Y216" t="str">
            <v>AKT</v>
          </cell>
          <cell r="Z216">
            <v>6.940000000000008</v>
          </cell>
          <cell r="AA216">
            <v>115.9</v>
          </cell>
          <cell r="AC216">
            <v>202.9</v>
          </cell>
          <cell r="AD216" t="str">
            <v>03.02.2072               </v>
          </cell>
          <cell r="AE216" t="str">
            <v>ok</v>
          </cell>
        </row>
        <row r="217">
          <cell r="A217">
            <v>215</v>
          </cell>
          <cell r="B217">
            <v>1103260</v>
          </cell>
          <cell r="C217" t="str">
            <v>C09AA05</v>
          </cell>
          <cell r="D217" t="str">
            <v>ramipril</v>
          </cell>
          <cell r="E217" t="str">
            <v>AMPRIL, 30 po 5mg</v>
          </cell>
          <cell r="F217" t="str">
            <v>AMPRIL</v>
          </cell>
          <cell r="G217" t="str">
            <v>tableta</v>
          </cell>
          <cell r="H217" t="str">
            <v>blister, 30 po 5mg</v>
          </cell>
          <cell r="I217" t="str">
            <v>Krka, Tovarna Zdravil, d.d.</v>
          </cell>
          <cell r="J217" t="str">
            <v>originalno pakovanje</v>
          </cell>
          <cell r="L217">
            <v>29000</v>
          </cell>
          <cell r="M217">
            <v>51</v>
          </cell>
          <cell r="N217">
            <v>29051</v>
          </cell>
          <cell r="O217">
            <v>0</v>
          </cell>
          <cell r="P217">
            <v>0.1</v>
          </cell>
          <cell r="Q217">
            <v>0</v>
          </cell>
          <cell r="R217">
            <v>0</v>
          </cell>
          <cell r="S217">
            <v>311071</v>
          </cell>
          <cell r="T217" t="str">
            <v>AMPRIL TBL 30X5MG</v>
          </cell>
          <cell r="U217">
            <v>461</v>
          </cell>
          <cell r="V217" t="str">
            <v>KRKA DD LEK</v>
          </cell>
          <cell r="W217" t="str">
            <v>KRKA-FARMA DOO</v>
          </cell>
          <cell r="X217">
            <v>201.7</v>
          </cell>
          <cell r="Y217" t="str">
            <v>AKT</v>
          </cell>
          <cell r="Z217">
            <v>6.940000000000006</v>
          </cell>
          <cell r="AA217">
            <v>201.7</v>
          </cell>
          <cell r="AC217">
            <v>252.3</v>
          </cell>
          <cell r="AD217" t="str">
            <v>03.02.2072               </v>
          </cell>
          <cell r="AE217" t="str">
            <v>ok</v>
          </cell>
        </row>
        <row r="218">
          <cell r="A218">
            <v>216</v>
          </cell>
          <cell r="B218">
            <v>1103264</v>
          </cell>
          <cell r="C218" t="str">
            <v>C09AA05</v>
          </cell>
          <cell r="D218" t="str">
            <v>ramipril</v>
          </cell>
          <cell r="E218" t="str">
            <v>AMPRIL, 30 po 10 mg</v>
          </cell>
          <cell r="F218" t="str">
            <v>AMPRIL</v>
          </cell>
          <cell r="G218" t="str">
            <v>tableta</v>
          </cell>
          <cell r="H218" t="str">
            <v>blister, 30 po 10 mg</v>
          </cell>
          <cell r="I218" t="str">
            <v>Krka, Tovarna Zdravil, d.d.</v>
          </cell>
          <cell r="J218" t="str">
            <v>originalno pakovanje</v>
          </cell>
          <cell r="L218">
            <v>5500</v>
          </cell>
          <cell r="M218">
            <v>30</v>
          </cell>
          <cell r="N218">
            <v>5530</v>
          </cell>
          <cell r="O218">
            <v>0</v>
          </cell>
          <cell r="P218">
            <v>0.1</v>
          </cell>
          <cell r="Q218">
            <v>0</v>
          </cell>
          <cell r="R218">
            <v>0</v>
          </cell>
          <cell r="S218">
            <v>318452</v>
          </cell>
          <cell r="T218" t="str">
            <v>AMPRIL TBL 30X10MG</v>
          </cell>
          <cell r="U218">
            <v>461</v>
          </cell>
          <cell r="V218" t="str">
            <v>KRKA DD LEK</v>
          </cell>
          <cell r="W218" t="str">
            <v>KRKA-FARMA DOO</v>
          </cell>
          <cell r="X218">
            <v>289.3</v>
          </cell>
          <cell r="Y218" t="str">
            <v>AKT</v>
          </cell>
          <cell r="Z218">
            <v>6.940000000000006</v>
          </cell>
          <cell r="AA218">
            <v>289.3</v>
          </cell>
          <cell r="AC218">
            <v>307.5</v>
          </cell>
          <cell r="AD218" t="str">
            <v>03.02.2072               </v>
          </cell>
          <cell r="AE218" t="str">
            <v>ok</v>
          </cell>
        </row>
        <row r="219">
          <cell r="A219">
            <v>217</v>
          </cell>
          <cell r="B219">
            <v>1103286</v>
          </cell>
          <cell r="C219" t="str">
            <v>C09AA05</v>
          </cell>
          <cell r="D219" t="str">
            <v>ramipril</v>
          </cell>
          <cell r="E219" t="str">
            <v>PRILINDA, 28 po 2.5 mg</v>
          </cell>
          <cell r="F219" t="str">
            <v>PRILINDA</v>
          </cell>
          <cell r="G219" t="str">
            <v>tableta</v>
          </cell>
          <cell r="H219" t="str">
            <v>blister, 28 po 2.5 mg</v>
          </cell>
          <cell r="I219" t="str">
            <v>Hemofarm A.D</v>
          </cell>
          <cell r="J219" t="str">
            <v>originalno pakovanje</v>
          </cell>
          <cell r="L219">
            <v>40000</v>
          </cell>
          <cell r="M219">
            <v>145</v>
          </cell>
          <cell r="N219">
            <v>40145</v>
          </cell>
          <cell r="O219">
            <v>0</v>
          </cell>
          <cell r="P219">
            <v>0.1</v>
          </cell>
          <cell r="Q219">
            <v>0</v>
          </cell>
          <cell r="R219">
            <v>0</v>
          </cell>
          <cell r="S219">
            <v>287875</v>
          </cell>
          <cell r="T219" t="str">
            <v>PRILINDA TBL 28X2,5MG</v>
          </cell>
          <cell r="U219">
            <v>399</v>
          </cell>
          <cell r="V219" t="str">
            <v>HEMOFARM A.D.                 </v>
          </cell>
          <cell r="W219" t="str">
            <v>HEMOFARM AD</v>
          </cell>
          <cell r="X219">
            <v>108.1</v>
          </cell>
          <cell r="Y219" t="str">
            <v>AKT</v>
          </cell>
          <cell r="Z219">
            <v>6</v>
          </cell>
          <cell r="AA219">
            <v>108.1</v>
          </cell>
          <cell r="AC219">
            <v>189.6</v>
          </cell>
          <cell r="AD219" t="str">
            <v>29.02.2074               </v>
          </cell>
          <cell r="AE219" t="str">
            <v>ok</v>
          </cell>
        </row>
        <row r="220">
          <cell r="A220">
            <v>218</v>
          </cell>
          <cell r="B220">
            <v>1103287</v>
          </cell>
          <cell r="C220" t="str">
            <v>C09AA05</v>
          </cell>
          <cell r="D220" t="str">
            <v>ramipril</v>
          </cell>
          <cell r="E220" t="str">
            <v>PRILINDA, 28 po 5 mg</v>
          </cell>
          <cell r="F220" t="str">
            <v>PRILINDA</v>
          </cell>
          <cell r="G220" t="str">
            <v>tableta</v>
          </cell>
          <cell r="H220" t="str">
            <v>blister, 28 po 5 mg</v>
          </cell>
          <cell r="I220" t="str">
            <v>Hemofarm A.D</v>
          </cell>
          <cell r="J220" t="str">
            <v>originalno pakovanje</v>
          </cell>
          <cell r="L220">
            <v>70000</v>
          </cell>
          <cell r="M220">
            <v>436</v>
          </cell>
          <cell r="N220">
            <v>70436</v>
          </cell>
          <cell r="O220">
            <v>0</v>
          </cell>
          <cell r="P220">
            <v>0.1</v>
          </cell>
          <cell r="Q220">
            <v>0</v>
          </cell>
          <cell r="R220">
            <v>0</v>
          </cell>
          <cell r="S220">
            <v>287869</v>
          </cell>
          <cell r="T220" t="str">
            <v>PRILINDA TBL 28X5MG</v>
          </cell>
          <cell r="U220">
            <v>399</v>
          </cell>
          <cell r="V220" t="str">
            <v>HEMOFARM A.D.                 </v>
          </cell>
          <cell r="W220" t="str">
            <v>HEMOFARM AD</v>
          </cell>
          <cell r="X220">
            <v>188.3</v>
          </cell>
          <cell r="Y220" t="str">
            <v>AKT</v>
          </cell>
          <cell r="Z220">
            <v>6</v>
          </cell>
          <cell r="AA220">
            <v>188.3</v>
          </cell>
          <cell r="AC220">
            <v>228.9</v>
          </cell>
          <cell r="AD220" t="str">
            <v>29.02.2074               </v>
          </cell>
          <cell r="AE220" t="str">
            <v>ok</v>
          </cell>
        </row>
        <row r="221">
          <cell r="A221">
            <v>219</v>
          </cell>
          <cell r="B221">
            <v>1103285</v>
          </cell>
          <cell r="C221" t="str">
            <v>C09AA05</v>
          </cell>
          <cell r="D221" t="str">
            <v>ramipril</v>
          </cell>
          <cell r="E221" t="str">
            <v>PRILINDA, 28 po 10 mg</v>
          </cell>
          <cell r="F221" t="str">
            <v>PRILINDA</v>
          </cell>
          <cell r="G221" t="str">
            <v>tableta</v>
          </cell>
          <cell r="H221" t="str">
            <v>blister, 28 po 10 mg</v>
          </cell>
          <cell r="I221" t="str">
            <v>Hemofarm A.D</v>
          </cell>
          <cell r="J221" t="str">
            <v>originalno pakovanje</v>
          </cell>
          <cell r="L221">
            <v>6500</v>
          </cell>
          <cell r="M221">
            <v>88</v>
          </cell>
          <cell r="N221">
            <v>6588</v>
          </cell>
          <cell r="O221">
            <v>0</v>
          </cell>
          <cell r="P221">
            <v>0.1</v>
          </cell>
          <cell r="Q221">
            <v>0</v>
          </cell>
          <cell r="R221">
            <v>0</v>
          </cell>
          <cell r="S221">
            <v>287881</v>
          </cell>
          <cell r="T221" t="str">
            <v>PRILINDA TBL 28X10MG</v>
          </cell>
          <cell r="U221">
            <v>399</v>
          </cell>
          <cell r="V221" t="str">
            <v>HEMOFARM A.D.                 </v>
          </cell>
          <cell r="W221" t="str">
            <v>HEMOFARM AD</v>
          </cell>
          <cell r="X221">
            <v>270</v>
          </cell>
          <cell r="Y221" t="str">
            <v>AKT</v>
          </cell>
          <cell r="Z221">
            <v>6</v>
          </cell>
          <cell r="AA221">
            <v>270</v>
          </cell>
          <cell r="AC221">
            <v>287.09999999999997</v>
          </cell>
          <cell r="AD221" t="str">
            <v>29.02.2074               </v>
          </cell>
          <cell r="AE221" t="str">
            <v>ok</v>
          </cell>
        </row>
        <row r="222">
          <cell r="A222">
            <v>220</v>
          </cell>
          <cell r="B222">
            <v>1103026</v>
          </cell>
          <cell r="C222" t="str">
            <v>C09AA05</v>
          </cell>
          <cell r="D222" t="str">
            <v>ramipril</v>
          </cell>
          <cell r="E222" t="str">
            <v>CORACE, 28 po 2,5mg</v>
          </cell>
          <cell r="F222" t="str">
            <v>CORACE</v>
          </cell>
          <cell r="G222" t="str">
            <v>tableta</v>
          </cell>
          <cell r="H222" t="str">
            <v>blister, 28 po 2,5mg</v>
          </cell>
          <cell r="I222" t="str">
            <v>Actavis LTD; Balkanpharma-Dupnitsa AD</v>
          </cell>
          <cell r="J222" t="str">
            <v>originalno pakovanje</v>
          </cell>
          <cell r="L222">
            <v>4500</v>
          </cell>
          <cell r="M222">
            <v>2</v>
          </cell>
          <cell r="N222">
            <v>4502</v>
          </cell>
          <cell r="O222">
            <v>0</v>
          </cell>
          <cell r="P222">
            <v>0.1</v>
          </cell>
          <cell r="Q222">
            <v>0</v>
          </cell>
          <cell r="R222">
            <v>0</v>
          </cell>
          <cell r="S222">
            <v>302764</v>
          </cell>
          <cell r="T222" t="str">
            <v>CORACE TBL 28X2,5MG</v>
          </cell>
          <cell r="U222">
            <v>1757</v>
          </cell>
          <cell r="V222" t="str">
            <v>BALKANPHARMA_ADOC 6</v>
          </cell>
          <cell r="W222" t="str">
            <v>ADOC DOO</v>
          </cell>
          <cell r="X222">
            <v>108.1</v>
          </cell>
          <cell r="Y222" t="str">
            <v>AKT</v>
          </cell>
          <cell r="Z222">
            <v>6.0000000000000036</v>
          </cell>
          <cell r="AA222">
            <v>108.1</v>
          </cell>
          <cell r="AC222">
            <v>189.6</v>
          </cell>
          <cell r="AD222" t="str">
            <v>19.02.2025               </v>
          </cell>
          <cell r="AE222" t="str">
            <v>ne</v>
          </cell>
        </row>
        <row r="223">
          <cell r="A223">
            <v>221</v>
          </cell>
          <cell r="B223">
            <v>1103025</v>
          </cell>
          <cell r="C223" t="str">
            <v>C09AA05</v>
          </cell>
          <cell r="D223" t="str">
            <v>ramipril</v>
          </cell>
          <cell r="E223" t="str">
            <v>CORACE, 28 po 5mg</v>
          </cell>
          <cell r="F223" t="str">
            <v>CORACE</v>
          </cell>
          <cell r="G223" t="str">
            <v>tableta</v>
          </cell>
          <cell r="H223" t="str">
            <v>blister, 28 po 5mg</v>
          </cell>
          <cell r="I223" t="str">
            <v>Actavis LTD; Balkanpharma-Dupnitsa AD</v>
          </cell>
          <cell r="J223" t="str">
            <v>originalno pakovanje</v>
          </cell>
          <cell r="L223">
            <v>11000</v>
          </cell>
          <cell r="M223">
            <v>12</v>
          </cell>
          <cell r="N223">
            <v>11012</v>
          </cell>
          <cell r="O223">
            <v>0</v>
          </cell>
          <cell r="P223">
            <v>0.1</v>
          </cell>
          <cell r="Q223">
            <v>0</v>
          </cell>
          <cell r="R223">
            <v>0</v>
          </cell>
          <cell r="S223">
            <v>302830</v>
          </cell>
          <cell r="T223" t="str">
            <v>CORACE TBL 28X5MG</v>
          </cell>
          <cell r="U223">
            <v>1757</v>
          </cell>
          <cell r="V223" t="str">
            <v>BALKANPHARMA_ADOC 6</v>
          </cell>
          <cell r="W223" t="str">
            <v>ADOC DOO</v>
          </cell>
          <cell r="X223">
            <v>188.3</v>
          </cell>
          <cell r="Y223" t="str">
            <v>AKT</v>
          </cell>
          <cell r="Z223">
            <v>6.000000000000001</v>
          </cell>
          <cell r="AA223">
            <v>188.3</v>
          </cell>
          <cell r="AC223">
            <v>228.9</v>
          </cell>
          <cell r="AD223" t="str">
            <v>19.02.2025               </v>
          </cell>
          <cell r="AE223" t="str">
            <v>ne</v>
          </cell>
        </row>
        <row r="224">
          <cell r="A224">
            <v>222</v>
          </cell>
          <cell r="B224">
            <v>1401503</v>
          </cell>
          <cell r="C224" t="str">
            <v>C09BA02</v>
          </cell>
          <cell r="D224" t="str">
            <v>enalapril, hidrohlortiazid</v>
          </cell>
          <cell r="E224" t="str">
            <v>PRILENAP H, 30 po (10 mg + 25 mg)</v>
          </cell>
          <cell r="F224" t="str">
            <v>PRILENAP H</v>
          </cell>
          <cell r="G224" t="str">
            <v>tableta</v>
          </cell>
          <cell r="H224" t="str">
            <v>blister, 30 po (10 mg + 25 mg)</v>
          </cell>
          <cell r="I224" t="str">
            <v>Hemofarm a.d.</v>
          </cell>
          <cell r="J224" t="str">
            <v>originalno pakovanje</v>
          </cell>
          <cell r="L224">
            <v>35000</v>
          </cell>
          <cell r="M224">
            <v>523</v>
          </cell>
          <cell r="N224">
            <v>35523</v>
          </cell>
          <cell r="O224">
            <v>0</v>
          </cell>
          <cell r="P224">
            <v>0.1</v>
          </cell>
          <cell r="Q224">
            <v>0</v>
          </cell>
          <cell r="R224">
            <v>0</v>
          </cell>
          <cell r="S224">
            <v>286769</v>
          </cell>
          <cell r="T224" t="str">
            <v>PRILENAP H TBL 30X(10+25)MG</v>
          </cell>
          <cell r="U224">
            <v>399</v>
          </cell>
          <cell r="V224" t="str">
            <v>HEMOFARM A.D.                 </v>
          </cell>
          <cell r="W224" t="str">
            <v>HEMOFARM AD</v>
          </cell>
          <cell r="X224">
            <v>263.4</v>
          </cell>
          <cell r="Y224" t="str">
            <v>AKT</v>
          </cell>
          <cell r="Z224">
            <v>6</v>
          </cell>
          <cell r="AA224">
            <v>263.4</v>
          </cell>
          <cell r="AC224">
            <v>270</v>
          </cell>
          <cell r="AD224" t="str">
            <v>20.03.2024               </v>
          </cell>
          <cell r="AE224" t="str">
            <v>ok</v>
          </cell>
        </row>
        <row r="225">
          <cell r="A225">
            <v>223</v>
          </cell>
          <cell r="B225">
            <v>1401499</v>
          </cell>
          <cell r="C225" t="str">
            <v>C09BA02</v>
          </cell>
          <cell r="D225" t="str">
            <v>enalapril, hidrohlortiazid</v>
          </cell>
          <cell r="E225" t="str">
            <v>PRILENAP HL, 30 po (10 mg + 12.5 mg)</v>
          </cell>
          <cell r="F225" t="str">
            <v>PRILENAP HL</v>
          </cell>
          <cell r="G225" t="str">
            <v>tableta</v>
          </cell>
          <cell r="H225" t="str">
            <v>blister, 30 po (10 mg + 12.5 mg)</v>
          </cell>
          <cell r="I225" t="str">
            <v>Hemofarm a.d.</v>
          </cell>
          <cell r="J225" t="str">
            <v>originalno pakovanje</v>
          </cell>
          <cell r="L225">
            <v>26500</v>
          </cell>
          <cell r="M225">
            <v>364</v>
          </cell>
          <cell r="N225">
            <v>26864</v>
          </cell>
          <cell r="O225">
            <v>0</v>
          </cell>
          <cell r="P225">
            <v>0.1</v>
          </cell>
          <cell r="Q225">
            <v>0</v>
          </cell>
          <cell r="R225">
            <v>0</v>
          </cell>
          <cell r="S225">
            <v>286775</v>
          </cell>
          <cell r="T225" t="str">
            <v>PRILENAP HL TBL 30X(10+12,5)MG</v>
          </cell>
          <cell r="U225">
            <v>399</v>
          </cell>
          <cell r="V225" t="str">
            <v>HEMOFARM A.D.                 </v>
          </cell>
          <cell r="W225" t="str">
            <v>HEMOFARM AD</v>
          </cell>
          <cell r="X225">
            <v>220.7</v>
          </cell>
          <cell r="Y225" t="str">
            <v>AKT</v>
          </cell>
          <cell r="Z225">
            <v>6</v>
          </cell>
          <cell r="AA225">
            <v>220.7</v>
          </cell>
          <cell r="AC225">
            <v>335.7</v>
          </cell>
          <cell r="AD225" t="str">
            <v>20.03.2024               </v>
          </cell>
          <cell r="AE225" t="str">
            <v>ok</v>
          </cell>
        </row>
        <row r="226">
          <cell r="A226">
            <v>224</v>
          </cell>
          <cell r="B226">
            <v>1401082</v>
          </cell>
          <cell r="C226" t="str">
            <v>C09BA02</v>
          </cell>
          <cell r="D226" t="str">
            <v>enalapril, hidrohlortiazid</v>
          </cell>
          <cell r="E226" t="str">
            <v>ENALAPRIL HCT,30 po (20 mg + 12,5 mg)</v>
          </cell>
          <cell r="F226" t="str">
            <v>ENALAPRIL HCT</v>
          </cell>
          <cell r="G226" t="str">
            <v>tableta</v>
          </cell>
          <cell r="H226" t="str">
            <v>blister, 30 po (20 mg + 12,5 mg)</v>
          </cell>
          <cell r="I226" t="str">
            <v>Zdravlje a.d.</v>
          </cell>
          <cell r="J226" t="str">
            <v>originalno pakovanje</v>
          </cell>
          <cell r="L226">
            <v>28000</v>
          </cell>
          <cell r="M226">
            <v>249</v>
          </cell>
          <cell r="N226">
            <v>28249</v>
          </cell>
          <cell r="O226">
            <v>0</v>
          </cell>
          <cell r="P226">
            <v>0.1</v>
          </cell>
          <cell r="Q226">
            <v>0</v>
          </cell>
          <cell r="R226">
            <v>0</v>
          </cell>
          <cell r="S226">
            <v>235424</v>
          </cell>
          <cell r="T226" t="str">
            <v>ENALAPRIL HCT 30X(20+12,5)MG</v>
          </cell>
          <cell r="U226">
            <v>544</v>
          </cell>
          <cell r="V226" t="str">
            <v>ZDRAVLJE                      </v>
          </cell>
          <cell r="W226" t="str">
            <v>ACTAVIS DOO</v>
          </cell>
          <cell r="X226">
            <v>368.4</v>
          </cell>
          <cell r="Y226" t="str">
            <v>AKT</v>
          </cell>
          <cell r="Z226">
            <v>6</v>
          </cell>
          <cell r="AA226">
            <v>368.4</v>
          </cell>
          <cell r="AC226">
            <v>426.2</v>
          </cell>
          <cell r="AD226" t="str">
            <v>23.11.2028               </v>
          </cell>
          <cell r="AE226" t="str">
            <v>ok</v>
          </cell>
        </row>
        <row r="227">
          <cell r="A227">
            <v>225</v>
          </cell>
          <cell r="B227">
            <v>1401083</v>
          </cell>
          <cell r="C227" t="str">
            <v>C09BA02</v>
          </cell>
          <cell r="D227" t="str">
            <v>enalapril, hidrohlortiazid</v>
          </cell>
          <cell r="E227" t="str">
            <v>ENALAPRIL HCT, 30 po (20 mg + 6 mg)</v>
          </cell>
          <cell r="F227" t="str">
            <v>ENALAPRIL HCT</v>
          </cell>
          <cell r="G227" t="str">
            <v>tableta</v>
          </cell>
          <cell r="H227" t="str">
            <v>blister, 30 po (20 mg + 6 mg)</v>
          </cell>
          <cell r="I227" t="str">
            <v>Zdravlje a.d.</v>
          </cell>
          <cell r="J227" t="str">
            <v>originalno pakovanje</v>
          </cell>
          <cell r="L227">
            <v>14000</v>
          </cell>
          <cell r="M227">
            <v>12</v>
          </cell>
          <cell r="N227">
            <v>14012</v>
          </cell>
          <cell r="O227">
            <v>0</v>
          </cell>
          <cell r="P227">
            <v>0.1</v>
          </cell>
          <cell r="Q227">
            <v>0</v>
          </cell>
          <cell r="R227">
            <v>0</v>
          </cell>
          <cell r="S227">
            <v>235418</v>
          </cell>
          <cell r="T227" t="str">
            <v>ENALAPRIL HCT 30X(20+6)MG</v>
          </cell>
          <cell r="U227">
            <v>544</v>
          </cell>
          <cell r="V227" t="str">
            <v>ZDRAVLJE                      </v>
          </cell>
          <cell r="W227" t="str">
            <v>ACTAVIS DOO</v>
          </cell>
          <cell r="X227">
            <v>328.3</v>
          </cell>
          <cell r="Y227" t="str">
            <v>AKT</v>
          </cell>
          <cell r="Z227">
            <v>6</v>
          </cell>
          <cell r="AA227">
            <v>328.3</v>
          </cell>
          <cell r="AC227">
            <v>524.6</v>
          </cell>
          <cell r="AD227" t="str">
            <v>23.11.2028               </v>
          </cell>
          <cell r="AE227" t="str">
            <v>ok</v>
          </cell>
        </row>
        <row r="228">
          <cell r="A228">
            <v>226</v>
          </cell>
          <cell r="B228">
            <v>1401140</v>
          </cell>
          <cell r="C228" t="str">
            <v>C09BA02</v>
          </cell>
          <cell r="D228" t="str">
            <v>enalapril, hidrohlortiazid</v>
          </cell>
          <cell r="E228" t="str">
            <v>ENAP- H</v>
          </cell>
          <cell r="F228" t="str">
            <v>ENAP- H</v>
          </cell>
          <cell r="G228" t="str">
            <v>tableta</v>
          </cell>
          <cell r="H228" t="str">
            <v>blister deljiv na pojedinačne doze, 20 po (10mg+25mg)</v>
          </cell>
          <cell r="I228" t="str">
            <v>Krka D.D.</v>
          </cell>
          <cell r="J228" t="str">
            <v>originalno pakovanje</v>
          </cell>
          <cell r="L228">
            <v>500</v>
          </cell>
          <cell r="M228">
            <v>0</v>
          </cell>
          <cell r="N228">
            <v>500</v>
          </cell>
          <cell r="O228">
            <v>0</v>
          </cell>
          <cell r="P228">
            <v>0.1</v>
          </cell>
          <cell r="Q228">
            <v>0</v>
          </cell>
          <cell r="R228">
            <v>0</v>
          </cell>
          <cell r="S228">
            <v>9892</v>
          </cell>
          <cell r="T228" t="str">
            <v>ENAP-H TBL 20X(10MG+25MG) 0621</v>
          </cell>
          <cell r="U228">
            <v>461</v>
          </cell>
          <cell r="V228" t="str">
            <v>KRKA DD LEK</v>
          </cell>
          <cell r="W228" t="str">
            <v>KRKA-FARMA DOO</v>
          </cell>
          <cell r="X228">
            <v>175.5</v>
          </cell>
          <cell r="Y228" t="str">
            <v>BLOK</v>
          </cell>
          <cell r="Z228">
            <v>6.409743589743589</v>
          </cell>
          <cell r="AA228">
            <v>175.5</v>
          </cell>
          <cell r="AC228">
            <v>180.5</v>
          </cell>
          <cell r="AD228" t="str">
            <v>19.10.2021               </v>
          </cell>
          <cell r="AE228" t="str">
            <v>ne</v>
          </cell>
        </row>
        <row r="229">
          <cell r="A229">
            <v>227</v>
          </cell>
          <cell r="B229">
            <v>1401175</v>
          </cell>
          <cell r="C229" t="str">
            <v>C09BA02</v>
          </cell>
          <cell r="D229" t="str">
            <v>enalapril, hidrohlortiazid</v>
          </cell>
          <cell r="E229" t="str">
            <v>ENAP- HL</v>
          </cell>
          <cell r="F229" t="str">
            <v>ENAP- HL</v>
          </cell>
          <cell r="G229" t="str">
            <v>tableta</v>
          </cell>
          <cell r="H229" t="str">
            <v>blister deljiv na pojedinačne doze, 20 po (10mg+12,5mg)</v>
          </cell>
          <cell r="I229" t="str">
            <v>Krka D.D.</v>
          </cell>
          <cell r="J229" t="str">
            <v>originalno pakovanje</v>
          </cell>
          <cell r="L229">
            <v>500</v>
          </cell>
          <cell r="M229">
            <v>0</v>
          </cell>
          <cell r="N229">
            <v>500</v>
          </cell>
          <cell r="O229">
            <v>0</v>
          </cell>
          <cell r="P229">
            <v>0.1</v>
          </cell>
          <cell r="Q229">
            <v>0</v>
          </cell>
          <cell r="R229">
            <v>0</v>
          </cell>
          <cell r="S229">
            <v>9900</v>
          </cell>
          <cell r="T229" t="str">
            <v>ENAP-HL TBL 20X(10MG+12,5M0621</v>
          </cell>
          <cell r="U229">
            <v>461</v>
          </cell>
          <cell r="V229" t="str">
            <v>KRKA DD LEK</v>
          </cell>
          <cell r="W229" t="str">
            <v>KRKA-FARMA DOO</v>
          </cell>
          <cell r="X229">
            <v>147.1</v>
          </cell>
          <cell r="Y229" t="str">
            <v>BLOK</v>
          </cell>
          <cell r="Z229">
            <v>6.43389530931339</v>
          </cell>
          <cell r="AA229">
            <v>147.1</v>
          </cell>
          <cell r="AC229">
            <v>224.20000000000002</v>
          </cell>
          <cell r="AD229" t="str">
            <v>19.10.2021               </v>
          </cell>
          <cell r="AE229" t="str">
            <v>ne</v>
          </cell>
        </row>
        <row r="230">
          <cell r="A230">
            <v>228</v>
          </cell>
          <cell r="B230">
            <v>1401171</v>
          </cell>
          <cell r="C230" t="str">
            <v>C09BA03</v>
          </cell>
          <cell r="D230" t="str">
            <v>lizinopril, hidrohlortiazid</v>
          </cell>
          <cell r="E230" t="str">
            <v>LIZOPRIL H, 20 po (10 mg + 12,5 mg)</v>
          </cell>
          <cell r="F230" t="str">
            <v>LIZOPRIL H</v>
          </cell>
          <cell r="G230" t="str">
            <v>tableta</v>
          </cell>
          <cell r="H230" t="str">
            <v>blister, 20 po (10 mg + 12,5 mg)</v>
          </cell>
          <cell r="I230" t="str">
            <v>Bosnalijek d.d.</v>
          </cell>
          <cell r="J230" t="str">
            <v>originalno pakovanje</v>
          </cell>
          <cell r="L230">
            <v>5000</v>
          </cell>
          <cell r="M230">
            <v>31</v>
          </cell>
          <cell r="N230">
            <v>5031</v>
          </cell>
          <cell r="O230">
            <v>0</v>
          </cell>
          <cell r="P230">
            <v>0.1</v>
          </cell>
          <cell r="Q230">
            <v>0</v>
          </cell>
          <cell r="R230">
            <v>0</v>
          </cell>
          <cell r="S230">
            <v>125486</v>
          </cell>
          <cell r="T230" t="str">
            <v>LIZOPRIL H TBL 20X(10+12,5)MG</v>
          </cell>
          <cell r="U230">
            <v>441</v>
          </cell>
          <cell r="V230" t="str">
            <v>BOSNALIJEK</v>
          </cell>
          <cell r="W230" t="str">
            <v>BOSNALIJEK DD</v>
          </cell>
          <cell r="X230">
            <v>123.5</v>
          </cell>
          <cell r="Y230" t="str">
            <v>AKT</v>
          </cell>
          <cell r="Z230">
            <v>8.409491110143948</v>
          </cell>
          <cell r="AA230">
            <v>123.5</v>
          </cell>
          <cell r="AC230">
            <v>177.6</v>
          </cell>
          <cell r="AD230" t="str">
            <v>29.03.2073</v>
          </cell>
          <cell r="AE230" t="str">
            <v>ok</v>
          </cell>
        </row>
        <row r="231">
          <cell r="A231">
            <v>229</v>
          </cell>
          <cell r="B231">
            <v>1401172</v>
          </cell>
          <cell r="C231" t="str">
            <v>C09BA03</v>
          </cell>
          <cell r="D231" t="str">
            <v>lizinopril, hidrohlortiazid</v>
          </cell>
          <cell r="E231" t="str">
            <v>LIZOPRIL H, 20 po (20 mg + 12,5 mg)</v>
          </cell>
          <cell r="F231" t="str">
            <v>LIZOPRIL H</v>
          </cell>
          <cell r="G231" t="str">
            <v>tableta</v>
          </cell>
          <cell r="H231" t="str">
            <v>blister, 20 po (20 mg + 12,5 mg)</v>
          </cell>
          <cell r="I231" t="str">
            <v>Bosnalijek d.d.</v>
          </cell>
          <cell r="J231" t="str">
            <v>originalno pakovanje</v>
          </cell>
          <cell r="L231">
            <v>6000</v>
          </cell>
          <cell r="M231">
            <v>3</v>
          </cell>
          <cell r="N231">
            <v>6003</v>
          </cell>
          <cell r="O231">
            <v>0</v>
          </cell>
          <cell r="P231">
            <v>0.1</v>
          </cell>
          <cell r="Q231">
            <v>0</v>
          </cell>
          <cell r="R231">
            <v>0</v>
          </cell>
          <cell r="S231">
            <v>125492</v>
          </cell>
          <cell r="T231" t="str">
            <v>LIZOPRIL H TBL 20X(20+12,5)MG</v>
          </cell>
          <cell r="U231">
            <v>441</v>
          </cell>
          <cell r="V231" t="str">
            <v>BOSNALIJEK</v>
          </cell>
          <cell r="W231" t="str">
            <v>BOSNALIJEK DD</v>
          </cell>
          <cell r="X231">
            <v>223.5</v>
          </cell>
          <cell r="Y231" t="str">
            <v>AKT</v>
          </cell>
          <cell r="Z231">
            <v>8.419248275254201</v>
          </cell>
          <cell r="AA231">
            <v>223.5</v>
          </cell>
          <cell r="AC231">
            <v>277.4</v>
          </cell>
          <cell r="AD231" t="str">
            <v>29.03.2073</v>
          </cell>
          <cell r="AE231" t="str">
            <v>ok</v>
          </cell>
        </row>
        <row r="232">
          <cell r="A232">
            <v>230</v>
          </cell>
          <cell r="B232">
            <v>1401182</v>
          </cell>
          <cell r="C232" t="str">
            <v>C09BA03</v>
          </cell>
          <cell r="D232" t="str">
            <v>lizinopril, hidrohlortiazid</v>
          </cell>
          <cell r="E232" t="str">
            <v>SKOPRYL PLUS</v>
          </cell>
          <cell r="F232" t="str">
            <v>SKOPRYL PLUS</v>
          </cell>
          <cell r="G232" t="str">
            <v>tableta</v>
          </cell>
          <cell r="H232" t="str">
            <v>blister, 30 po (20 mg + 12,5 mg)</v>
          </cell>
          <cell r="I232" t="str">
            <v>Alkaloid d.o.o. Beograd; Alkaloid ad Skopje</v>
          </cell>
          <cell r="J232" t="str">
            <v>originalno pakovanje</v>
          </cell>
          <cell r="L232">
            <v>60000</v>
          </cell>
          <cell r="M232">
            <v>275</v>
          </cell>
          <cell r="N232">
            <v>60275</v>
          </cell>
          <cell r="O232">
            <v>0</v>
          </cell>
          <cell r="P232">
            <v>0.1</v>
          </cell>
          <cell r="Q232">
            <v>0</v>
          </cell>
          <cell r="R232">
            <v>0</v>
          </cell>
          <cell r="S232">
            <v>142384</v>
          </cell>
          <cell r="T232" t="str">
            <v>SKOPRYL PLUS 30X(20+12,5)MG</v>
          </cell>
          <cell r="U232">
            <v>871</v>
          </cell>
          <cell r="V232" t="str">
            <v>ALKALOID BEOGRAD 2</v>
          </cell>
          <cell r="W232" t="str">
            <v>ALKALOID</v>
          </cell>
          <cell r="X232">
            <v>335.3</v>
          </cell>
          <cell r="Y232" t="str">
            <v>AKT</v>
          </cell>
          <cell r="Z232">
            <v>7.222000000000005</v>
          </cell>
          <cell r="AA232">
            <v>335.3</v>
          </cell>
          <cell r="AC232">
            <v>355.79999999999995</v>
          </cell>
          <cell r="AD232" t="str">
            <v>25.10.2069               </v>
          </cell>
          <cell r="AE232" t="str">
            <v>ok</v>
          </cell>
        </row>
        <row r="233">
          <cell r="A233">
            <v>231</v>
          </cell>
          <cell r="B233">
            <v>1401922</v>
          </cell>
          <cell r="C233" t="str">
            <v>C09BA03</v>
          </cell>
          <cell r="D233" t="str">
            <v>lizinopril, hidrohlortiazid</v>
          </cell>
          <cell r="E233" t="str">
            <v>IRUZID, 30 po (10 mg + 12,5 mg)</v>
          </cell>
          <cell r="F233" t="str">
            <v>IRUZID</v>
          </cell>
          <cell r="G233" t="str">
            <v>tableta</v>
          </cell>
          <cell r="H233" t="str">
            <v>blister, 30 po (10 mg + 12,5 mg)</v>
          </cell>
          <cell r="I233" t="str">
            <v>Belupo Lijekovi i kozmetika d.d.</v>
          </cell>
          <cell r="J233" t="str">
            <v>originalno pakovanje</v>
          </cell>
          <cell r="L233">
            <v>3950</v>
          </cell>
          <cell r="M233">
            <v>0</v>
          </cell>
          <cell r="N233">
            <v>3950</v>
          </cell>
          <cell r="O233">
            <v>0</v>
          </cell>
          <cell r="P233">
            <v>0.1</v>
          </cell>
          <cell r="Q233">
            <v>0</v>
          </cell>
          <cell r="R233">
            <v>0</v>
          </cell>
          <cell r="S233">
            <v>148560</v>
          </cell>
          <cell r="T233" t="str">
            <v>IRUZID TBL 30X(10MG+12,5MG)</v>
          </cell>
          <cell r="U233">
            <v>508</v>
          </cell>
          <cell r="V233" t="str">
            <v>BELUPO LIJEKOVI I KOZM        </v>
          </cell>
          <cell r="W233" t="str">
            <v>BELUPO DD</v>
          </cell>
          <cell r="X233">
            <v>185.3</v>
          </cell>
          <cell r="Y233" t="str">
            <v>AKT</v>
          </cell>
          <cell r="Z233">
            <v>7.592654153702016</v>
          </cell>
          <cell r="AA233">
            <v>185.3</v>
          </cell>
          <cell r="AC233">
            <v>257.7</v>
          </cell>
          <cell r="AD233" t="str">
            <v>30.01.2025               </v>
          </cell>
          <cell r="AE233" t="str">
            <v>ok</v>
          </cell>
        </row>
        <row r="234">
          <cell r="A234">
            <v>232</v>
          </cell>
          <cell r="B234">
            <v>1401923</v>
          </cell>
          <cell r="C234" t="str">
            <v>C09BA03</v>
          </cell>
          <cell r="D234" t="str">
            <v>lizinopril, hidrohlortiazid</v>
          </cell>
          <cell r="E234" t="str">
            <v>IRUZID, 30 po (20 mg + 25 mg)</v>
          </cell>
          <cell r="F234" t="str">
            <v>IRUZID</v>
          </cell>
          <cell r="G234" t="str">
            <v>tableta</v>
          </cell>
          <cell r="H234" t="str">
            <v>blister, 30 po (20 mg + 25 mg)</v>
          </cell>
          <cell r="I234" t="str">
            <v>Belupo Lijekovi i kozmetika d.d.</v>
          </cell>
          <cell r="J234" t="str">
            <v>originalno pakovanje</v>
          </cell>
          <cell r="L234">
            <v>5000</v>
          </cell>
          <cell r="M234">
            <v>0</v>
          </cell>
          <cell r="N234">
            <v>5000</v>
          </cell>
          <cell r="O234">
            <v>0</v>
          </cell>
          <cell r="P234">
            <v>0.1</v>
          </cell>
          <cell r="Q234">
            <v>0</v>
          </cell>
          <cell r="R234">
            <v>0</v>
          </cell>
          <cell r="S234">
            <v>148576</v>
          </cell>
          <cell r="T234" t="str">
            <v>IRUZID TBL 30X(20MG+25MG)</v>
          </cell>
          <cell r="U234">
            <v>508</v>
          </cell>
          <cell r="V234" t="str">
            <v>BELUPO LIJEKOVI I KOZM        </v>
          </cell>
          <cell r="W234" t="str">
            <v>BELUPO DD</v>
          </cell>
          <cell r="X234">
            <v>414.5</v>
          </cell>
          <cell r="Y234" t="str">
            <v>AKT</v>
          </cell>
          <cell r="Z234">
            <v>7.705674697017723</v>
          </cell>
          <cell r="AA234">
            <v>414.5</v>
          </cell>
          <cell r="AC234">
            <v>414.5</v>
          </cell>
          <cell r="AD234" t="str">
            <v>30.01.2025               </v>
          </cell>
          <cell r="AE234" t="str">
            <v>ok</v>
          </cell>
        </row>
        <row r="235">
          <cell r="A235">
            <v>233</v>
          </cell>
          <cell r="B235">
            <v>1401992</v>
          </cell>
          <cell r="C235" t="str">
            <v>C09BA03</v>
          </cell>
          <cell r="D235" t="str">
            <v>lizinopril, hidrohlortiazid</v>
          </cell>
          <cell r="E235" t="str">
            <v>IRUZID, 30 po (20 mg + 12,5 mg)</v>
          </cell>
          <cell r="F235" t="str">
            <v>IRUZID</v>
          </cell>
          <cell r="G235" t="str">
            <v>tableta</v>
          </cell>
          <cell r="H235" t="str">
            <v>blister, 30 po (20 mg + 12,5 mg)</v>
          </cell>
          <cell r="I235" t="str">
            <v>Belupo, Lijekovi i kozmetika, d.d.</v>
          </cell>
          <cell r="J235" t="str">
            <v>originalno pakovanje</v>
          </cell>
          <cell r="L235">
            <v>2000</v>
          </cell>
          <cell r="M235">
            <v>0</v>
          </cell>
          <cell r="N235">
            <v>2000</v>
          </cell>
          <cell r="O235">
            <v>0</v>
          </cell>
          <cell r="P235">
            <v>0.1</v>
          </cell>
          <cell r="Q235">
            <v>0</v>
          </cell>
          <cell r="R235">
            <v>0</v>
          </cell>
          <cell r="S235">
            <v>390640</v>
          </cell>
          <cell r="T235" t="str">
            <v>IRUZID TBL 30X(20MG+12,5MG)</v>
          </cell>
          <cell r="U235">
            <v>508</v>
          </cell>
          <cell r="V235" t="str">
            <v>BELUPO LIJEKOVI I KOZM        </v>
          </cell>
          <cell r="W235" t="str">
            <v>BELUPO DD</v>
          </cell>
          <cell r="X235">
            <v>335.3</v>
          </cell>
          <cell r="Y235" t="str">
            <v>AKT</v>
          </cell>
          <cell r="Z235">
            <v>9.840241024157475</v>
          </cell>
          <cell r="AA235">
            <v>335.3</v>
          </cell>
          <cell r="AC235">
            <v>355.79999999999995</v>
          </cell>
          <cell r="AD235" t="str">
            <v>29.03.2024               </v>
          </cell>
          <cell r="AE235" t="str">
            <v>ok</v>
          </cell>
        </row>
        <row r="236">
          <cell r="A236">
            <v>234</v>
          </cell>
          <cell r="B236">
            <v>1401131</v>
          </cell>
          <cell r="C236" t="str">
            <v>C09BA05</v>
          </cell>
          <cell r="D236" t="str">
            <v>ramipril, hidrohlortiazid</v>
          </cell>
          <cell r="E236" t="str">
            <v>AMPRIL HD</v>
          </cell>
          <cell r="F236" t="str">
            <v>AMPRIL HD</v>
          </cell>
          <cell r="G236" t="str">
            <v>tableta</v>
          </cell>
          <cell r="H236" t="str">
            <v>28 po (5 mg + 25 mg)</v>
          </cell>
          <cell r="I236" t="str">
            <v>Krka, Tovarna Zdravil, d.d.</v>
          </cell>
          <cell r="J236" t="str">
            <v>originalno pakovanje</v>
          </cell>
          <cell r="L236">
            <v>13000</v>
          </cell>
          <cell r="M236">
            <v>1</v>
          </cell>
          <cell r="N236">
            <v>13001</v>
          </cell>
          <cell r="O236">
            <v>0</v>
          </cell>
          <cell r="P236">
            <v>0.1</v>
          </cell>
          <cell r="Q236">
            <v>0</v>
          </cell>
          <cell r="R236">
            <v>0</v>
          </cell>
          <cell r="S236">
            <v>320437</v>
          </cell>
          <cell r="T236" t="str">
            <v>AMPRIL HD TBL28X(5MG+25MG)</v>
          </cell>
          <cell r="U236">
            <v>461</v>
          </cell>
          <cell r="V236" t="str">
            <v>KRKA DD LEK</v>
          </cell>
          <cell r="W236" t="str">
            <v>KRKA-FARMA DOO</v>
          </cell>
          <cell r="X236">
            <v>159.2</v>
          </cell>
          <cell r="Y236" t="str">
            <v>AKT</v>
          </cell>
          <cell r="Z236">
            <v>6.940000000000008</v>
          </cell>
          <cell r="AA236">
            <v>159.2</v>
          </cell>
          <cell r="AC236">
            <v>290.7</v>
          </cell>
          <cell r="AD236" t="str">
            <v>31.12.2069               </v>
          </cell>
          <cell r="AE236" t="str">
            <v>ok</v>
          </cell>
        </row>
        <row r="237">
          <cell r="A237">
            <v>235</v>
          </cell>
          <cell r="B237">
            <v>1401013</v>
          </cell>
          <cell r="C237" t="str">
            <v>C09BA05</v>
          </cell>
          <cell r="D237" t="str">
            <v>ramipril, hidrohlortiazid</v>
          </cell>
          <cell r="E237" t="str">
            <v>TRITACE COMP </v>
          </cell>
          <cell r="F237" t="str">
            <v>TRITACE COMP </v>
          </cell>
          <cell r="G237" t="str">
            <v>tableta</v>
          </cell>
          <cell r="H237" t="str">
            <v>blister, 28 po (5 mg + 25 mg)</v>
          </cell>
          <cell r="I237" t="str">
            <v>Sanofi S.P.A.</v>
          </cell>
          <cell r="J237" t="str">
            <v>originalno pakovanje</v>
          </cell>
          <cell r="L237">
            <v>65000</v>
          </cell>
          <cell r="M237">
            <v>1459</v>
          </cell>
          <cell r="N237">
            <v>66459</v>
          </cell>
          <cell r="O237">
            <v>0</v>
          </cell>
          <cell r="P237">
            <v>0.1</v>
          </cell>
          <cell r="Q237">
            <v>0</v>
          </cell>
          <cell r="R237">
            <v>0</v>
          </cell>
          <cell r="S237">
            <v>18833</v>
          </cell>
          <cell r="T237" t="str">
            <v>TRITACE COMP 28X(5MG+25MG)</v>
          </cell>
          <cell r="U237">
            <v>2996</v>
          </cell>
          <cell r="V237" t="str">
            <v>SANOFI_AMICUS 8</v>
          </cell>
          <cell r="W237" t="str">
            <v>AMICUS SRB DOO</v>
          </cell>
          <cell r="X237">
            <v>159.2</v>
          </cell>
          <cell r="Y237" t="str">
            <v>AKT</v>
          </cell>
          <cell r="Z237">
            <v>8</v>
          </cell>
          <cell r="AA237">
            <v>159.2</v>
          </cell>
          <cell r="AC237">
            <v>489.1</v>
          </cell>
          <cell r="AD237" t="str">
            <v>04.01.2074               </v>
          </cell>
          <cell r="AE237" t="str">
            <v>ok</v>
          </cell>
        </row>
        <row r="238">
          <cell r="A238">
            <v>236</v>
          </cell>
          <cell r="B238">
            <v>1401012</v>
          </cell>
          <cell r="C238" t="str">
            <v>C09BA05</v>
          </cell>
          <cell r="D238" t="str">
            <v>ramipril, hidrohlortiazid</v>
          </cell>
          <cell r="E238" t="str">
            <v>TRITACE COMP LS</v>
          </cell>
          <cell r="F238" t="str">
            <v>TRITACE COMP LS</v>
          </cell>
          <cell r="G238" t="str">
            <v>tableta</v>
          </cell>
          <cell r="H238" t="str">
            <v>blister, 28 po (2,5 mg + 12,5 mg)</v>
          </cell>
          <cell r="I238" t="str">
            <v>Sanofi S.P.A.</v>
          </cell>
          <cell r="J238" t="str">
            <v>originalno pakovanje</v>
          </cell>
          <cell r="L238">
            <v>11500</v>
          </cell>
          <cell r="M238">
            <v>420</v>
          </cell>
          <cell r="N238">
            <v>11920</v>
          </cell>
          <cell r="O238">
            <v>0</v>
          </cell>
          <cell r="P238">
            <v>0.1</v>
          </cell>
          <cell r="Q238">
            <v>0</v>
          </cell>
          <cell r="R238">
            <v>0</v>
          </cell>
          <cell r="S238">
            <v>18827</v>
          </cell>
          <cell r="T238" t="str">
            <v>TRITACE COMP LS28X(2,5+12,5)MG</v>
          </cell>
          <cell r="U238">
            <v>2996</v>
          </cell>
          <cell r="V238" t="str">
            <v>SANOFI_AMICUS 8</v>
          </cell>
          <cell r="W238" t="str">
            <v>AMICUS SRB DOO</v>
          </cell>
          <cell r="X238">
            <v>131</v>
          </cell>
          <cell r="Y238" t="str">
            <v>AKT</v>
          </cell>
          <cell r="Z238">
            <v>8</v>
          </cell>
          <cell r="AA238">
            <v>131</v>
          </cell>
          <cell r="AC238">
            <v>276.8</v>
          </cell>
          <cell r="AD238" t="str">
            <v>04.01.2074               </v>
          </cell>
          <cell r="AE238" t="str">
            <v>ok</v>
          </cell>
        </row>
        <row r="239">
          <cell r="A239">
            <v>237</v>
          </cell>
          <cell r="B239">
            <v>1401908</v>
          </cell>
          <cell r="C239" t="str">
            <v>C09BA05</v>
          </cell>
          <cell r="D239" t="str">
            <v>ramipril, hidrohlortiazid</v>
          </cell>
          <cell r="E239" t="str">
            <v>VIVACE PLUS L</v>
          </cell>
          <cell r="F239" t="str">
            <v>VIVACE PLUS L</v>
          </cell>
          <cell r="G239" t="str">
            <v>tableta</v>
          </cell>
          <cell r="H239" t="str">
            <v>blister, 28 po (2,5 mg + 12,5 mg)</v>
          </cell>
          <cell r="I239" t="str">
            <v>Zdravlje a.d;       Actavis LTD.;    Actavis EHF</v>
          </cell>
          <cell r="J239" t="str">
            <v>originalno pakovanje</v>
          </cell>
          <cell r="L239">
            <v>9000</v>
          </cell>
          <cell r="M239">
            <v>6</v>
          </cell>
          <cell r="N239">
            <v>9006</v>
          </cell>
          <cell r="O239">
            <v>0</v>
          </cell>
          <cell r="P239">
            <v>0.1</v>
          </cell>
          <cell r="Q239">
            <v>0</v>
          </cell>
          <cell r="R239">
            <v>0</v>
          </cell>
          <cell r="S239">
            <v>234241</v>
          </cell>
          <cell r="T239" t="str">
            <v>VIVACE PLUS L 28X(2,5+12,5)MG</v>
          </cell>
          <cell r="U239">
            <v>1365</v>
          </cell>
          <cell r="V239" t="str">
            <v>ACTAVIS                       </v>
          </cell>
          <cell r="W239" t="str">
            <v>ACTAVIS DOO</v>
          </cell>
          <cell r="X239">
            <v>131</v>
          </cell>
          <cell r="Y239" t="str">
            <v>AKT</v>
          </cell>
          <cell r="Z239">
            <v>6</v>
          </cell>
          <cell r="AA239">
            <v>131</v>
          </cell>
          <cell r="AC239">
            <v>195.8</v>
          </cell>
          <cell r="AD239" t="str">
            <v>10.01.2073               </v>
          </cell>
          <cell r="AE239" t="str">
            <v>ok</v>
          </cell>
        </row>
        <row r="240">
          <cell r="A240">
            <v>238</v>
          </cell>
          <cell r="B240">
            <v>1401909</v>
          </cell>
          <cell r="C240" t="str">
            <v>C09BA05</v>
          </cell>
          <cell r="D240" t="str">
            <v>ramipril, hidrohlortiazid</v>
          </cell>
          <cell r="E240" t="str">
            <v>VIVACE PLUS</v>
          </cell>
          <cell r="F240" t="str">
            <v>VIVACE PLUS</v>
          </cell>
          <cell r="G240" t="str">
            <v>tableta</v>
          </cell>
          <cell r="H240" t="str">
            <v>blister, 28 po (5 mg + 25 mg)</v>
          </cell>
          <cell r="I240" t="str">
            <v>Zdravlje a.d;       Actavis LTD.;    Actavis EHF</v>
          </cell>
          <cell r="J240" t="str">
            <v>originalno pakovanje</v>
          </cell>
          <cell r="L240">
            <v>25000</v>
          </cell>
          <cell r="M240">
            <v>543</v>
          </cell>
          <cell r="N240">
            <v>25543</v>
          </cell>
          <cell r="O240">
            <v>0</v>
          </cell>
          <cell r="P240">
            <v>0.1</v>
          </cell>
          <cell r="Q240">
            <v>0</v>
          </cell>
          <cell r="R240">
            <v>0</v>
          </cell>
          <cell r="S240">
            <v>234258</v>
          </cell>
          <cell r="T240" t="str">
            <v>VIVACE PLUS TBL 28X(5+25)MG</v>
          </cell>
          <cell r="U240">
            <v>1365</v>
          </cell>
          <cell r="V240" t="str">
            <v>ACTAVIS                       </v>
          </cell>
          <cell r="W240" t="str">
            <v>ACTAVIS DOO</v>
          </cell>
          <cell r="X240">
            <v>159.2</v>
          </cell>
          <cell r="Y240" t="str">
            <v>AKT</v>
          </cell>
          <cell r="Z240">
            <v>6</v>
          </cell>
          <cell r="AA240">
            <v>159.2</v>
          </cell>
          <cell r="AC240">
            <v>290.7</v>
          </cell>
          <cell r="AD240" t="str">
            <v>10.01.2073               </v>
          </cell>
          <cell r="AE240" t="str">
            <v>ok</v>
          </cell>
        </row>
        <row r="241">
          <cell r="A241">
            <v>239</v>
          </cell>
          <cell r="B241">
            <v>1401931</v>
          </cell>
          <cell r="C241" t="str">
            <v>C09BA05</v>
          </cell>
          <cell r="D241" t="str">
            <v>ramipril, hidrohlortiazid</v>
          </cell>
          <cell r="E241" t="str">
            <v>PRILINDA PLUS, 28 po (2,5 mg + 12,5 mg)</v>
          </cell>
          <cell r="F241" t="str">
            <v>PRILINDA PLUS</v>
          </cell>
          <cell r="G241" t="str">
            <v>tableta</v>
          </cell>
          <cell r="H241" t="str">
            <v>blister, 28 po (2,5 mg + 12,5 mg)</v>
          </cell>
          <cell r="I241" t="str">
            <v>Hemofarm a.d.</v>
          </cell>
          <cell r="J241" t="str">
            <v>originalno pakovanje</v>
          </cell>
          <cell r="L241">
            <v>11000</v>
          </cell>
          <cell r="M241">
            <v>3</v>
          </cell>
          <cell r="N241">
            <v>11003</v>
          </cell>
          <cell r="O241">
            <v>0</v>
          </cell>
          <cell r="P241">
            <v>0.1</v>
          </cell>
          <cell r="Q241">
            <v>0</v>
          </cell>
          <cell r="R241">
            <v>0</v>
          </cell>
          <cell r="S241">
            <v>282056</v>
          </cell>
          <cell r="T241" t="str">
            <v>PRILINDA PLUS 28X(2,5+12,5)MG</v>
          </cell>
          <cell r="U241">
            <v>399</v>
          </cell>
          <cell r="V241" t="str">
            <v>HEMOFARM A.D.                 </v>
          </cell>
          <cell r="W241" t="str">
            <v>HEMOFARM AD</v>
          </cell>
          <cell r="X241">
            <v>131</v>
          </cell>
          <cell r="Y241" t="str">
            <v>AKT</v>
          </cell>
          <cell r="Z241">
            <v>6</v>
          </cell>
          <cell r="AA241">
            <v>131</v>
          </cell>
          <cell r="AC241">
            <v>195.8</v>
          </cell>
          <cell r="AD241" t="str">
            <v>16.03.2024               </v>
          </cell>
          <cell r="AE241" t="str">
            <v>ok</v>
          </cell>
        </row>
        <row r="242">
          <cell r="A242">
            <v>240</v>
          </cell>
          <cell r="B242">
            <v>1401932</v>
          </cell>
          <cell r="C242" t="str">
            <v>C09BA05</v>
          </cell>
          <cell r="D242" t="str">
            <v>ramipril, hidrohlortiazid</v>
          </cell>
          <cell r="E242" t="str">
            <v>PRILINDA PLUS, 28 po (5 mg + 25 mg)</v>
          </cell>
          <cell r="F242" t="str">
            <v>PRILINDA PLUS</v>
          </cell>
          <cell r="G242" t="str">
            <v>tableta</v>
          </cell>
          <cell r="H242" t="str">
            <v>blister, 28 po (5 mg + 25 mg)</v>
          </cell>
          <cell r="I242" t="str">
            <v>Hemofarm a.d.</v>
          </cell>
          <cell r="J242" t="str">
            <v>originalno pakovanje</v>
          </cell>
          <cell r="L242">
            <v>30000</v>
          </cell>
          <cell r="M242">
            <v>42</v>
          </cell>
          <cell r="N242">
            <v>30042</v>
          </cell>
          <cell r="O242">
            <v>0</v>
          </cell>
          <cell r="P242">
            <v>0.1</v>
          </cell>
          <cell r="Q242">
            <v>0</v>
          </cell>
          <cell r="R242">
            <v>0</v>
          </cell>
          <cell r="S242">
            <v>282062</v>
          </cell>
          <cell r="T242" t="str">
            <v>PRILINDA PLUS TBL28X(5MG+25MG)</v>
          </cell>
          <cell r="U242">
            <v>399</v>
          </cell>
          <cell r="V242" t="str">
            <v>HEMOFARM A.D.                 </v>
          </cell>
          <cell r="W242" t="str">
            <v>HEMOFARM AD</v>
          </cell>
          <cell r="X242">
            <v>159.2</v>
          </cell>
          <cell r="Y242" t="str">
            <v>AKT</v>
          </cell>
          <cell r="Z242">
            <v>6</v>
          </cell>
          <cell r="AA242">
            <v>159.2</v>
          </cell>
          <cell r="AC242">
            <v>290.7</v>
          </cell>
          <cell r="AD242" t="str">
            <v>16.03.2024               </v>
          </cell>
          <cell r="AE242" t="str">
            <v>ok</v>
          </cell>
        </row>
        <row r="243">
          <cell r="A243">
            <v>241</v>
          </cell>
          <cell r="B243">
            <v>1401130</v>
          </cell>
          <cell r="C243" t="str">
            <v>C09BA05</v>
          </cell>
          <cell r="D243" t="str">
            <v>ramipril, hidrohlortiazid</v>
          </cell>
          <cell r="E243" t="str">
            <v>AMPRIL- HL</v>
          </cell>
          <cell r="F243" t="str">
            <v>AMPRIL- HL </v>
          </cell>
          <cell r="G243" t="str">
            <v>tablete</v>
          </cell>
          <cell r="H243" t="str">
            <v>blister, 28 po (2.5mg+12.5mg)</v>
          </cell>
          <cell r="I243" t="str">
            <v>Krka, Tovarna Zdravil, d.d.</v>
          </cell>
          <cell r="J243" t="str">
            <v>originalno pakovanje</v>
          </cell>
          <cell r="L243">
            <v>5000</v>
          </cell>
          <cell r="M243">
            <v>0</v>
          </cell>
          <cell r="N243">
            <v>5000</v>
          </cell>
          <cell r="O243">
            <v>0</v>
          </cell>
          <cell r="P243">
            <v>0.1</v>
          </cell>
          <cell r="Q243">
            <v>0</v>
          </cell>
          <cell r="R243">
            <v>0</v>
          </cell>
          <cell r="S243">
            <v>9691</v>
          </cell>
          <cell r="T243" t="str">
            <v>AMPRIL HL TBL28X(2,5MG+12,5MG)</v>
          </cell>
          <cell r="U243">
            <v>461</v>
          </cell>
          <cell r="V243" t="str">
            <v>KRKA DD LEK</v>
          </cell>
          <cell r="W243" t="str">
            <v>KRKA-FARMA DOO</v>
          </cell>
          <cell r="X243">
            <v>131</v>
          </cell>
          <cell r="Y243" t="str">
            <v>AKT</v>
          </cell>
          <cell r="Z243">
            <v>6.940000000000016</v>
          </cell>
          <cell r="AA243">
            <v>131</v>
          </cell>
          <cell r="AC243">
            <v>195.8</v>
          </cell>
          <cell r="AD243" t="str">
            <v>31.12.2069               </v>
          </cell>
          <cell r="AE243" t="str">
            <v>ok</v>
          </cell>
        </row>
        <row r="244">
          <cell r="A244">
            <v>242</v>
          </cell>
          <cell r="B244">
            <v>1103028</v>
          </cell>
          <cell r="C244" t="str">
            <v>C09BA05</v>
          </cell>
          <cell r="D244" t="str">
            <v>ramipril, hidrohlortiazid</v>
          </cell>
          <cell r="E244" t="str">
            <v>CORACE PLUS, 28 po (2,5mg+12,5mg)</v>
          </cell>
          <cell r="F244" t="str">
            <v>CORACE PLUS</v>
          </cell>
          <cell r="G244" t="str">
            <v>tableta</v>
          </cell>
          <cell r="H244" t="str">
            <v>blister, 28 po (2,5mg+12,5mg)</v>
          </cell>
          <cell r="I244" t="str">
            <v>Actavis LTD; Balkanpharma-Dupnitsa AD</v>
          </cell>
          <cell r="J244" t="str">
            <v>originalno pakovanje</v>
          </cell>
          <cell r="L244">
            <v>2500</v>
          </cell>
          <cell r="M244">
            <v>1</v>
          </cell>
          <cell r="N244">
            <v>2501</v>
          </cell>
          <cell r="O244">
            <v>0</v>
          </cell>
          <cell r="P244">
            <v>0.1</v>
          </cell>
          <cell r="Q244">
            <v>0</v>
          </cell>
          <cell r="R244">
            <v>0</v>
          </cell>
          <cell r="S244">
            <v>302770</v>
          </cell>
          <cell r="T244" t="str">
            <v>CORACE PLUS TBL28X(2,5+12,5)MG</v>
          </cell>
          <cell r="U244">
            <v>2885</v>
          </cell>
          <cell r="V244" t="str">
            <v>ACTAVIS_ADOC 6</v>
          </cell>
          <cell r="W244" t="str">
            <v>ADOC DOO</v>
          </cell>
          <cell r="X244">
            <v>131</v>
          </cell>
          <cell r="Y244" t="str">
            <v>AKT</v>
          </cell>
          <cell r="Z244">
            <v>6.000000000000011</v>
          </cell>
          <cell r="AA244">
            <v>131</v>
          </cell>
          <cell r="AC244">
            <v>195.8</v>
          </cell>
          <cell r="AD244" t="str">
            <v>19.02.2025               </v>
          </cell>
          <cell r="AE244" t="str">
            <v>ne</v>
          </cell>
        </row>
        <row r="245">
          <cell r="A245">
            <v>243</v>
          </cell>
          <cell r="B245">
            <v>1103027</v>
          </cell>
          <cell r="C245" t="str">
            <v>C09BA05</v>
          </cell>
          <cell r="D245" t="str">
            <v>ramipril, hidrohlortiazid</v>
          </cell>
          <cell r="E245" t="str">
            <v>CORACE PLUS, 28 po (5mg+25mg)</v>
          </cell>
          <cell r="F245" t="str">
            <v>CORACE PLUS</v>
          </cell>
          <cell r="G245" t="str">
            <v>tableta</v>
          </cell>
          <cell r="H245" t="str">
            <v>blister, 28 po (5mg+25mg)</v>
          </cell>
          <cell r="I245" t="str">
            <v>Actavis LTD; Balkanpharma-Dupnitsa AD</v>
          </cell>
          <cell r="J245" t="str">
            <v>originalno pakovanje</v>
          </cell>
          <cell r="L245">
            <v>5000</v>
          </cell>
          <cell r="M245">
            <v>21</v>
          </cell>
          <cell r="N245">
            <v>5021</v>
          </cell>
          <cell r="O245">
            <v>0</v>
          </cell>
          <cell r="P245">
            <v>0.1</v>
          </cell>
          <cell r="Q245">
            <v>0</v>
          </cell>
          <cell r="R245">
            <v>0</v>
          </cell>
          <cell r="S245">
            <v>302787</v>
          </cell>
          <cell r="T245" t="str">
            <v>CORACE PLUS TBL28X(5+25)MG</v>
          </cell>
          <cell r="U245">
            <v>2885</v>
          </cell>
          <cell r="V245" t="str">
            <v>ACTAVIS_ADOC 6</v>
          </cell>
          <cell r="W245" t="str">
            <v>ADOC DOO</v>
          </cell>
          <cell r="X245">
            <v>159.2</v>
          </cell>
          <cell r="Y245" t="str">
            <v>AKT</v>
          </cell>
          <cell r="Z245">
            <v>6.000000000000013</v>
          </cell>
          <cell r="AA245">
            <v>159.2</v>
          </cell>
          <cell r="AC245">
            <v>290.7</v>
          </cell>
          <cell r="AD245" t="str">
            <v>19.02.2025               </v>
          </cell>
          <cell r="AE245" t="str">
            <v>ne</v>
          </cell>
        </row>
        <row r="246">
          <cell r="A246">
            <v>244</v>
          </cell>
          <cell r="B246">
            <v>1104512</v>
          </cell>
          <cell r="C246" t="str">
            <v>C10AA01</v>
          </cell>
          <cell r="D246" t="str">
            <v>simvastatin</v>
          </cell>
          <cell r="E246" t="str">
            <v>CHOLIPAM, 30 po 20 mg</v>
          </cell>
          <cell r="F246" t="str">
            <v>CHOLIPAM</v>
          </cell>
          <cell r="G246" t="str">
            <v>film tableta</v>
          </cell>
          <cell r="H246" t="str">
            <v>blister, 30 po 20 mg</v>
          </cell>
          <cell r="I246" t="str">
            <v>Hemofarm a.d.</v>
          </cell>
          <cell r="J246" t="str">
            <v>originalno pakovanje</v>
          </cell>
          <cell r="L246">
            <v>3000</v>
          </cell>
          <cell r="M246">
            <v>396</v>
          </cell>
          <cell r="N246">
            <v>3396</v>
          </cell>
          <cell r="O246">
            <v>0</v>
          </cell>
          <cell r="P246">
            <v>0.1</v>
          </cell>
          <cell r="Q246">
            <v>0</v>
          </cell>
          <cell r="R246">
            <v>0</v>
          </cell>
          <cell r="S246">
            <v>287220</v>
          </cell>
          <cell r="T246" t="str">
            <v>CHOLIPAM FTBL 30X20MG</v>
          </cell>
          <cell r="U246">
            <v>399</v>
          </cell>
          <cell r="V246" t="str">
            <v>HEMOFARM A.D.                 </v>
          </cell>
          <cell r="W246" t="str">
            <v>HEMOFARM AD</v>
          </cell>
          <cell r="X246">
            <v>229.4</v>
          </cell>
          <cell r="Y246" t="str">
            <v>AKT</v>
          </cell>
          <cell r="Z246">
            <v>6</v>
          </cell>
          <cell r="AA246">
            <v>229.4</v>
          </cell>
          <cell r="AC246">
            <v>332</v>
          </cell>
          <cell r="AD246" t="str">
            <v>18.12.2024               </v>
          </cell>
          <cell r="AE246" t="str">
            <v>ok</v>
          </cell>
        </row>
        <row r="247">
          <cell r="A247">
            <v>245</v>
          </cell>
          <cell r="B247">
            <v>1104513</v>
          </cell>
          <cell r="C247" t="str">
            <v>C10AA01</v>
          </cell>
          <cell r="D247" t="str">
            <v>simvastatin</v>
          </cell>
          <cell r="E247" t="str">
            <v>CHOLIPAM, 30 po 10 mg</v>
          </cell>
          <cell r="F247" t="str">
            <v>CHOLIPAM</v>
          </cell>
          <cell r="G247" t="str">
            <v>film tableta</v>
          </cell>
          <cell r="H247" t="str">
            <v>blister, 30 po 10 mg</v>
          </cell>
          <cell r="I247" t="str">
            <v>Hemofarm a.d.</v>
          </cell>
          <cell r="J247" t="str">
            <v>originalno pakovanje</v>
          </cell>
          <cell r="L247">
            <v>3000</v>
          </cell>
          <cell r="M247">
            <v>64</v>
          </cell>
          <cell r="N247">
            <v>3064</v>
          </cell>
          <cell r="O247">
            <v>0</v>
          </cell>
          <cell r="P247">
            <v>0.1</v>
          </cell>
          <cell r="Q247">
            <v>0</v>
          </cell>
          <cell r="R247">
            <v>0</v>
          </cell>
          <cell r="S247">
            <v>287237</v>
          </cell>
          <cell r="T247" t="str">
            <v>CHOLIPAM FTBL 30X10MG</v>
          </cell>
          <cell r="U247">
            <v>399</v>
          </cell>
          <cell r="V247" t="str">
            <v>HEMOFARM A.D.                 </v>
          </cell>
          <cell r="W247" t="str">
            <v>HEMOFARM AD</v>
          </cell>
          <cell r="X247">
            <v>131.4</v>
          </cell>
          <cell r="Y247" t="str">
            <v>AKT</v>
          </cell>
          <cell r="Z247">
            <v>6</v>
          </cell>
          <cell r="AA247">
            <v>131.4</v>
          </cell>
          <cell r="AC247">
            <v>295</v>
          </cell>
          <cell r="AD247" t="str">
            <v>18.12.2024               </v>
          </cell>
          <cell r="AE247" t="str">
            <v>ok</v>
          </cell>
        </row>
        <row r="248">
          <cell r="A248">
            <v>246</v>
          </cell>
          <cell r="B248">
            <v>1104490</v>
          </cell>
          <cell r="C248" t="str">
            <v>C10AA01</v>
          </cell>
          <cell r="D248" t="str">
            <v>simvastatin</v>
          </cell>
          <cell r="E248" t="str">
            <v>VASILIP, 28 po 10 mg</v>
          </cell>
          <cell r="F248" t="str">
            <v>VASILIP</v>
          </cell>
          <cell r="G248" t="str">
            <v>film tableta</v>
          </cell>
          <cell r="H248" t="str">
            <v>blister, 28 po 10 mg</v>
          </cell>
          <cell r="I248" t="str">
            <v>Krka, Tovarna Zdravil, d.d, </v>
          </cell>
          <cell r="J248" t="str">
            <v>originalno pakovanje</v>
          </cell>
          <cell r="L248">
            <v>2000</v>
          </cell>
          <cell r="M248">
            <v>1</v>
          </cell>
          <cell r="N248">
            <v>2001</v>
          </cell>
          <cell r="O248">
            <v>0</v>
          </cell>
          <cell r="P248">
            <v>0.1</v>
          </cell>
          <cell r="Q248">
            <v>0</v>
          </cell>
          <cell r="R248">
            <v>0</v>
          </cell>
          <cell r="S248">
            <v>319693</v>
          </cell>
          <cell r="T248" t="str">
            <v>VASILIP FTBL 28X10MG</v>
          </cell>
          <cell r="U248">
            <v>461</v>
          </cell>
          <cell r="V248" t="str">
            <v>KRKA DD LEK</v>
          </cell>
          <cell r="W248" t="str">
            <v>KRKA-FARMA DOO</v>
          </cell>
          <cell r="X248">
            <v>122.6</v>
          </cell>
          <cell r="Y248" t="str">
            <v>AKT</v>
          </cell>
          <cell r="Z248">
            <v>6.940000000000007</v>
          </cell>
          <cell r="AA248">
            <v>122.6</v>
          </cell>
          <cell r="AC248">
            <v>276.5</v>
          </cell>
          <cell r="AD248" t="str">
            <v>05.03.2024               </v>
          </cell>
          <cell r="AE248" t="str">
            <v>ok</v>
          </cell>
        </row>
        <row r="249">
          <cell r="A249">
            <v>247</v>
          </cell>
          <cell r="B249">
            <v>1104491</v>
          </cell>
          <cell r="C249" t="str">
            <v>C10AA01</v>
          </cell>
          <cell r="D249" t="str">
            <v>simvastatin</v>
          </cell>
          <cell r="E249" t="str">
            <v>VASILIP, 28 po 20 mg</v>
          </cell>
          <cell r="F249" t="str">
            <v>VASILIP</v>
          </cell>
          <cell r="G249" t="str">
            <v>film tableta</v>
          </cell>
          <cell r="H249" t="str">
            <v>blister, 28 po 20 mg</v>
          </cell>
          <cell r="I249" t="str">
            <v>Krka, Tovarna Zdravil, d.d.</v>
          </cell>
          <cell r="J249" t="str">
            <v>originalno pakovanje</v>
          </cell>
          <cell r="L249">
            <v>2000</v>
          </cell>
          <cell r="M249">
            <v>1</v>
          </cell>
          <cell r="N249">
            <v>2001</v>
          </cell>
          <cell r="O249">
            <v>0</v>
          </cell>
          <cell r="P249">
            <v>0.1</v>
          </cell>
          <cell r="Q249">
            <v>0</v>
          </cell>
          <cell r="R249">
            <v>0</v>
          </cell>
          <cell r="S249">
            <v>10412</v>
          </cell>
          <cell r="T249" t="str">
            <v>VASILIP FTBL 28X20MG</v>
          </cell>
          <cell r="U249">
            <v>461</v>
          </cell>
          <cell r="V249" t="str">
            <v>KRKA DD LEK</v>
          </cell>
          <cell r="W249" t="str">
            <v>KRKA-FARMA DOO</v>
          </cell>
          <cell r="X249">
            <v>214.1</v>
          </cell>
          <cell r="Y249" t="str">
            <v>AKT</v>
          </cell>
          <cell r="Z249">
            <v>6.940000000000002</v>
          </cell>
          <cell r="AA249">
            <v>214.1</v>
          </cell>
          <cell r="AC249">
            <v>309.9</v>
          </cell>
          <cell r="AD249" t="str">
            <v>05.03.2024               </v>
          </cell>
          <cell r="AE249" t="str">
            <v>ok</v>
          </cell>
        </row>
        <row r="250">
          <cell r="A250">
            <v>248</v>
          </cell>
          <cell r="B250">
            <v>1104492</v>
          </cell>
          <cell r="C250" t="str">
            <v>C10AA01</v>
          </cell>
          <cell r="D250" t="str">
            <v>simvastatin</v>
          </cell>
          <cell r="E250" t="str">
            <v>VASILIP, 28 po 40 mg</v>
          </cell>
          <cell r="F250" t="str">
            <v>VASILIP</v>
          </cell>
          <cell r="G250" t="str">
            <v>film tableta</v>
          </cell>
          <cell r="H250" t="str">
            <v>blister, 28 po 40 mg</v>
          </cell>
          <cell r="I250" t="str">
            <v>Krka, Tovarna Zdravil, d.d.</v>
          </cell>
          <cell r="J250" t="str">
            <v>originalno pakovanje</v>
          </cell>
          <cell r="L250">
            <v>1650</v>
          </cell>
          <cell r="M250">
            <v>0</v>
          </cell>
          <cell r="N250">
            <v>1650</v>
          </cell>
          <cell r="O250">
            <v>0</v>
          </cell>
          <cell r="P250">
            <v>0.1</v>
          </cell>
          <cell r="Q250">
            <v>0</v>
          </cell>
          <cell r="R250">
            <v>0</v>
          </cell>
          <cell r="S250">
            <v>320450</v>
          </cell>
          <cell r="T250" t="str">
            <v>VASILIP FTBL 28X40MG</v>
          </cell>
          <cell r="U250">
            <v>461</v>
          </cell>
          <cell r="V250" t="str">
            <v>KRKA DD LEK</v>
          </cell>
          <cell r="W250" t="str">
            <v>KRKA-FARMA DOO</v>
          </cell>
          <cell r="X250">
            <v>351.2</v>
          </cell>
          <cell r="Y250" t="str">
            <v>AKT</v>
          </cell>
          <cell r="Z250">
            <v>6.940000000000007</v>
          </cell>
          <cell r="AA250">
            <v>351.2</v>
          </cell>
          <cell r="AC250">
            <v>491.7</v>
          </cell>
          <cell r="AD250" t="str">
            <v>05.03.2024               </v>
          </cell>
          <cell r="AE250" t="str">
            <v>ok</v>
          </cell>
        </row>
        <row r="251">
          <cell r="A251">
            <v>249</v>
          </cell>
          <cell r="B251">
            <v>1104610</v>
          </cell>
          <cell r="C251" t="str">
            <v>C10AA01</v>
          </cell>
          <cell r="D251" t="str">
            <v>simvastatin</v>
          </cell>
          <cell r="E251" t="str">
            <v>HOLLESTA, 30 po 10 mg</v>
          </cell>
          <cell r="F251" t="str">
            <v>HOLLESTA</v>
          </cell>
          <cell r="G251" t="str">
            <v>film tableta</v>
          </cell>
          <cell r="H251" t="str">
            <v>blister, 30 po 10 mg</v>
          </cell>
          <cell r="I251" t="str">
            <v>Alkaloid d.o.o. Beograd; Alkaloid a.d. Skopje</v>
          </cell>
          <cell r="J251" t="str">
            <v>originalno pakovanje</v>
          </cell>
          <cell r="L251">
            <v>1500</v>
          </cell>
          <cell r="M251">
            <v>313</v>
          </cell>
          <cell r="N251">
            <v>1813</v>
          </cell>
          <cell r="O251">
            <v>0</v>
          </cell>
          <cell r="P251">
            <v>0.1</v>
          </cell>
          <cell r="Q251">
            <v>0</v>
          </cell>
          <cell r="R251">
            <v>0</v>
          </cell>
          <cell r="S251">
            <v>145543</v>
          </cell>
          <cell r="T251" t="str">
            <v>HOLLESTA FTBL 30X10MG</v>
          </cell>
          <cell r="U251">
            <v>871</v>
          </cell>
          <cell r="V251" t="str">
            <v>ALKALOID BEOGRAD 2</v>
          </cell>
          <cell r="W251" t="str">
            <v>ALKALOID</v>
          </cell>
          <cell r="X251">
            <v>131.4</v>
          </cell>
          <cell r="Y251" t="str">
            <v>AKT</v>
          </cell>
          <cell r="Z251">
            <v>7.222000000000005</v>
          </cell>
          <cell r="AA251">
            <v>131.4</v>
          </cell>
          <cell r="AC251">
            <v>295</v>
          </cell>
          <cell r="AD251" t="str">
            <v>30.09.2072               </v>
          </cell>
          <cell r="AE251" t="str">
            <v>ok</v>
          </cell>
        </row>
        <row r="252">
          <cell r="A252">
            <v>250</v>
          </cell>
          <cell r="B252">
            <v>1104611</v>
          </cell>
          <cell r="C252" t="str">
            <v>C10AA01</v>
          </cell>
          <cell r="D252" t="str">
            <v>simvastatin</v>
          </cell>
          <cell r="E252" t="str">
            <v>HOLLESTA, 30 po 20 mg</v>
          </cell>
          <cell r="F252" t="str">
            <v>HOLLESTA</v>
          </cell>
          <cell r="G252" t="str">
            <v>film tableta</v>
          </cell>
          <cell r="H252" t="str">
            <v>blister, 30 po 20 mg</v>
          </cell>
          <cell r="I252" t="str">
            <v>Alkaloid d.o.o. Beograd; Alkaloid a.d. Skopje</v>
          </cell>
          <cell r="J252" t="str">
            <v>originalno pakovanje</v>
          </cell>
          <cell r="L252">
            <v>1600</v>
          </cell>
          <cell r="M252">
            <v>491</v>
          </cell>
          <cell r="N252">
            <v>2091</v>
          </cell>
          <cell r="O252">
            <v>0</v>
          </cell>
          <cell r="P252">
            <v>0.1</v>
          </cell>
          <cell r="Q252">
            <v>0</v>
          </cell>
          <cell r="R252">
            <v>0</v>
          </cell>
          <cell r="S252">
            <v>145550</v>
          </cell>
          <cell r="T252" t="str">
            <v>HOLLESTA FTBL 30X20MG</v>
          </cell>
          <cell r="U252">
            <v>871</v>
          </cell>
          <cell r="V252" t="str">
            <v>ALKALOID BEOGRAD 2</v>
          </cell>
          <cell r="W252" t="str">
            <v>ALKALOID</v>
          </cell>
          <cell r="X252">
            <v>229.4</v>
          </cell>
          <cell r="Y252" t="str">
            <v>AKT</v>
          </cell>
          <cell r="Z252">
            <v>7.222000000000006</v>
          </cell>
          <cell r="AA252">
            <v>229.4</v>
          </cell>
          <cell r="AC252">
            <v>332</v>
          </cell>
          <cell r="AD252" t="str">
            <v>30.09.2072               </v>
          </cell>
          <cell r="AE252" t="str">
            <v>ok</v>
          </cell>
        </row>
        <row r="253">
          <cell r="A253">
            <v>251</v>
          </cell>
          <cell r="B253">
            <v>1104612</v>
          </cell>
          <cell r="C253" t="str">
            <v>C10AA01</v>
          </cell>
          <cell r="D253" t="str">
            <v>simvastatin</v>
          </cell>
          <cell r="E253" t="str">
            <v>HOLLESTA, 30 po 40 mg</v>
          </cell>
          <cell r="F253" t="str">
            <v>HOLLESTA</v>
          </cell>
          <cell r="G253" t="str">
            <v>film tableta</v>
          </cell>
          <cell r="H253" t="str">
            <v>blister, 30 po 40 mg</v>
          </cell>
          <cell r="I253" t="str">
            <v>Alkaloid d.o.o. Beograd; Alkaloid a.d. Skopje</v>
          </cell>
          <cell r="J253" t="str">
            <v>originalno pakovanje</v>
          </cell>
          <cell r="L253">
            <v>1000</v>
          </cell>
          <cell r="M253">
            <v>100</v>
          </cell>
          <cell r="N253">
            <v>1100</v>
          </cell>
          <cell r="O253">
            <v>0</v>
          </cell>
          <cell r="P253">
            <v>0.1</v>
          </cell>
          <cell r="Q253">
            <v>0</v>
          </cell>
          <cell r="R253">
            <v>0</v>
          </cell>
          <cell r="S253">
            <v>149239</v>
          </cell>
          <cell r="T253" t="str">
            <v>HOLLESTA FTBL 30X40MG</v>
          </cell>
          <cell r="U253">
            <v>871</v>
          </cell>
          <cell r="V253" t="str">
            <v>ALKALOID BEOGRAD 2</v>
          </cell>
          <cell r="W253" t="str">
            <v>ALKALOID</v>
          </cell>
          <cell r="X253">
            <v>376.3</v>
          </cell>
          <cell r="Y253" t="str">
            <v>AKT</v>
          </cell>
          <cell r="Z253">
            <v>7.22200000000001</v>
          </cell>
          <cell r="AA253">
            <v>376.3</v>
          </cell>
          <cell r="AC253">
            <v>516.6</v>
          </cell>
          <cell r="AD253" t="str">
            <v>30.09.2072               </v>
          </cell>
          <cell r="AE253" t="str">
            <v>ok</v>
          </cell>
        </row>
        <row r="254">
          <cell r="A254">
            <v>252</v>
          </cell>
          <cell r="B254">
            <v>1104482</v>
          </cell>
          <cell r="C254" t="str">
            <v>C10AA03</v>
          </cell>
          <cell r="D254" t="str">
            <v>pravastatin</v>
          </cell>
          <cell r="E254" t="str">
            <v>PRAVACOR, 30 po 20 mg</v>
          </cell>
          <cell r="F254" t="str">
            <v>PRAVACOR</v>
          </cell>
          <cell r="G254" t="str">
            <v>tableta</v>
          </cell>
          <cell r="H254" t="str">
            <v>blister, 30 po 20 mg</v>
          </cell>
          <cell r="I254" t="str">
            <v>PharmaSwiss d.o.o.</v>
          </cell>
          <cell r="J254" t="str">
            <v>originalno pakovanje</v>
          </cell>
          <cell r="L254">
            <v>3900</v>
          </cell>
          <cell r="M254">
            <v>31</v>
          </cell>
          <cell r="N254">
            <v>3931</v>
          </cell>
          <cell r="O254">
            <v>0</v>
          </cell>
          <cell r="P254">
            <v>0.1</v>
          </cell>
          <cell r="Q254">
            <v>0</v>
          </cell>
          <cell r="R254">
            <v>0</v>
          </cell>
          <cell r="S254">
            <v>176696</v>
          </cell>
          <cell r="T254" t="str">
            <v>PRAVACOR TBL 30X20MG</v>
          </cell>
          <cell r="U254">
            <v>408</v>
          </cell>
          <cell r="V254" t="str">
            <v>PHARMA SWISS                  </v>
          </cell>
          <cell r="W254" t="str">
            <v>PHARMASWISS DOO</v>
          </cell>
          <cell r="X254">
            <v>283.2</v>
          </cell>
          <cell r="Y254" t="str">
            <v>AKT</v>
          </cell>
          <cell r="Z254">
            <v>8.000000000000002</v>
          </cell>
          <cell r="AA254">
            <v>283.2</v>
          </cell>
          <cell r="AC254">
            <v>377.7</v>
          </cell>
          <cell r="AD254" t="str">
            <v>15.03.2024               </v>
          </cell>
          <cell r="AE254" t="str">
            <v>ok</v>
          </cell>
        </row>
        <row r="255">
          <cell r="A255">
            <v>253</v>
          </cell>
          <cell r="B255">
            <v>1104483</v>
          </cell>
          <cell r="C255" t="str">
            <v>C10AA03</v>
          </cell>
          <cell r="D255" t="str">
            <v>pravastatin</v>
          </cell>
          <cell r="E255" t="str">
            <v>PRAVACOR, 30 po 40 mg</v>
          </cell>
          <cell r="F255" t="str">
            <v>PRAVACOR</v>
          </cell>
          <cell r="G255" t="str">
            <v>tableta</v>
          </cell>
          <cell r="H255" t="str">
            <v>blister, 30 po 40 mg</v>
          </cell>
          <cell r="I255" t="str">
            <v>PharmaSwiss d.o.o.</v>
          </cell>
          <cell r="J255" t="str">
            <v>originalno pakovanje</v>
          </cell>
          <cell r="L255">
            <v>1850</v>
          </cell>
          <cell r="M255">
            <v>21</v>
          </cell>
          <cell r="N255">
            <v>1871</v>
          </cell>
          <cell r="O255">
            <v>0</v>
          </cell>
          <cell r="P255">
            <v>0.1</v>
          </cell>
          <cell r="Q255">
            <v>0</v>
          </cell>
          <cell r="R255">
            <v>0</v>
          </cell>
          <cell r="S255">
            <v>151220</v>
          </cell>
          <cell r="T255" t="str">
            <v>PRAVACOR TBL 30X40MG</v>
          </cell>
          <cell r="U255">
            <v>408</v>
          </cell>
          <cell r="V255" t="str">
            <v>PHARMA SWISS                  </v>
          </cell>
          <cell r="W255" t="str">
            <v>PHARMASWISS DOO</v>
          </cell>
          <cell r="X255">
            <v>398.6</v>
          </cell>
          <cell r="Y255" t="str">
            <v>AKT</v>
          </cell>
          <cell r="Z255">
            <v>7.999999999999993</v>
          </cell>
          <cell r="AA255">
            <v>398.6</v>
          </cell>
          <cell r="AC255">
            <v>668.2</v>
          </cell>
          <cell r="AD255" t="str">
            <v>28.11.2024               </v>
          </cell>
          <cell r="AE255" t="str">
            <v>ok</v>
          </cell>
        </row>
        <row r="256">
          <cell r="A256">
            <v>254</v>
          </cell>
          <cell r="B256">
            <v>1104125</v>
          </cell>
          <cell r="C256" t="str">
            <v>C10AA05</v>
          </cell>
          <cell r="D256" t="str">
            <v>atorvastatin</v>
          </cell>
          <cell r="E256" t="str">
            <v>ATACOR, 30 po 10 mg</v>
          </cell>
          <cell r="F256" t="str">
            <v>ATACOR</v>
          </cell>
          <cell r="G256" t="str">
            <v>film tableta</v>
          </cell>
          <cell r="H256" t="str">
            <v>blister, 30 po 10 mg</v>
          </cell>
          <cell r="I256" t="str">
            <v>Zdravlje a.d.</v>
          </cell>
          <cell r="J256" t="str">
            <v>originalno pakovanje</v>
          </cell>
          <cell r="L256">
            <v>4500</v>
          </cell>
          <cell r="M256">
            <v>71</v>
          </cell>
          <cell r="N256">
            <v>4571</v>
          </cell>
          <cell r="O256">
            <v>0</v>
          </cell>
          <cell r="P256">
            <v>0.1</v>
          </cell>
          <cell r="Q256">
            <v>0</v>
          </cell>
          <cell r="R256">
            <v>0</v>
          </cell>
          <cell r="S256">
            <v>7226</v>
          </cell>
          <cell r="T256" t="str">
            <v>ATACOR FTBL 30X10MG       0623</v>
          </cell>
          <cell r="U256">
            <v>544</v>
          </cell>
          <cell r="V256" t="str">
            <v>ZDRAVLJE                      </v>
          </cell>
          <cell r="W256" t="str">
            <v>ACTAVIS DOO</v>
          </cell>
          <cell r="X256">
            <v>233.3</v>
          </cell>
          <cell r="Y256" t="str">
            <v>BLOK</v>
          </cell>
          <cell r="Z256">
            <v>6</v>
          </cell>
          <cell r="AA256">
            <v>233.3</v>
          </cell>
          <cell r="AC256">
            <v>250.9</v>
          </cell>
          <cell r="AD256" t="str">
            <v>04.07.2023               </v>
          </cell>
          <cell r="AE256" t="str">
            <v>ne</v>
          </cell>
        </row>
        <row r="257">
          <cell r="A257">
            <v>255</v>
          </cell>
          <cell r="B257">
            <v>1104126</v>
          </cell>
          <cell r="C257" t="str">
            <v>C10AA05</v>
          </cell>
          <cell r="D257" t="str">
            <v>atorvastatin</v>
          </cell>
          <cell r="E257" t="str">
            <v>ATACOR, 30 po 20 mg</v>
          </cell>
          <cell r="F257" t="str">
            <v>ATACOR</v>
          </cell>
          <cell r="G257" t="str">
            <v>film tableta</v>
          </cell>
          <cell r="H257" t="str">
            <v>blister, 30 po 20 mg</v>
          </cell>
          <cell r="I257" t="str">
            <v>Zdravlje a.d.</v>
          </cell>
          <cell r="J257" t="str">
            <v>originalno pakovanje</v>
          </cell>
          <cell r="L257">
            <v>6000</v>
          </cell>
          <cell r="M257">
            <v>382</v>
          </cell>
          <cell r="N257">
            <v>6382</v>
          </cell>
          <cell r="O257">
            <v>0</v>
          </cell>
          <cell r="P257">
            <v>0.1</v>
          </cell>
          <cell r="Q257">
            <v>0</v>
          </cell>
          <cell r="R257">
            <v>0</v>
          </cell>
          <cell r="S257">
            <v>7232</v>
          </cell>
          <cell r="T257" t="str">
            <v>ATACOR FTBL 30X20MG       0623</v>
          </cell>
          <cell r="U257">
            <v>544</v>
          </cell>
          <cell r="V257" t="str">
            <v>ZDRAVLJE                      </v>
          </cell>
          <cell r="W257" t="str">
            <v>ACTAVIS DOO</v>
          </cell>
          <cell r="X257">
            <v>351.6</v>
          </cell>
          <cell r="Y257" t="str">
            <v>BLOK</v>
          </cell>
          <cell r="Z257">
            <v>6</v>
          </cell>
          <cell r="AA257">
            <v>351.6</v>
          </cell>
          <cell r="AC257">
            <v>473</v>
          </cell>
          <cell r="AD257" t="str">
            <v>04.07.2023               </v>
          </cell>
          <cell r="AE257" t="str">
            <v>ne</v>
          </cell>
        </row>
        <row r="258">
          <cell r="A258">
            <v>256</v>
          </cell>
          <cell r="B258">
            <v>1104127</v>
          </cell>
          <cell r="C258" t="str">
            <v>C10AA05</v>
          </cell>
          <cell r="D258" t="str">
            <v>atorvastatin</v>
          </cell>
          <cell r="E258" t="str">
            <v>ATACOR, 30 po 40 mg</v>
          </cell>
          <cell r="F258" t="str">
            <v>ATACOR</v>
          </cell>
          <cell r="G258" t="str">
            <v>film tableta</v>
          </cell>
          <cell r="H258" t="str">
            <v>blister, 30 po 40 mg</v>
          </cell>
          <cell r="I258" t="str">
            <v>Zdravlje a.d.</v>
          </cell>
          <cell r="J258" t="str">
            <v>originalno pakovanje</v>
          </cell>
          <cell r="L258">
            <v>2850</v>
          </cell>
          <cell r="M258">
            <v>5</v>
          </cell>
          <cell r="N258">
            <v>2855</v>
          </cell>
          <cell r="O258">
            <v>0</v>
          </cell>
          <cell r="P258">
            <v>0.1</v>
          </cell>
          <cell r="Q258">
            <v>0</v>
          </cell>
          <cell r="R258">
            <v>0</v>
          </cell>
          <cell r="S258">
            <v>7249</v>
          </cell>
          <cell r="T258" t="str">
            <v>ATACOR FTBL 30X40MG       0623</v>
          </cell>
          <cell r="U258">
            <v>544</v>
          </cell>
          <cell r="V258" t="str">
            <v>ZDRAVLJE                      </v>
          </cell>
          <cell r="W258" t="str">
            <v>ACTAVIS DOO</v>
          </cell>
          <cell r="X258">
            <v>404.5</v>
          </cell>
          <cell r="Y258" t="str">
            <v>BLOK</v>
          </cell>
          <cell r="Z258">
            <v>6</v>
          </cell>
          <cell r="AA258">
            <v>404.5</v>
          </cell>
          <cell r="AC258">
            <v>640</v>
          </cell>
          <cell r="AD258" t="str">
            <v>04.07.2023               </v>
          </cell>
          <cell r="AE258" t="str">
            <v>ne</v>
          </cell>
        </row>
        <row r="259">
          <cell r="A259">
            <v>257</v>
          </cell>
          <cell r="B259">
            <v>1104520</v>
          </cell>
          <cell r="C259" t="str">
            <v>C10AA05</v>
          </cell>
          <cell r="D259" t="str">
            <v>atorvastatin</v>
          </cell>
          <cell r="E259" t="str">
            <v>ATORIS, 30 po 10 mg</v>
          </cell>
          <cell r="F259" t="str">
            <v>ATORIS</v>
          </cell>
          <cell r="G259" t="str">
            <v>film tableta</v>
          </cell>
          <cell r="H259" t="str">
            <v>blister, 30 po 10 mg</v>
          </cell>
          <cell r="I259" t="str">
            <v>Krka, Tovarna Zdravil, d.d.</v>
          </cell>
          <cell r="J259" t="str">
            <v>originalno pakovanje</v>
          </cell>
          <cell r="L259">
            <v>10000</v>
          </cell>
          <cell r="M259">
            <v>165</v>
          </cell>
          <cell r="N259">
            <v>10165</v>
          </cell>
          <cell r="O259">
            <v>0</v>
          </cell>
          <cell r="P259">
            <v>0.1</v>
          </cell>
          <cell r="Q259">
            <v>0</v>
          </cell>
          <cell r="R259">
            <v>0</v>
          </cell>
          <cell r="S259">
            <v>321419</v>
          </cell>
          <cell r="T259" t="str">
            <v>ATORIS FTBL 30X10MG</v>
          </cell>
          <cell r="U259">
            <v>461</v>
          </cell>
          <cell r="V259" t="str">
            <v>KRKA DD LEK</v>
          </cell>
          <cell r="W259" t="str">
            <v>KRKA-FARMA DOO</v>
          </cell>
          <cell r="X259">
            <v>233.3</v>
          </cell>
          <cell r="Y259" t="str">
            <v>AKT</v>
          </cell>
          <cell r="Z259">
            <v>6.940000000000003</v>
          </cell>
          <cell r="AA259">
            <v>233.3</v>
          </cell>
          <cell r="AC259">
            <v>250.9</v>
          </cell>
          <cell r="AD259" t="str">
            <v>31.12.2069               </v>
          </cell>
          <cell r="AE259" t="str">
            <v>ok</v>
          </cell>
        </row>
        <row r="260">
          <cell r="A260">
            <v>258</v>
          </cell>
          <cell r="B260">
            <v>1104522</v>
          </cell>
          <cell r="C260" t="str">
            <v>C10AA05</v>
          </cell>
          <cell r="D260" t="str">
            <v>atorvastatin</v>
          </cell>
          <cell r="E260" t="str">
            <v>ATORIS, 30 po 20 mg</v>
          </cell>
          <cell r="F260" t="str">
            <v>ATORIS</v>
          </cell>
          <cell r="G260" t="str">
            <v>film tableta</v>
          </cell>
          <cell r="H260" t="str">
            <v>blister, 30 po 20 mg</v>
          </cell>
          <cell r="I260" t="str">
            <v>Krka, Tovarna Zdravil, d.d.</v>
          </cell>
          <cell r="J260" t="str">
            <v>originalno pakovanje</v>
          </cell>
          <cell r="L260">
            <v>12500</v>
          </cell>
          <cell r="M260">
            <v>415</v>
          </cell>
          <cell r="N260">
            <v>12915</v>
          </cell>
          <cell r="O260">
            <v>0</v>
          </cell>
          <cell r="P260">
            <v>0.1</v>
          </cell>
          <cell r="Q260">
            <v>0</v>
          </cell>
          <cell r="R260">
            <v>0</v>
          </cell>
          <cell r="S260">
            <v>9805</v>
          </cell>
          <cell r="T260" t="str">
            <v>ATORIS FTBL 30X20MG</v>
          </cell>
          <cell r="U260">
            <v>461</v>
          </cell>
          <cell r="V260" t="str">
            <v>KRKA DD LEK</v>
          </cell>
          <cell r="W260" t="str">
            <v>KRKA-FARMA DOO</v>
          </cell>
          <cell r="X260">
            <v>351.6</v>
          </cell>
          <cell r="Y260" t="str">
            <v>AKT</v>
          </cell>
          <cell r="Z260">
            <v>6.940000000000006</v>
          </cell>
          <cell r="AA260">
            <v>351.6</v>
          </cell>
          <cell r="AC260">
            <v>473</v>
          </cell>
          <cell r="AD260" t="str">
            <v>31.12.2069               </v>
          </cell>
          <cell r="AE260" t="str">
            <v>ok</v>
          </cell>
        </row>
        <row r="261">
          <cell r="A261">
            <v>259</v>
          </cell>
          <cell r="B261">
            <v>1104524</v>
          </cell>
          <cell r="C261" t="str">
            <v>C10AA05</v>
          </cell>
          <cell r="D261" t="str">
            <v>atorvastatin</v>
          </cell>
          <cell r="E261" t="str">
            <v>ATORIS, 30 po 40 mg</v>
          </cell>
          <cell r="F261" t="str">
            <v>ATORIS</v>
          </cell>
          <cell r="G261" t="str">
            <v>film tableta</v>
          </cell>
          <cell r="H261" t="str">
            <v>blister, 30 po 40 mg</v>
          </cell>
          <cell r="I261" t="str">
            <v>Krka, Tovarna Zdravil, d.d.</v>
          </cell>
          <cell r="J261" t="str">
            <v>originalno pakovanje</v>
          </cell>
          <cell r="L261">
            <v>3000</v>
          </cell>
          <cell r="M261">
            <v>1</v>
          </cell>
          <cell r="N261">
            <v>3001</v>
          </cell>
          <cell r="O261">
            <v>0</v>
          </cell>
          <cell r="P261">
            <v>0.1</v>
          </cell>
          <cell r="Q261">
            <v>0</v>
          </cell>
          <cell r="R261">
            <v>0</v>
          </cell>
          <cell r="S261">
            <v>284813</v>
          </cell>
          <cell r="T261" t="str">
            <v>ATORIS FTBL 30X40MG</v>
          </cell>
          <cell r="U261">
            <v>461</v>
          </cell>
          <cell r="V261" t="str">
            <v>KRKA DD LEK</v>
          </cell>
          <cell r="W261" t="str">
            <v>KRKA-FARMA DOO</v>
          </cell>
          <cell r="X261">
            <v>404.5</v>
          </cell>
          <cell r="Y261" t="str">
            <v>AKT</v>
          </cell>
          <cell r="Z261">
            <v>6.94000000000001</v>
          </cell>
          <cell r="AA261">
            <v>404.5</v>
          </cell>
          <cell r="AC261">
            <v>640</v>
          </cell>
          <cell r="AD261" t="str">
            <v>12.01.2073               </v>
          </cell>
          <cell r="AE261" t="str">
            <v>ok</v>
          </cell>
        </row>
        <row r="262">
          <cell r="A262">
            <v>260</v>
          </cell>
          <cell r="B262">
            <v>1104759</v>
          </cell>
          <cell r="C262" t="str">
            <v>C10AA05</v>
          </cell>
          <cell r="D262" t="str">
            <v>atorvastatin</v>
          </cell>
          <cell r="E262" t="str">
            <v>DISLIPAT, 30 po 10 mg</v>
          </cell>
          <cell r="F262" t="str">
            <v>DISLIPAT</v>
          </cell>
          <cell r="G262" t="str">
            <v>film tableta</v>
          </cell>
          <cell r="H262" t="str">
            <v>blister, 30 po 10 mg</v>
          </cell>
          <cell r="I262" t="str">
            <v>Medico Uno d.o.o.</v>
          </cell>
          <cell r="J262" t="str">
            <v>originalno pakovanje</v>
          </cell>
          <cell r="L262">
            <v>50</v>
          </cell>
          <cell r="M262">
            <v>0</v>
          </cell>
          <cell r="N262">
            <v>50</v>
          </cell>
          <cell r="O262">
            <v>0</v>
          </cell>
          <cell r="P262">
            <v>0.1</v>
          </cell>
          <cell r="Q262">
            <v>0</v>
          </cell>
          <cell r="R262">
            <v>0</v>
          </cell>
          <cell r="S262">
            <v>207089</v>
          </cell>
          <cell r="T262" t="str">
            <v>DISLIPAT FTBL 30X10MG     1214</v>
          </cell>
          <cell r="U262">
            <v>832</v>
          </cell>
          <cell r="V262" t="str">
            <v>MEDICO UNO</v>
          </cell>
          <cell r="W262" t="str">
            <v>MEDICO UNO DOO</v>
          </cell>
          <cell r="X262">
            <v>243.3</v>
          </cell>
          <cell r="Y262" t="str">
            <v>BLOK</v>
          </cell>
          <cell r="AA262">
            <v>233.3</v>
          </cell>
          <cell r="AD262" t="str">
            <v>                         </v>
          </cell>
          <cell r="AE262" t="str">
            <v>ne</v>
          </cell>
        </row>
        <row r="263">
          <cell r="A263">
            <v>261</v>
          </cell>
          <cell r="B263">
            <v>1104760</v>
          </cell>
          <cell r="C263" t="str">
            <v>C10AA05</v>
          </cell>
          <cell r="D263" t="str">
            <v>atorvastatin</v>
          </cell>
          <cell r="E263" t="str">
            <v>DISLIPAT, 30 po 20 mg</v>
          </cell>
          <cell r="F263" t="str">
            <v>DISLIPAT</v>
          </cell>
          <cell r="G263" t="str">
            <v>film tableta</v>
          </cell>
          <cell r="H263" t="str">
            <v>blister, 30 po 20 mg</v>
          </cell>
          <cell r="I263" t="str">
            <v>Medico Uno d.o.o.</v>
          </cell>
          <cell r="J263" t="str">
            <v>originalno pakovanje</v>
          </cell>
          <cell r="L263">
            <v>50</v>
          </cell>
          <cell r="M263">
            <v>0</v>
          </cell>
          <cell r="N263">
            <v>50</v>
          </cell>
          <cell r="O263">
            <v>0</v>
          </cell>
          <cell r="P263">
            <v>0.1</v>
          </cell>
          <cell r="Q263">
            <v>0</v>
          </cell>
          <cell r="R263">
            <v>0</v>
          </cell>
          <cell r="S263">
            <v>207095</v>
          </cell>
          <cell r="T263" t="str">
            <v>DISLIPAT FTBL 30X20MG     1214</v>
          </cell>
          <cell r="U263">
            <v>832</v>
          </cell>
          <cell r="V263" t="str">
            <v>MEDICO UNO</v>
          </cell>
          <cell r="W263" t="str">
            <v>MEDICO UNO DOO</v>
          </cell>
          <cell r="X263">
            <v>405.5</v>
          </cell>
          <cell r="Y263" t="str">
            <v>BLOK</v>
          </cell>
          <cell r="AA263">
            <v>351.6</v>
          </cell>
          <cell r="AD263" t="str">
            <v>                         </v>
          </cell>
          <cell r="AE263" t="str">
            <v>ne</v>
          </cell>
        </row>
        <row r="264">
          <cell r="A264">
            <v>262</v>
          </cell>
          <cell r="B264">
            <v>1104551</v>
          </cell>
          <cell r="C264" t="str">
            <v>C10AA05</v>
          </cell>
          <cell r="D264" t="str">
            <v>atorvastatin</v>
          </cell>
          <cell r="E264" t="str">
            <v>ATOLIP, 30 po 10 mg</v>
          </cell>
          <cell r="F264" t="str">
            <v>ATOLIP</v>
          </cell>
          <cell r="G264" t="str">
            <v>film tableta</v>
          </cell>
          <cell r="H264" t="str">
            <v>blister, 30 po 10 mg</v>
          </cell>
          <cell r="I264" t="str">
            <v>Galenika a.d.</v>
          </cell>
          <cell r="J264" t="str">
            <v>originalno pakovanje</v>
          </cell>
          <cell r="L264">
            <v>3850</v>
          </cell>
          <cell r="M264">
            <v>570</v>
          </cell>
          <cell r="N264">
            <v>4420</v>
          </cell>
          <cell r="O264">
            <v>0</v>
          </cell>
          <cell r="P264">
            <v>0.1</v>
          </cell>
          <cell r="Q264">
            <v>0</v>
          </cell>
          <cell r="R264">
            <v>0</v>
          </cell>
          <cell r="S264">
            <v>238316</v>
          </cell>
          <cell r="T264" t="str">
            <v>ATOLIP FTBL 30X10MG</v>
          </cell>
          <cell r="U264">
            <v>397</v>
          </cell>
          <cell r="V264" t="str">
            <v>GALENIKA A.D.                 </v>
          </cell>
          <cell r="W264" t="str">
            <v>GALENIKA AD</v>
          </cell>
          <cell r="X264">
            <v>233.3</v>
          </cell>
          <cell r="Y264" t="str">
            <v>AKT</v>
          </cell>
          <cell r="Z264">
            <v>6.000000000000008</v>
          </cell>
          <cell r="AA264">
            <v>233.3</v>
          </cell>
          <cell r="AC264">
            <v>249.5</v>
          </cell>
          <cell r="AD264" t="str">
            <v>30.06.2071               </v>
          </cell>
          <cell r="AE264" t="str">
            <v>ok</v>
          </cell>
        </row>
        <row r="265">
          <cell r="A265">
            <v>263</v>
          </cell>
          <cell r="B265">
            <v>1104552</v>
          </cell>
          <cell r="C265" t="str">
            <v>C10AA05</v>
          </cell>
          <cell r="D265" t="str">
            <v>atorvastatin</v>
          </cell>
          <cell r="E265" t="str">
            <v>ATOLIP, 30 po 20 mg</v>
          </cell>
          <cell r="F265" t="str">
            <v>ATOLIP</v>
          </cell>
          <cell r="G265" t="str">
            <v>film tableta</v>
          </cell>
          <cell r="H265" t="str">
            <v>blister, 30 po 20 mg</v>
          </cell>
          <cell r="I265" t="str">
            <v>Galenika a.d.</v>
          </cell>
          <cell r="J265" t="str">
            <v>originalno pakovanje</v>
          </cell>
          <cell r="L265">
            <v>5000</v>
          </cell>
          <cell r="M265">
            <v>251</v>
          </cell>
          <cell r="N265">
            <v>5251</v>
          </cell>
          <cell r="O265">
            <v>0</v>
          </cell>
          <cell r="P265">
            <v>0.1</v>
          </cell>
          <cell r="Q265">
            <v>0</v>
          </cell>
          <cell r="R265">
            <v>0</v>
          </cell>
          <cell r="S265">
            <v>238322</v>
          </cell>
          <cell r="T265" t="str">
            <v>ATOLIP FTBL 30X20MG</v>
          </cell>
          <cell r="U265">
            <v>397</v>
          </cell>
          <cell r="V265" t="str">
            <v>GALENIKA A.D.                 </v>
          </cell>
          <cell r="W265" t="str">
            <v>GALENIKA AD</v>
          </cell>
          <cell r="X265">
            <v>351.6</v>
          </cell>
          <cell r="Y265" t="str">
            <v>AKT</v>
          </cell>
          <cell r="Z265">
            <v>6.000000000000001</v>
          </cell>
          <cell r="AA265">
            <v>351.6</v>
          </cell>
          <cell r="AC265">
            <v>471.6</v>
          </cell>
          <cell r="AD265" t="str">
            <v>30.06.2071               </v>
          </cell>
          <cell r="AE265" t="str">
            <v>ok</v>
          </cell>
        </row>
        <row r="266">
          <cell r="A266">
            <v>264</v>
          </cell>
          <cell r="B266">
            <v>1104794</v>
          </cell>
          <cell r="C266" t="str">
            <v>C10AA05</v>
          </cell>
          <cell r="D266" t="str">
            <v>atorvastatin</v>
          </cell>
          <cell r="E266" t="str">
            <v>TOREZ, 30 po 10mg</v>
          </cell>
          <cell r="F266" t="str">
            <v>TOREZ</v>
          </cell>
          <cell r="G266" t="str">
            <v>film tableta</v>
          </cell>
          <cell r="H266" t="str">
            <v>blister, 30 po 10mg</v>
          </cell>
          <cell r="I266" t="str">
            <v>Alkaloid d.o.o Beograd; Alkaloid a.d. Skoplje;</v>
          </cell>
          <cell r="J266" t="str">
            <v>originalno pakovanje</v>
          </cell>
          <cell r="L266">
            <v>2650</v>
          </cell>
          <cell r="M266">
            <v>30</v>
          </cell>
          <cell r="N266">
            <v>2680</v>
          </cell>
          <cell r="O266">
            <v>0</v>
          </cell>
          <cell r="P266">
            <v>0.1</v>
          </cell>
          <cell r="Q266">
            <v>0</v>
          </cell>
          <cell r="R266">
            <v>0</v>
          </cell>
          <cell r="S266">
            <v>260280</v>
          </cell>
          <cell r="T266" t="str">
            <v>TOREZ FTBL 30X10MG</v>
          </cell>
          <cell r="U266">
            <v>871</v>
          </cell>
          <cell r="V266" t="str">
            <v>ALKALOID BEOGRAD 2</v>
          </cell>
          <cell r="W266" t="str">
            <v>ALKALOID</v>
          </cell>
          <cell r="X266">
            <v>233.3</v>
          </cell>
          <cell r="Y266" t="str">
            <v>AKT</v>
          </cell>
          <cell r="Z266">
            <v>7.222000000000014</v>
          </cell>
          <cell r="AA266">
            <v>233.3</v>
          </cell>
          <cell r="AC266">
            <v>250.9</v>
          </cell>
          <cell r="AD266" t="str">
            <v>27.12.2073               </v>
          </cell>
          <cell r="AE266" t="str">
            <v>ok</v>
          </cell>
        </row>
        <row r="267">
          <cell r="A267">
            <v>265</v>
          </cell>
          <cell r="B267">
            <v>1104793</v>
          </cell>
          <cell r="C267" t="str">
            <v>C10AA05</v>
          </cell>
          <cell r="D267" t="str">
            <v>atorvastatin</v>
          </cell>
          <cell r="E267" t="str">
            <v>TOREZ, 30 po 20mg</v>
          </cell>
          <cell r="F267" t="str">
            <v>TOREZ</v>
          </cell>
          <cell r="G267" t="str">
            <v>film tableta</v>
          </cell>
          <cell r="H267" t="str">
            <v>blister, 30 po 20mg</v>
          </cell>
          <cell r="I267" t="str">
            <v>Alkaloid d.o.o Beograd; Alkaloid a.d. Skoplje;</v>
          </cell>
          <cell r="J267" t="str">
            <v>originalno pakovanje</v>
          </cell>
          <cell r="L267">
            <v>2850</v>
          </cell>
          <cell r="M267">
            <v>410</v>
          </cell>
          <cell r="N267">
            <v>3260</v>
          </cell>
          <cell r="O267">
            <v>0</v>
          </cell>
          <cell r="P267">
            <v>0.1</v>
          </cell>
          <cell r="Q267">
            <v>0</v>
          </cell>
          <cell r="R267">
            <v>0</v>
          </cell>
          <cell r="S267">
            <v>260296</v>
          </cell>
          <cell r="T267" t="str">
            <v>TOREZ FTBL 30X20MG</v>
          </cell>
          <cell r="U267">
            <v>871</v>
          </cell>
          <cell r="V267" t="str">
            <v>ALKALOID BEOGRAD 2</v>
          </cell>
          <cell r="W267" t="str">
            <v>ALKALOID</v>
          </cell>
          <cell r="X267">
            <v>194.8</v>
          </cell>
          <cell r="Y267" t="str">
            <v>AKT</v>
          </cell>
          <cell r="Z267">
            <v>7.222000000000013</v>
          </cell>
          <cell r="AA267">
            <v>351.6</v>
          </cell>
          <cell r="AC267">
            <v>473</v>
          </cell>
          <cell r="AD267" t="str">
            <v>27.12.2073               </v>
          </cell>
          <cell r="AE267" t="str">
            <v>ok</v>
          </cell>
        </row>
        <row r="268">
          <cell r="A268">
            <v>266</v>
          </cell>
          <cell r="B268">
            <v>1104792</v>
          </cell>
          <cell r="C268" t="str">
            <v>C10AA05</v>
          </cell>
          <cell r="D268" t="str">
            <v>atorvastatin</v>
          </cell>
          <cell r="E268" t="str">
            <v>TOREZ, 30 po 40mg</v>
          </cell>
          <cell r="F268" t="str">
            <v>TOREZ</v>
          </cell>
          <cell r="G268" t="str">
            <v>film tableta</v>
          </cell>
          <cell r="H268" t="str">
            <v>blister, 30 po 40mg</v>
          </cell>
          <cell r="I268" t="str">
            <v>Alkaloid d.o.o Beograd; Alkaloid a.d. Skoplje;</v>
          </cell>
          <cell r="J268" t="str">
            <v>originalno pakovanje</v>
          </cell>
          <cell r="L268">
            <v>1150</v>
          </cell>
          <cell r="M268">
            <v>0</v>
          </cell>
          <cell r="N268">
            <v>1150</v>
          </cell>
          <cell r="O268">
            <v>0</v>
          </cell>
          <cell r="P268">
            <v>0.1</v>
          </cell>
          <cell r="Q268">
            <v>0</v>
          </cell>
          <cell r="R268">
            <v>0</v>
          </cell>
          <cell r="S268">
            <v>260304</v>
          </cell>
          <cell r="T268" t="str">
            <v>TOREZ FTBL 30X40MG</v>
          </cell>
          <cell r="U268">
            <v>871</v>
          </cell>
          <cell r="V268" t="str">
            <v>ALKALOID BEOGRAD 2</v>
          </cell>
          <cell r="W268" t="str">
            <v>ALKALOID</v>
          </cell>
          <cell r="X268">
            <v>404.5</v>
          </cell>
          <cell r="Y268" t="str">
            <v>AKT</v>
          </cell>
          <cell r="Z268">
            <v>7.222000000000011</v>
          </cell>
          <cell r="AA268">
            <v>404.5</v>
          </cell>
          <cell r="AC268">
            <v>640</v>
          </cell>
          <cell r="AD268" t="str">
            <v>27.12.2073               </v>
          </cell>
          <cell r="AE268" t="str">
            <v>ok</v>
          </cell>
        </row>
        <row r="269">
          <cell r="A269">
            <v>267</v>
          </cell>
          <cell r="B269">
            <v>1104787</v>
          </cell>
          <cell r="C269" t="str">
            <v>C10AA05</v>
          </cell>
          <cell r="D269" t="str">
            <v>atorvastatin</v>
          </cell>
          <cell r="E269" t="str">
            <v>HYPOLIP, 30 po 10mg</v>
          </cell>
          <cell r="F269" t="str">
            <v>HYPOLIP</v>
          </cell>
          <cell r="G269" t="str">
            <v>film tableta</v>
          </cell>
          <cell r="H269" t="str">
            <v>blister, 30 po 10mg</v>
          </cell>
          <cell r="I269" t="str">
            <v>Hemofarm a.d.</v>
          </cell>
          <cell r="J269" t="str">
            <v>originalno pakovanje</v>
          </cell>
          <cell r="L269">
            <v>4700</v>
          </cell>
          <cell r="M269">
            <v>150</v>
          </cell>
          <cell r="N269">
            <v>4850</v>
          </cell>
          <cell r="O269">
            <v>0</v>
          </cell>
          <cell r="P269">
            <v>0.1</v>
          </cell>
          <cell r="Q269">
            <v>0</v>
          </cell>
          <cell r="R269">
            <v>0</v>
          </cell>
          <cell r="S269">
            <v>345041</v>
          </cell>
          <cell r="T269" t="str">
            <v>HYPOLIP FTBL 30X10MG</v>
          </cell>
          <cell r="U269">
            <v>399</v>
          </cell>
          <cell r="V269" t="str">
            <v>HEMOFARM A.D.                 </v>
          </cell>
          <cell r="W269" t="str">
            <v>HEMOFARM AD</v>
          </cell>
          <cell r="X269">
            <v>233.3</v>
          </cell>
          <cell r="Y269" t="str">
            <v>AKT</v>
          </cell>
          <cell r="Z269">
            <v>6</v>
          </cell>
          <cell r="AA269">
            <v>233.3</v>
          </cell>
          <cell r="AC269">
            <v>250.9</v>
          </cell>
          <cell r="AD269" t="str">
            <v>12.04.2069               </v>
          </cell>
          <cell r="AE269" t="str">
            <v>ok</v>
          </cell>
        </row>
        <row r="270">
          <cell r="A270">
            <v>268</v>
          </cell>
          <cell r="B270">
            <v>1104788</v>
          </cell>
          <cell r="C270" t="str">
            <v>C10AA05</v>
          </cell>
          <cell r="D270" t="str">
            <v>atorvastatin</v>
          </cell>
          <cell r="E270" t="str">
            <v>HYPOLIP, 30 po 20mg</v>
          </cell>
          <cell r="F270" t="str">
            <v>HYPOLIP</v>
          </cell>
          <cell r="G270" t="str">
            <v>film tableta</v>
          </cell>
          <cell r="H270" t="str">
            <v>blister, 30 po 20mg</v>
          </cell>
          <cell r="I270" t="str">
            <v>Hemofarm a.d.</v>
          </cell>
          <cell r="J270" t="str">
            <v>originalno pakovanje</v>
          </cell>
          <cell r="L270">
            <v>6650</v>
          </cell>
          <cell r="M270">
            <v>131</v>
          </cell>
          <cell r="N270">
            <v>6781</v>
          </cell>
          <cell r="O270">
            <v>0</v>
          </cell>
          <cell r="P270">
            <v>0.1</v>
          </cell>
          <cell r="Q270">
            <v>0</v>
          </cell>
          <cell r="R270">
            <v>0</v>
          </cell>
          <cell r="S270">
            <v>345058</v>
          </cell>
          <cell r="T270" t="str">
            <v>HYPOLIP FTBL 30X20MG</v>
          </cell>
          <cell r="U270">
            <v>399</v>
          </cell>
          <cell r="V270" t="str">
            <v>HEMOFARM A.D.                 </v>
          </cell>
          <cell r="W270" t="str">
            <v>HEMOFARM AD</v>
          </cell>
          <cell r="X270">
            <v>351.6</v>
          </cell>
          <cell r="Y270" t="str">
            <v>AKT</v>
          </cell>
          <cell r="Z270">
            <v>6</v>
          </cell>
          <cell r="AA270">
            <v>351.6</v>
          </cell>
          <cell r="AC270">
            <v>452.09999999999997</v>
          </cell>
          <cell r="AD270" t="str">
            <v>12.04.2069               </v>
          </cell>
          <cell r="AE270" t="str">
            <v>ok</v>
          </cell>
        </row>
        <row r="271">
          <cell r="A271">
            <v>269</v>
          </cell>
          <cell r="B271">
            <v>1104789</v>
          </cell>
          <cell r="C271" t="str">
            <v>C10AA05</v>
          </cell>
          <cell r="D271" t="str">
            <v>atorvastatin</v>
          </cell>
          <cell r="E271" t="str">
            <v>HYPOLIP, 30 po 40mg</v>
          </cell>
          <cell r="F271" t="str">
            <v>HYPOLIP</v>
          </cell>
          <cell r="G271" t="str">
            <v>film tableta</v>
          </cell>
          <cell r="H271" t="str">
            <v>blister, 30 po 40mg</v>
          </cell>
          <cell r="I271" t="str">
            <v>Hemofarm a.d.</v>
          </cell>
          <cell r="J271" t="str">
            <v>originalno pakovanje</v>
          </cell>
          <cell r="L271">
            <v>2000</v>
          </cell>
          <cell r="M271">
            <v>60</v>
          </cell>
          <cell r="N271">
            <v>2060</v>
          </cell>
          <cell r="O271">
            <v>0</v>
          </cell>
          <cell r="P271">
            <v>0.1</v>
          </cell>
          <cell r="Q271">
            <v>0</v>
          </cell>
          <cell r="R271">
            <v>0</v>
          </cell>
          <cell r="S271">
            <v>345035</v>
          </cell>
          <cell r="T271" t="str">
            <v>HYPOLIP FTBL 30X40MG</v>
          </cell>
          <cell r="U271">
            <v>399</v>
          </cell>
          <cell r="V271" t="str">
            <v>HEMOFARM A.D.                 </v>
          </cell>
          <cell r="W271" t="str">
            <v>HEMOFARM AD</v>
          </cell>
          <cell r="X271">
            <v>404.5</v>
          </cell>
          <cell r="Y271" t="str">
            <v>AKT</v>
          </cell>
          <cell r="Z271">
            <v>6</v>
          </cell>
          <cell r="AA271">
            <v>404.5</v>
          </cell>
          <cell r="AC271">
            <v>609.6</v>
          </cell>
          <cell r="AD271" t="str">
            <v>12.04.2069               </v>
          </cell>
          <cell r="AE271" t="str">
            <v>ok</v>
          </cell>
        </row>
        <row r="272">
          <cell r="A272">
            <v>270</v>
          </cell>
          <cell r="B272">
            <v>1104727</v>
          </cell>
          <cell r="C272" t="str">
            <v>C10AA07</v>
          </cell>
          <cell r="D272" t="str">
            <v>rosuvastatin</v>
          </cell>
          <cell r="E272" t="str">
            <v>ROXERA, 28 po 5 mg</v>
          </cell>
          <cell r="F272" t="str">
            <v>ROXERA</v>
          </cell>
          <cell r="G272" t="str">
            <v>film tableta</v>
          </cell>
          <cell r="H272" t="str">
            <v>blister, 28 po 5 mg</v>
          </cell>
          <cell r="I272" t="str">
            <v>Krka, Tovarna Zdravil, d.d.</v>
          </cell>
          <cell r="J272" t="str">
            <v>originalno pakovanje</v>
          </cell>
          <cell r="L272">
            <v>3700</v>
          </cell>
          <cell r="M272">
            <v>7</v>
          </cell>
          <cell r="N272">
            <v>3707</v>
          </cell>
          <cell r="O272">
            <v>0</v>
          </cell>
          <cell r="P272">
            <v>0.1</v>
          </cell>
          <cell r="Q272">
            <v>0</v>
          </cell>
          <cell r="R272">
            <v>0</v>
          </cell>
          <cell r="S272">
            <v>319635</v>
          </cell>
          <cell r="T272" t="str">
            <v>ROXERA FTBL 28X5MG</v>
          </cell>
          <cell r="U272">
            <v>461</v>
          </cell>
          <cell r="V272" t="str">
            <v>KRKA DD LEK</v>
          </cell>
          <cell r="W272" t="str">
            <v>KRKA-FARMA DOO</v>
          </cell>
          <cell r="X272">
            <v>175.8</v>
          </cell>
          <cell r="Y272" t="str">
            <v>AKT</v>
          </cell>
          <cell r="Z272">
            <v>6.940000000000006</v>
          </cell>
          <cell r="AA272">
            <v>175.8</v>
          </cell>
          <cell r="AC272">
            <v>283.59999999999997</v>
          </cell>
          <cell r="AD272" t="str">
            <v>02.12.2069               </v>
          </cell>
          <cell r="AE272" t="str">
            <v>ok</v>
          </cell>
        </row>
        <row r="273">
          <cell r="A273">
            <v>271</v>
          </cell>
          <cell r="B273">
            <v>1104725</v>
          </cell>
          <cell r="C273" t="str">
            <v>C10AA07</v>
          </cell>
          <cell r="D273" t="str">
            <v>rosuvastatin</v>
          </cell>
          <cell r="E273" t="str">
            <v>ROXERA, 28 po 10 mg</v>
          </cell>
          <cell r="F273" t="str">
            <v>ROXERA</v>
          </cell>
          <cell r="G273" t="str">
            <v>film tableta</v>
          </cell>
          <cell r="H273" t="str">
            <v>blister, 28 po 10 mg</v>
          </cell>
          <cell r="I273" t="str">
            <v>Krka, Tovarna Zdravil, d.d.</v>
          </cell>
          <cell r="J273" t="str">
            <v>originalno pakovanje</v>
          </cell>
          <cell r="L273">
            <v>12500</v>
          </cell>
          <cell r="M273">
            <v>257</v>
          </cell>
          <cell r="N273">
            <v>12757</v>
          </cell>
          <cell r="O273">
            <v>0</v>
          </cell>
          <cell r="P273">
            <v>0.1</v>
          </cell>
          <cell r="Q273">
            <v>0</v>
          </cell>
          <cell r="R273">
            <v>0</v>
          </cell>
          <cell r="S273">
            <v>320414</v>
          </cell>
          <cell r="T273" t="str">
            <v>ROXERA FTBL 28X10MG</v>
          </cell>
          <cell r="U273">
            <v>461</v>
          </cell>
          <cell r="V273" t="str">
            <v>KRKA DD LEK</v>
          </cell>
          <cell r="W273" t="str">
            <v>KRKA-FARMA DOO</v>
          </cell>
          <cell r="X273">
            <v>399.1</v>
          </cell>
          <cell r="Y273" t="str">
            <v>AKT</v>
          </cell>
          <cell r="Z273">
            <v>6.94</v>
          </cell>
          <cell r="AA273">
            <v>399.1</v>
          </cell>
          <cell r="AC273">
            <v>399.09999999999997</v>
          </cell>
          <cell r="AD273" t="str">
            <v>02.12.2069               </v>
          </cell>
          <cell r="AE273" t="str">
            <v>ok</v>
          </cell>
        </row>
        <row r="274">
          <cell r="A274">
            <v>272</v>
          </cell>
          <cell r="B274">
            <v>1104728</v>
          </cell>
          <cell r="C274" t="str">
            <v>C10AA07</v>
          </cell>
          <cell r="D274" t="str">
            <v>rosuvastatin</v>
          </cell>
          <cell r="E274" t="str">
            <v>ROXERA, 28 po 20 mg</v>
          </cell>
          <cell r="F274" t="str">
            <v>ROXERA</v>
          </cell>
          <cell r="G274" t="str">
            <v>film tableta</v>
          </cell>
          <cell r="H274" t="str">
            <v>blister, 28 po 20 mg</v>
          </cell>
          <cell r="I274" t="str">
            <v>Krka, Tovarna Zdravil, d.d. </v>
          </cell>
          <cell r="J274" t="str">
            <v>originalno pakovanje</v>
          </cell>
          <cell r="L274">
            <v>15000</v>
          </cell>
          <cell r="M274">
            <v>201</v>
          </cell>
          <cell r="N274">
            <v>15201</v>
          </cell>
          <cell r="O274">
            <v>0</v>
          </cell>
          <cell r="P274">
            <v>0.1</v>
          </cell>
          <cell r="Q274">
            <v>0</v>
          </cell>
          <cell r="R274">
            <v>0</v>
          </cell>
          <cell r="S274">
            <v>320420</v>
          </cell>
          <cell r="T274" t="str">
            <v>ROXERA FTBL 28X20MG</v>
          </cell>
          <cell r="U274">
            <v>461</v>
          </cell>
          <cell r="V274" t="str">
            <v>KRKA DD LEK</v>
          </cell>
          <cell r="W274" t="str">
            <v>KRKA-FARMA DOO</v>
          </cell>
          <cell r="X274">
            <v>506.7</v>
          </cell>
          <cell r="Y274" t="str">
            <v>AKT</v>
          </cell>
          <cell r="Z274">
            <v>6.940000000000014</v>
          </cell>
          <cell r="AA274">
            <v>506.7</v>
          </cell>
          <cell r="AC274">
            <v>580.5</v>
          </cell>
          <cell r="AD274" t="str">
            <v>02.12.2069               </v>
          </cell>
          <cell r="AE274" t="str">
            <v>ok</v>
          </cell>
        </row>
        <row r="275">
          <cell r="A275">
            <v>273</v>
          </cell>
          <cell r="B275">
            <v>1104726</v>
          </cell>
          <cell r="C275" t="str">
            <v>C10AA07</v>
          </cell>
          <cell r="D275" t="str">
            <v>rosuvastatin</v>
          </cell>
          <cell r="E275" t="str">
            <v>ROXERA, 28 po 40 mg</v>
          </cell>
          <cell r="F275" t="str">
            <v>ROXERA</v>
          </cell>
          <cell r="G275" t="str">
            <v>film tableta</v>
          </cell>
          <cell r="H275" t="str">
            <v>blister, 28 po 40 mg</v>
          </cell>
          <cell r="I275" t="str">
            <v>Krka, Tovarna Zdravil, d.d.</v>
          </cell>
          <cell r="J275" t="str">
            <v>originalno pakovanje</v>
          </cell>
          <cell r="L275">
            <v>3000</v>
          </cell>
          <cell r="M275">
            <v>79</v>
          </cell>
          <cell r="N275">
            <v>3079</v>
          </cell>
          <cell r="O275">
            <v>0</v>
          </cell>
          <cell r="P275">
            <v>0.1</v>
          </cell>
          <cell r="Q275">
            <v>0</v>
          </cell>
          <cell r="R275">
            <v>0</v>
          </cell>
          <cell r="S275">
            <v>345271</v>
          </cell>
          <cell r="T275" t="str">
            <v>ROXERA FTBL 28X40MG</v>
          </cell>
          <cell r="U275">
            <v>461</v>
          </cell>
          <cell r="V275" t="str">
            <v>KRKA DD LEK</v>
          </cell>
          <cell r="W275" t="str">
            <v>KRKA-FARMA DOO</v>
          </cell>
          <cell r="X275">
            <v>463.2</v>
          </cell>
          <cell r="Y275" t="str">
            <v>AKT</v>
          </cell>
          <cell r="Z275">
            <v>6.940000000000008</v>
          </cell>
          <cell r="AA275">
            <v>463.2</v>
          </cell>
          <cell r="AC275">
            <v>689</v>
          </cell>
          <cell r="AD275" t="str">
            <v>02.12.2069               </v>
          </cell>
          <cell r="AE275" t="str">
            <v>ok</v>
          </cell>
        </row>
        <row r="276">
          <cell r="A276">
            <v>274</v>
          </cell>
          <cell r="B276">
            <v>1104771</v>
          </cell>
          <cell r="C276" t="str">
            <v>C10AA07</v>
          </cell>
          <cell r="D276" t="str">
            <v>rosuvastatin</v>
          </cell>
          <cell r="E276" t="str">
            <v>ROSUHOL, 30 po 10 mg</v>
          </cell>
          <cell r="F276" t="str">
            <v>ROSUHOL</v>
          </cell>
          <cell r="G276" t="str">
            <v>film tableta</v>
          </cell>
          <cell r="H276" t="str">
            <v>blister, 30 po 10 mg</v>
          </cell>
          <cell r="I276" t="str">
            <v>PharmaSwiss d.o.o.</v>
          </cell>
          <cell r="J276" t="str">
            <v>originalno pakovanje</v>
          </cell>
          <cell r="L276">
            <v>7500</v>
          </cell>
          <cell r="M276">
            <v>360</v>
          </cell>
          <cell r="N276">
            <v>7860</v>
          </cell>
          <cell r="O276">
            <v>0</v>
          </cell>
          <cell r="P276">
            <v>0.1</v>
          </cell>
          <cell r="Q276">
            <v>0</v>
          </cell>
          <cell r="R276">
            <v>0</v>
          </cell>
          <cell r="S276">
            <v>224283</v>
          </cell>
          <cell r="T276" t="str">
            <v>ROSUHOL FTBL 30X10MG</v>
          </cell>
          <cell r="U276">
            <v>408</v>
          </cell>
          <cell r="V276" t="str">
            <v>PHARMA SWISS                  </v>
          </cell>
          <cell r="W276" t="str">
            <v>PHARMASWISS DOO</v>
          </cell>
          <cell r="X276">
            <v>427.6</v>
          </cell>
          <cell r="Y276" t="str">
            <v>AKT</v>
          </cell>
          <cell r="Z276">
            <v>9.999999999999998</v>
          </cell>
          <cell r="AA276">
            <v>427.6</v>
          </cell>
          <cell r="AC276">
            <v>435.2</v>
          </cell>
          <cell r="AD276" t="str">
            <v>07.07.2027               </v>
          </cell>
          <cell r="AE276" t="str">
            <v>ok</v>
          </cell>
        </row>
        <row r="277">
          <cell r="A277">
            <v>275</v>
          </cell>
          <cell r="B277">
            <v>1104772</v>
          </cell>
          <cell r="C277" t="str">
            <v>C10AA07</v>
          </cell>
          <cell r="D277" t="str">
            <v>rosuvastatin</v>
          </cell>
          <cell r="E277" t="str">
            <v>ROSUHOL, 30 po 20 mg</v>
          </cell>
          <cell r="F277" t="str">
            <v>ROSUHOL</v>
          </cell>
          <cell r="G277" t="str">
            <v>film tableta</v>
          </cell>
          <cell r="H277" t="str">
            <v>blister, 30 po 20 mg</v>
          </cell>
          <cell r="I277" t="str">
            <v>PharmaSwiss d.o.o.</v>
          </cell>
          <cell r="J277" t="str">
            <v>originalno pakovanje</v>
          </cell>
          <cell r="L277">
            <v>6000</v>
          </cell>
          <cell r="M277">
            <v>710</v>
          </cell>
          <cell r="N277">
            <v>6710</v>
          </cell>
          <cell r="O277">
            <v>0</v>
          </cell>
          <cell r="P277">
            <v>0.1</v>
          </cell>
          <cell r="Q277">
            <v>0</v>
          </cell>
          <cell r="R277">
            <v>0</v>
          </cell>
          <cell r="S277">
            <v>224290</v>
          </cell>
          <cell r="T277" t="str">
            <v>ROSUHOL FTBL 30X20MG</v>
          </cell>
          <cell r="U277">
            <v>408</v>
          </cell>
          <cell r="V277" t="str">
            <v>PHARMA SWISS                  </v>
          </cell>
          <cell r="W277" t="str">
            <v>PHARMASWISS DOO</v>
          </cell>
          <cell r="X277">
            <v>543</v>
          </cell>
          <cell r="Y277" t="str">
            <v>AKT</v>
          </cell>
          <cell r="Z277">
            <v>10.000000000000002</v>
          </cell>
          <cell r="AA277">
            <v>543</v>
          </cell>
          <cell r="AC277">
            <v>636.4</v>
          </cell>
          <cell r="AD277" t="str">
            <v>07.07.2027               </v>
          </cell>
          <cell r="AE277" t="str">
            <v>ok</v>
          </cell>
        </row>
        <row r="278">
          <cell r="A278">
            <v>276</v>
          </cell>
          <cell r="B278">
            <v>1104735</v>
          </cell>
          <cell r="C278" t="str">
            <v>C10AA07</v>
          </cell>
          <cell r="D278" t="str">
            <v>rosuvastatin</v>
          </cell>
          <cell r="E278" t="str">
            <v>ROSUVASTATIN SANDOZ</v>
          </cell>
          <cell r="F278" t="str">
            <v>ROSUVASTATIN SANDOZ</v>
          </cell>
          <cell r="G278" t="str">
            <v>film tableta</v>
          </cell>
          <cell r="H278" t="str">
            <v>blister, 28 po 5 mg</v>
          </cell>
          <cell r="I278" t="str">
            <v>Lek Farmaceutska družba d.d</v>
          </cell>
          <cell r="J278" t="str">
            <v>originalno pakovanje</v>
          </cell>
          <cell r="L278">
            <v>1000</v>
          </cell>
          <cell r="M278">
            <v>0</v>
          </cell>
          <cell r="N278">
            <v>1000</v>
          </cell>
          <cell r="O278">
            <v>0</v>
          </cell>
          <cell r="P278">
            <v>0.1</v>
          </cell>
          <cell r="Q278">
            <v>0</v>
          </cell>
          <cell r="R278">
            <v>0</v>
          </cell>
          <cell r="S278">
            <v>257029</v>
          </cell>
          <cell r="T278" t="str">
            <v>ROSUVASTATIN SDZ FTBL 28X51014</v>
          </cell>
          <cell r="U278">
            <v>553</v>
          </cell>
          <cell r="V278" t="str">
            <v>LEK SANDOZ                    </v>
          </cell>
          <cell r="W278" t="str">
            <v>SANDOZ PHARMACEUTICALS DD</v>
          </cell>
          <cell r="X278">
            <v>198.6</v>
          </cell>
          <cell r="Y278" t="str">
            <v>BLOK</v>
          </cell>
          <cell r="AA278">
            <v>175.8</v>
          </cell>
          <cell r="AD278" t="str">
            <v>                         </v>
          </cell>
          <cell r="AE278" t="str">
            <v>ne</v>
          </cell>
        </row>
        <row r="279">
          <cell r="A279">
            <v>277</v>
          </cell>
          <cell r="B279">
            <v>1104540</v>
          </cell>
          <cell r="C279" t="str">
            <v>C10AA07</v>
          </cell>
          <cell r="D279" t="str">
            <v>rosuvastatin</v>
          </cell>
          <cell r="E279" t="str">
            <v>PARAVANO, 30 po 5 mg</v>
          </cell>
          <cell r="F279" t="str">
            <v>PARAVANO</v>
          </cell>
          <cell r="G279" t="str">
            <v>film tableta</v>
          </cell>
          <cell r="H279" t="str">
            <v>blister, 30 po 5 mg</v>
          </cell>
          <cell r="I279" t="str">
            <v>Hemofarm A.D Vršac</v>
          </cell>
          <cell r="J279" t="str">
            <v>originalno pakovanje</v>
          </cell>
          <cell r="L279">
            <v>2750</v>
          </cell>
          <cell r="M279">
            <v>40</v>
          </cell>
          <cell r="N279">
            <v>2790</v>
          </cell>
          <cell r="O279">
            <v>0</v>
          </cell>
          <cell r="P279">
            <v>0.1</v>
          </cell>
          <cell r="Q279">
            <v>0</v>
          </cell>
          <cell r="R279">
            <v>0</v>
          </cell>
          <cell r="S279">
            <v>347962</v>
          </cell>
          <cell r="T279" t="str">
            <v>PARAVANO FTBL 30X5MG</v>
          </cell>
          <cell r="U279">
            <v>399</v>
          </cell>
          <cell r="V279" t="str">
            <v>HEMOFARM A.D.                 </v>
          </cell>
          <cell r="W279" t="str">
            <v>HEMOFARM AD</v>
          </cell>
          <cell r="X279">
            <v>188.4</v>
          </cell>
          <cell r="Y279" t="str">
            <v>AKT</v>
          </cell>
          <cell r="Z279">
            <v>6</v>
          </cell>
          <cell r="AA279">
            <v>188.4</v>
          </cell>
          <cell r="AC279">
            <v>301.79999999999995</v>
          </cell>
          <cell r="AD279" t="str">
            <v>31.12.2069               </v>
          </cell>
          <cell r="AE279" t="str">
            <v>ok</v>
          </cell>
        </row>
        <row r="280">
          <cell r="A280">
            <v>278</v>
          </cell>
          <cell r="B280">
            <v>1104541</v>
          </cell>
          <cell r="C280" t="str">
            <v>C10AA07</v>
          </cell>
          <cell r="D280" t="str">
            <v>rosuvastatin</v>
          </cell>
          <cell r="E280" t="str">
            <v>PARAVANO, 30 po 10 mg</v>
          </cell>
          <cell r="F280" t="str">
            <v>PARAVANO</v>
          </cell>
          <cell r="G280" t="str">
            <v>film tableta</v>
          </cell>
          <cell r="H280" t="str">
            <v>blister, 30 po 10 mg</v>
          </cell>
          <cell r="I280" t="str">
            <v>Hemofarm A.D Vršac</v>
          </cell>
          <cell r="J280" t="str">
            <v>originalno pakovanje</v>
          </cell>
          <cell r="L280">
            <v>7500</v>
          </cell>
          <cell r="M280">
            <v>20</v>
          </cell>
          <cell r="N280">
            <v>7520</v>
          </cell>
          <cell r="O280">
            <v>0</v>
          </cell>
          <cell r="P280">
            <v>0.1</v>
          </cell>
          <cell r="Q280">
            <v>0</v>
          </cell>
          <cell r="R280">
            <v>0</v>
          </cell>
          <cell r="S280">
            <v>347985</v>
          </cell>
          <cell r="T280" t="str">
            <v>PARAVANO FTBL 30X10MG</v>
          </cell>
          <cell r="U280">
            <v>399</v>
          </cell>
          <cell r="V280" t="str">
            <v>HEMOFARM A.D.                 </v>
          </cell>
          <cell r="W280" t="str">
            <v>HEMOFARM AD</v>
          </cell>
          <cell r="X280">
            <v>427.6</v>
          </cell>
          <cell r="Y280" t="str">
            <v>AKT</v>
          </cell>
          <cell r="Z280">
            <v>6</v>
          </cell>
          <cell r="AA280">
            <v>427.6</v>
          </cell>
          <cell r="AC280">
            <v>436.59999999999997</v>
          </cell>
          <cell r="AD280" t="str">
            <v>31.12.2069               </v>
          </cell>
          <cell r="AE280" t="str">
            <v>ok</v>
          </cell>
        </row>
        <row r="281">
          <cell r="A281">
            <v>279</v>
          </cell>
          <cell r="B281">
            <v>1104542</v>
          </cell>
          <cell r="C281" t="str">
            <v>C10AA07</v>
          </cell>
          <cell r="D281" t="str">
            <v>rosuvastatin</v>
          </cell>
          <cell r="E281" t="str">
            <v>PARAVANO, 30 po 20 mg</v>
          </cell>
          <cell r="F281" t="str">
            <v>PARAVANO</v>
          </cell>
          <cell r="G281" t="str">
            <v>film tableta</v>
          </cell>
          <cell r="H281" t="str">
            <v>blister, 30 po 20 mg</v>
          </cell>
          <cell r="I281" t="str">
            <v>Hemofarm A.D Vršac</v>
          </cell>
          <cell r="J281" t="str">
            <v>originalno pakovanje</v>
          </cell>
          <cell r="L281">
            <v>10000</v>
          </cell>
          <cell r="M281">
            <v>3</v>
          </cell>
          <cell r="N281">
            <v>10003</v>
          </cell>
          <cell r="O281">
            <v>0</v>
          </cell>
          <cell r="P281">
            <v>0.1</v>
          </cell>
          <cell r="Q281">
            <v>0</v>
          </cell>
          <cell r="R281">
            <v>0</v>
          </cell>
          <cell r="S281">
            <v>347979</v>
          </cell>
          <cell r="T281" t="str">
            <v>PARAVANO FTBL 30X20MG</v>
          </cell>
          <cell r="U281">
            <v>399</v>
          </cell>
          <cell r="V281" t="str">
            <v>HEMOFARM A.D.                 </v>
          </cell>
          <cell r="W281" t="str">
            <v>HEMOFARM AD</v>
          </cell>
          <cell r="X281">
            <v>543</v>
          </cell>
          <cell r="Y281" t="str">
            <v>AKT</v>
          </cell>
          <cell r="Z281">
            <v>6</v>
          </cell>
          <cell r="AA281">
            <v>543</v>
          </cell>
          <cell r="AC281">
            <v>637.8</v>
          </cell>
          <cell r="AD281" t="str">
            <v>31.12.2069               </v>
          </cell>
          <cell r="AE281" t="str">
            <v>ok</v>
          </cell>
        </row>
        <row r="282">
          <cell r="A282">
            <v>280</v>
          </cell>
          <cell r="B282">
            <v>1104666</v>
          </cell>
          <cell r="C282" t="str">
            <v>C10AA07</v>
          </cell>
          <cell r="D282" t="str">
            <v>rosuvastatin</v>
          </cell>
          <cell r="E282" t="str">
            <v>EPRI, 30 po 10 mg</v>
          </cell>
          <cell r="F282" t="str">
            <v>EPRI</v>
          </cell>
          <cell r="G282" t="str">
            <v>film tableta</v>
          </cell>
          <cell r="H282" t="str">
            <v>blister, 30 po 10 mg</v>
          </cell>
          <cell r="I282" t="str">
            <v>Merckle GmbH; HBM Pharma S.R.O.; Teva Pharma B.V.; Pliva Hrvatska d.o.o.; Teva UK Limited;                    Teva Pharma S.L.U.</v>
          </cell>
          <cell r="J282" t="str">
            <v>originalno pakovanje</v>
          </cell>
          <cell r="L282">
            <v>1350</v>
          </cell>
          <cell r="M282">
            <v>60</v>
          </cell>
          <cell r="N282">
            <v>1410</v>
          </cell>
          <cell r="O282">
            <v>0</v>
          </cell>
          <cell r="P282">
            <v>0.1</v>
          </cell>
          <cell r="Q282">
            <v>0</v>
          </cell>
          <cell r="R282">
            <v>0</v>
          </cell>
          <cell r="S282">
            <v>362861</v>
          </cell>
          <cell r="T282" t="str">
            <v>EPRI FTBL 30X10MG</v>
          </cell>
          <cell r="U282">
            <v>1959</v>
          </cell>
          <cell r="V282" t="str">
            <v>TEVA</v>
          </cell>
          <cell r="W282" t="str">
            <v>ACTAVIS DOO</v>
          </cell>
          <cell r="X282">
            <v>427.6</v>
          </cell>
          <cell r="Y282" t="str">
            <v>AKT</v>
          </cell>
          <cell r="Z282">
            <v>6</v>
          </cell>
          <cell r="AA282">
            <v>427.6</v>
          </cell>
          <cell r="AC282">
            <v>436.59999999999997</v>
          </cell>
          <cell r="AD282" t="str">
            <v>20.05.2071               </v>
          </cell>
          <cell r="AE282" t="str">
            <v>ok</v>
          </cell>
        </row>
        <row r="283">
          <cell r="A283">
            <v>281</v>
          </cell>
          <cell r="B283">
            <v>1104667</v>
          </cell>
          <cell r="C283" t="str">
            <v>C10AA07</v>
          </cell>
          <cell r="D283" t="str">
            <v>rosuvastatin</v>
          </cell>
          <cell r="E283" t="str">
            <v>EPRI, 
30 po 20 mg</v>
          </cell>
          <cell r="F283" t="str">
            <v>EPRI</v>
          </cell>
          <cell r="G283" t="str">
            <v>film tableta</v>
          </cell>
          <cell r="H283" t="str">
            <v>blister, 30 po 20 mg</v>
          </cell>
          <cell r="I283" t="str">
            <v>Merckle GmbH; HBM Pharma S.R.O.; Teva Pharma B.V.; Pliva Hrvatska d.o.o.; Teva UK Limited;                    Teva Pharma S.L.U.</v>
          </cell>
          <cell r="J283" t="str">
            <v>originalno pakovanje</v>
          </cell>
          <cell r="L283">
            <v>2000</v>
          </cell>
          <cell r="M283">
            <v>40</v>
          </cell>
          <cell r="N283">
            <v>2040</v>
          </cell>
          <cell r="O283">
            <v>0</v>
          </cell>
          <cell r="P283">
            <v>0.1</v>
          </cell>
          <cell r="Q283">
            <v>0</v>
          </cell>
          <cell r="R283">
            <v>0</v>
          </cell>
          <cell r="S283">
            <v>362878</v>
          </cell>
          <cell r="T283" t="str">
            <v>EPRI FTBL 30X20MG</v>
          </cell>
          <cell r="U283">
            <v>1959</v>
          </cell>
          <cell r="V283" t="str">
            <v>TEVA</v>
          </cell>
          <cell r="W283" t="str">
            <v>ACTAVIS DOO</v>
          </cell>
          <cell r="X283">
            <v>543</v>
          </cell>
          <cell r="Y283" t="str">
            <v>AKT</v>
          </cell>
          <cell r="Z283">
            <v>6</v>
          </cell>
          <cell r="AA283">
            <v>543</v>
          </cell>
          <cell r="AC283">
            <v>637.8</v>
          </cell>
          <cell r="AD283" t="str">
            <v>20.05.2071               </v>
          </cell>
          <cell r="AE283" t="str">
            <v>ok</v>
          </cell>
        </row>
        <row r="284">
          <cell r="A284">
            <v>282</v>
          </cell>
          <cell r="B284">
            <v>1104668</v>
          </cell>
          <cell r="C284" t="str">
            <v>C10AA07</v>
          </cell>
          <cell r="D284" t="str">
            <v>rosuvastatin</v>
          </cell>
          <cell r="E284" t="str">
            <v>EPRI 
30 po 40 mg</v>
          </cell>
          <cell r="F284" t="str">
            <v>EPRI</v>
          </cell>
          <cell r="G284" t="str">
            <v>film tableta</v>
          </cell>
          <cell r="H284" t="str">
            <v>blister, 30 po 40 mg</v>
          </cell>
          <cell r="I284" t="str">
            <v>Merckle GmbH;  
HBM Pharma S.R.O. 
Teva Pharma B.V.; 
Pliva Hrvatska d.o.o.;
Teva UK Limited; 
Teva Pharma S.L.U.</v>
          </cell>
          <cell r="J284" t="str">
            <v>originalno pakovanje</v>
          </cell>
          <cell r="L284">
            <v>100</v>
          </cell>
          <cell r="M284">
            <v>0</v>
          </cell>
          <cell r="N284">
            <v>100</v>
          </cell>
          <cell r="O284">
            <v>0</v>
          </cell>
          <cell r="P284">
            <v>0.1</v>
          </cell>
          <cell r="Q284">
            <v>0</v>
          </cell>
          <cell r="R284">
            <v>0</v>
          </cell>
          <cell r="S284" t="str">
            <v>NEMA</v>
          </cell>
          <cell r="W284" t="str">
            <v>ACTAVIS DOO</v>
          </cell>
          <cell r="AD284" t="str">
            <v>20.05.2071</v>
          </cell>
          <cell r="AE284" t="str">
            <v>ne</v>
          </cell>
        </row>
        <row r="285">
          <cell r="A285">
            <v>283</v>
          </cell>
          <cell r="B285">
            <v>1104381</v>
          </cell>
          <cell r="C285" t="str">
            <v>C10AA07</v>
          </cell>
          <cell r="D285" t="str">
            <v>rosuvastatin</v>
          </cell>
          <cell r="E285" t="str">
            <v>ROSUVASTATIN ATB, 30 po 10 mg</v>
          </cell>
          <cell r="F285" t="str">
            <v>ROSUVASTATIN ATB</v>
          </cell>
          <cell r="G285" t="str">
            <v>film tableta</v>
          </cell>
          <cell r="H285" t="str">
            <v>blister, 30 po 10 mg</v>
          </cell>
          <cell r="I285" t="str">
            <v>S.C. Antibiotice S.A.</v>
          </cell>
          <cell r="J285" t="str">
            <v>originalno pakovanje</v>
          </cell>
          <cell r="L285">
            <v>1400</v>
          </cell>
          <cell r="M285">
            <v>1</v>
          </cell>
          <cell r="N285">
            <v>1401</v>
          </cell>
          <cell r="O285">
            <v>0</v>
          </cell>
          <cell r="P285">
            <v>0.1</v>
          </cell>
          <cell r="Q285">
            <v>0</v>
          </cell>
          <cell r="R285">
            <v>0</v>
          </cell>
          <cell r="S285">
            <v>350770</v>
          </cell>
          <cell r="T285" t="str">
            <v>ROSUVASTATIN ATB FTBL 30X10MG</v>
          </cell>
          <cell r="U285">
            <v>1981</v>
          </cell>
          <cell r="V285" t="str">
            <v>ANTIBIOTICE S.A.</v>
          </cell>
          <cell r="W285" t="str">
            <v>ATB PHARMA DOO</v>
          </cell>
          <cell r="X285">
            <v>427.6</v>
          </cell>
          <cell r="Y285" t="str">
            <v>AKT</v>
          </cell>
          <cell r="Z285">
            <v>9</v>
          </cell>
          <cell r="AA285">
            <v>427.6</v>
          </cell>
          <cell r="AC285">
            <v>435.2</v>
          </cell>
          <cell r="AD285" t="str">
            <v>22.03.2073               </v>
          </cell>
          <cell r="AE285" t="str">
            <v>ok</v>
          </cell>
        </row>
        <row r="286">
          <cell r="A286">
            <v>284</v>
          </cell>
          <cell r="B286">
            <v>1104380</v>
          </cell>
          <cell r="C286" t="str">
            <v>C10AA07</v>
          </cell>
          <cell r="D286" t="str">
            <v>rosuvastatin</v>
          </cell>
          <cell r="E286" t="str">
            <v>ROSUVASTATIN ATB, 30 po 20 mg</v>
          </cell>
          <cell r="F286" t="str">
            <v>ROSUVASTATIN ATB</v>
          </cell>
          <cell r="G286" t="str">
            <v>film tableta</v>
          </cell>
          <cell r="H286" t="str">
            <v>blister, 30 po 20 mg</v>
          </cell>
          <cell r="I286" t="str">
            <v>S.C. Antibiotice S.A.</v>
          </cell>
          <cell r="J286" t="str">
            <v>originalno pakovanje</v>
          </cell>
          <cell r="L286">
            <v>1300</v>
          </cell>
          <cell r="M286">
            <v>0</v>
          </cell>
          <cell r="N286">
            <v>1300</v>
          </cell>
          <cell r="O286">
            <v>0</v>
          </cell>
          <cell r="P286">
            <v>0.1</v>
          </cell>
          <cell r="Q286">
            <v>0</v>
          </cell>
          <cell r="R286">
            <v>0</v>
          </cell>
          <cell r="S286">
            <v>350786</v>
          </cell>
          <cell r="T286" t="str">
            <v>ROSUVASTATIN ATB FTBL 30X20MG</v>
          </cell>
          <cell r="U286">
            <v>1981</v>
          </cell>
          <cell r="V286" t="str">
            <v>ANTIBIOTICE S.A.</v>
          </cell>
          <cell r="W286" t="str">
            <v>ATB PHARMA DOO</v>
          </cell>
          <cell r="X286">
            <v>543</v>
          </cell>
          <cell r="Y286" t="str">
            <v>AKT</v>
          </cell>
          <cell r="Z286">
            <v>9</v>
          </cell>
          <cell r="AA286">
            <v>543</v>
          </cell>
          <cell r="AC286">
            <v>636.4</v>
          </cell>
          <cell r="AD286" t="str">
            <v>22.03.2073               </v>
          </cell>
          <cell r="AE286" t="str">
            <v>ok</v>
          </cell>
        </row>
        <row r="287">
          <cell r="A287">
            <v>285</v>
          </cell>
          <cell r="B287">
            <v>1104007</v>
          </cell>
          <cell r="C287" t="str">
            <v>C10AA07</v>
          </cell>
          <cell r="D287" t="str">
            <v>rosuvastatin</v>
          </cell>
          <cell r="E287" t="str">
            <v>RUSOVAS, 30 po 10 mg</v>
          </cell>
          <cell r="F287" t="str">
            <v>RUSOVAS</v>
          </cell>
          <cell r="G287" t="str">
            <v>film tableta</v>
          </cell>
          <cell r="H287" t="str">
            <v>blister, 30 po 10 mg</v>
          </cell>
          <cell r="I287" t="str">
            <v>EMS, S.A.</v>
          </cell>
          <cell r="J287" t="str">
            <v>originalno pakovanje</v>
          </cell>
          <cell r="L287">
            <v>3500</v>
          </cell>
          <cell r="M287">
            <v>50</v>
          </cell>
          <cell r="N287">
            <v>3550</v>
          </cell>
          <cell r="O287">
            <v>0</v>
          </cell>
          <cell r="P287">
            <v>0.1</v>
          </cell>
          <cell r="Q287">
            <v>0</v>
          </cell>
          <cell r="R287">
            <v>0</v>
          </cell>
          <cell r="S287">
            <v>373669</v>
          </cell>
          <cell r="T287" t="str">
            <v>RUSOVAS FTBL 30X10MG</v>
          </cell>
          <cell r="U287">
            <v>2393</v>
          </cell>
          <cell r="V287" t="str">
            <v>EMS SA</v>
          </cell>
          <cell r="W287" t="str">
            <v>GALENIKA AD</v>
          </cell>
          <cell r="X287">
            <v>427.6</v>
          </cell>
          <cell r="Y287" t="str">
            <v>AKT</v>
          </cell>
          <cell r="Z287">
            <v>6.000000000000001</v>
          </cell>
          <cell r="AA287">
            <v>427.6</v>
          </cell>
          <cell r="AC287">
            <v>436.59999999999997</v>
          </cell>
          <cell r="AD287" t="str">
            <v>29.06.2023               </v>
          </cell>
          <cell r="AE287" t="str">
            <v>ok</v>
          </cell>
        </row>
        <row r="288">
          <cell r="A288">
            <v>286</v>
          </cell>
          <cell r="B288">
            <v>1104008</v>
          </cell>
          <cell r="C288" t="str">
            <v>C10AA07</v>
          </cell>
          <cell r="D288" t="str">
            <v>rosuvastatin</v>
          </cell>
          <cell r="E288" t="str">
            <v>RUSOVAS, 30 po 20 mg</v>
          </cell>
          <cell r="F288" t="str">
            <v>RUSOVAS</v>
          </cell>
          <cell r="G288" t="str">
            <v>film tableta</v>
          </cell>
          <cell r="H288" t="str">
            <v>blister, 30 po 20 mg</v>
          </cell>
          <cell r="I288" t="str">
            <v>EMS, S.A.</v>
          </cell>
          <cell r="J288" t="str">
            <v>originalno pakovanje</v>
          </cell>
          <cell r="L288">
            <v>7500</v>
          </cell>
          <cell r="M288">
            <v>22</v>
          </cell>
          <cell r="N288">
            <v>7522</v>
          </cell>
          <cell r="O288">
            <v>0</v>
          </cell>
          <cell r="P288">
            <v>0.1</v>
          </cell>
          <cell r="Q288">
            <v>0</v>
          </cell>
          <cell r="R288">
            <v>0</v>
          </cell>
          <cell r="S288">
            <v>373652</v>
          </cell>
          <cell r="T288" t="str">
            <v>RUSOVAS FTBL 30X20MG</v>
          </cell>
          <cell r="U288">
            <v>2393</v>
          </cell>
          <cell r="V288" t="str">
            <v>EMS SA</v>
          </cell>
          <cell r="W288" t="str">
            <v>GALENIKA AD</v>
          </cell>
          <cell r="X288">
            <v>543</v>
          </cell>
          <cell r="Y288" t="str">
            <v>AKT</v>
          </cell>
          <cell r="Z288">
            <v>6.000000000000007</v>
          </cell>
          <cell r="AA288">
            <v>543</v>
          </cell>
          <cell r="AC288">
            <v>637.8</v>
          </cell>
          <cell r="AD288" t="str">
            <v>29.06.2023               </v>
          </cell>
          <cell r="AE288" t="str">
            <v>ok</v>
          </cell>
        </row>
        <row r="289">
          <cell r="A289">
            <v>287</v>
          </cell>
          <cell r="B289">
            <v>1104555</v>
          </cell>
          <cell r="C289" t="str">
            <v>C10AA07</v>
          </cell>
          <cell r="D289" t="str">
            <v>rosuvastatin</v>
          </cell>
          <cell r="E289" t="str">
            <v>RUSOVAS,  30 po 5 mg</v>
          </cell>
          <cell r="F289" t="str">
            <v>RUSOVAS</v>
          </cell>
          <cell r="G289" t="str">
            <v>tableta</v>
          </cell>
          <cell r="H289" t="str">
            <v>blister, 30 po 5 mg</v>
          </cell>
          <cell r="I289" t="str">
            <v>EMS, S.A.</v>
          </cell>
          <cell r="J289" t="str">
            <v>originalno pakovanje</v>
          </cell>
          <cell r="L289">
            <v>1000</v>
          </cell>
          <cell r="M289">
            <v>26</v>
          </cell>
          <cell r="N289">
            <v>1026</v>
          </cell>
          <cell r="O289">
            <v>0</v>
          </cell>
          <cell r="P289">
            <v>0.1</v>
          </cell>
          <cell r="Q289">
            <v>0</v>
          </cell>
          <cell r="R289">
            <v>0</v>
          </cell>
          <cell r="S289">
            <v>406297</v>
          </cell>
          <cell r="T289" t="str">
            <v>RUSOVAS FTBL 30X5MG       0123</v>
          </cell>
          <cell r="U289">
            <v>2393</v>
          </cell>
          <cell r="V289" t="str">
            <v>EMS SA</v>
          </cell>
          <cell r="W289" t="str">
            <v>GALENIKA AD</v>
          </cell>
          <cell r="X289">
            <v>188.4</v>
          </cell>
          <cell r="Y289" t="str">
            <v>BLOK</v>
          </cell>
          <cell r="Z289">
            <v>6</v>
          </cell>
          <cell r="AA289">
            <v>188.4</v>
          </cell>
          <cell r="AC289">
            <v>301.79999999999995</v>
          </cell>
          <cell r="AD289" t="str">
            <v>21.06.2024               </v>
          </cell>
          <cell r="AE289" t="str">
            <v>ne</v>
          </cell>
        </row>
        <row r="290">
          <cell r="A290">
            <v>288</v>
          </cell>
          <cell r="B290">
            <v>1104571</v>
          </cell>
          <cell r="C290" t="str">
            <v>C10AA07</v>
          </cell>
          <cell r="D290" t="str">
            <v>rosuvastatin</v>
          </cell>
          <cell r="E290" t="str">
            <v>ROPUIDO, 30 po 10 mg</v>
          </cell>
          <cell r="F290" t="str">
            <v>ROPUIDO</v>
          </cell>
          <cell r="G290" t="str">
            <v>film tableta</v>
          </cell>
          <cell r="H290" t="str">
            <v>blister, 30 po 10 mg</v>
          </cell>
          <cell r="I290" t="str">
            <v>Alkaloid AD Skopje</v>
          </cell>
          <cell r="J290" t="str">
            <v>originalno pakovanje</v>
          </cell>
          <cell r="L290">
            <v>1000</v>
          </cell>
          <cell r="M290">
            <v>20</v>
          </cell>
          <cell r="N290">
            <v>1020</v>
          </cell>
          <cell r="O290">
            <v>0</v>
          </cell>
          <cell r="P290">
            <v>0.1</v>
          </cell>
          <cell r="Q290">
            <v>0</v>
          </cell>
          <cell r="R290">
            <v>0</v>
          </cell>
          <cell r="S290">
            <v>384012</v>
          </cell>
          <cell r="T290" t="str">
            <v>ROPUIDO FTBL 30X10MG</v>
          </cell>
          <cell r="U290">
            <v>498</v>
          </cell>
          <cell r="V290" t="str">
            <v>ALKALOID SKOPLJE 2</v>
          </cell>
          <cell r="W290" t="str">
            <v>ALKALOID</v>
          </cell>
          <cell r="X290">
            <v>427.6</v>
          </cell>
          <cell r="Y290" t="str">
            <v>AKT</v>
          </cell>
          <cell r="Z290">
            <v>7.222000000000006</v>
          </cell>
          <cell r="AA290">
            <v>427.6</v>
          </cell>
          <cell r="AC290">
            <v>436.59999999999997</v>
          </cell>
          <cell r="AD290" t="str">
            <v>11.07.2024               </v>
          </cell>
          <cell r="AE290" t="str">
            <v>ok</v>
          </cell>
        </row>
        <row r="291">
          <cell r="A291">
            <v>289</v>
          </cell>
          <cell r="B291">
            <v>1104572</v>
          </cell>
          <cell r="C291" t="str">
            <v>C10AA07</v>
          </cell>
          <cell r="D291" t="str">
            <v>rosuvastatin</v>
          </cell>
          <cell r="E291" t="str">
            <v>ROPUIDO, 30 po 20 mg</v>
          </cell>
          <cell r="F291" t="str">
            <v>ROPUIDO</v>
          </cell>
          <cell r="G291" t="str">
            <v>film tableta</v>
          </cell>
          <cell r="H291" t="str">
            <v>blister, 30 po 20 mg</v>
          </cell>
          <cell r="I291" t="str">
            <v>Alkaloid AD Skopje</v>
          </cell>
          <cell r="J291" t="str">
            <v>originalno pakovanje</v>
          </cell>
          <cell r="L291">
            <v>1000</v>
          </cell>
          <cell r="M291">
            <v>50</v>
          </cell>
          <cell r="N291">
            <v>1050</v>
          </cell>
          <cell r="O291">
            <v>0</v>
          </cell>
          <cell r="P291">
            <v>0.1</v>
          </cell>
          <cell r="Q291">
            <v>0</v>
          </cell>
          <cell r="R291">
            <v>0</v>
          </cell>
          <cell r="S291">
            <v>384029</v>
          </cell>
          <cell r="T291" t="str">
            <v>ROPUIDO FTBL 30X20MG</v>
          </cell>
          <cell r="U291">
            <v>498</v>
          </cell>
          <cell r="V291" t="str">
            <v>ALKALOID SKOPLJE 2</v>
          </cell>
          <cell r="W291" t="str">
            <v>ALKALOID</v>
          </cell>
          <cell r="X291">
            <v>543</v>
          </cell>
          <cell r="Y291" t="str">
            <v>AKT</v>
          </cell>
          <cell r="Z291">
            <v>7.222000000000012</v>
          </cell>
          <cell r="AA291">
            <v>543</v>
          </cell>
          <cell r="AC291">
            <v>637.8</v>
          </cell>
          <cell r="AD291" t="str">
            <v>11.07.2024               </v>
          </cell>
          <cell r="AE291" t="str">
            <v>ok</v>
          </cell>
        </row>
        <row r="292">
          <cell r="A292">
            <v>290</v>
          </cell>
          <cell r="B292">
            <v>1104736</v>
          </cell>
          <cell r="C292" t="str">
            <v>C10AA07</v>
          </cell>
          <cell r="D292" t="str">
            <v>rosuvastatin</v>
          </cell>
          <cell r="E292" t="str">
            <v>COUPET, 28 po 10mg</v>
          </cell>
          <cell r="F292" t="str">
            <v>COUPET</v>
          </cell>
          <cell r="G292" t="str">
            <v>film tableta</v>
          </cell>
          <cell r="H292" t="str">
            <v>blister, 28 po 10mg</v>
          </cell>
          <cell r="I292" t="str">
            <v>Lek farmacevtska  družba d.d.</v>
          </cell>
          <cell r="J292" t="str">
            <v>originalno pakovanje</v>
          </cell>
          <cell r="L292">
            <v>350</v>
          </cell>
          <cell r="M292">
            <v>5</v>
          </cell>
          <cell r="N292">
            <v>355</v>
          </cell>
          <cell r="O292">
            <v>0</v>
          </cell>
          <cell r="P292">
            <v>0.1</v>
          </cell>
          <cell r="Q292">
            <v>0</v>
          </cell>
          <cell r="R292">
            <v>0</v>
          </cell>
          <cell r="S292">
            <v>404269</v>
          </cell>
          <cell r="T292" t="str">
            <v>COUPET FTBL 28X10MG</v>
          </cell>
          <cell r="U292">
            <v>553</v>
          </cell>
          <cell r="V292" t="str">
            <v>LEK SANDOZ                    </v>
          </cell>
          <cell r="W292" t="str">
            <v>SANDOZ PHARMACEUTICALS DD</v>
          </cell>
          <cell r="X292">
            <v>399.1</v>
          </cell>
          <cell r="Y292" t="str">
            <v>AKT</v>
          </cell>
          <cell r="Z292">
            <v>7.606572387872716</v>
          </cell>
          <cell r="AA292">
            <v>399.1</v>
          </cell>
          <cell r="AC292">
            <v>399.09999999999997</v>
          </cell>
          <cell r="AD292" t="str">
            <v>04.10.2023               </v>
          </cell>
          <cell r="AE292" t="str">
            <v>ok</v>
          </cell>
        </row>
        <row r="293">
          <cell r="A293">
            <v>291</v>
          </cell>
          <cell r="B293">
            <v>1104737</v>
          </cell>
          <cell r="C293" t="str">
            <v>C10AA07</v>
          </cell>
          <cell r="D293" t="str">
            <v>rosuvastatin</v>
          </cell>
          <cell r="E293" t="str">
            <v>COUPET, 28 po 20mg</v>
          </cell>
          <cell r="F293" t="str">
            <v>COUPET</v>
          </cell>
          <cell r="G293" t="str">
            <v>film tableta</v>
          </cell>
          <cell r="H293" t="str">
            <v>blister, 28 po 20mg</v>
          </cell>
          <cell r="I293" t="str">
            <v>Lek farmacevtska  družba d.d.</v>
          </cell>
          <cell r="J293" t="str">
            <v>originalno pakovanje</v>
          </cell>
          <cell r="L293">
            <v>360</v>
          </cell>
          <cell r="M293">
            <v>0</v>
          </cell>
          <cell r="N293">
            <v>360</v>
          </cell>
          <cell r="O293">
            <v>0</v>
          </cell>
          <cell r="P293">
            <v>0.1</v>
          </cell>
          <cell r="Q293">
            <v>0</v>
          </cell>
          <cell r="R293">
            <v>0</v>
          </cell>
          <cell r="S293">
            <v>404252</v>
          </cell>
          <cell r="T293" t="str">
            <v>COUPET FTBL 28X20MG</v>
          </cell>
          <cell r="U293">
            <v>553</v>
          </cell>
          <cell r="V293" t="str">
            <v>LEK SANDOZ                    </v>
          </cell>
          <cell r="W293" t="str">
            <v>SANDOZ PHARMACEUTICALS DD</v>
          </cell>
          <cell r="X293">
            <v>506.7</v>
          </cell>
          <cell r="Y293" t="str">
            <v>AKT</v>
          </cell>
          <cell r="Z293">
            <v>6.939436344977288</v>
          </cell>
          <cell r="AA293">
            <v>506.7</v>
          </cell>
          <cell r="AC293">
            <v>580.5</v>
          </cell>
          <cell r="AD293" t="str">
            <v>04.10.2023               </v>
          </cell>
          <cell r="AE293" t="str">
            <v>ok</v>
          </cell>
        </row>
        <row r="294">
          <cell r="A294">
            <v>292</v>
          </cell>
          <cell r="B294">
            <v>1104594</v>
          </cell>
          <cell r="C294" t="str">
            <v>C10AA07</v>
          </cell>
          <cell r="D294" t="str">
            <v>rosuvastatin</v>
          </cell>
          <cell r="E294" t="str">
            <v>EPRI, 30 po 5 mg</v>
          </cell>
          <cell r="F294" t="str">
            <v>EPRI</v>
          </cell>
          <cell r="G294" t="str">
            <v>film tableta</v>
          </cell>
          <cell r="H294" t="str">
            <v>blister, 30 po 5 mg</v>
          </cell>
          <cell r="I294" t="str">
            <v>Merckle GmbH; Pliva Hrvatska d.o.o.; Teva Pharma B.V.; HBM Pharma S.R.O.; Teva UK Limited; Teva Pharma S.L.U.</v>
          </cell>
          <cell r="J294" t="str">
            <v>originalno pakovanje</v>
          </cell>
          <cell r="L294">
            <v>1250</v>
          </cell>
          <cell r="M294">
            <v>0</v>
          </cell>
          <cell r="N294">
            <v>1250</v>
          </cell>
          <cell r="O294">
            <v>0</v>
          </cell>
          <cell r="P294">
            <v>0.1</v>
          </cell>
          <cell r="Q294">
            <v>0</v>
          </cell>
          <cell r="R294">
            <v>0</v>
          </cell>
          <cell r="S294">
            <v>418165</v>
          </cell>
          <cell r="T294" t="str">
            <v>EPRI FTBL 30X5MG</v>
          </cell>
          <cell r="U294">
            <v>1959</v>
          </cell>
          <cell r="V294" t="str">
            <v>TEVA</v>
          </cell>
          <cell r="W294" t="str">
            <v>ACTAVIS DOO</v>
          </cell>
          <cell r="X294">
            <v>188.4</v>
          </cell>
          <cell r="Y294" t="str">
            <v>AKT</v>
          </cell>
          <cell r="Z294">
            <v>6</v>
          </cell>
          <cell r="AA294">
            <v>188.4</v>
          </cell>
          <cell r="AC294">
            <v>301.8</v>
          </cell>
          <cell r="AD294" t="str">
            <v>03.03.2025               </v>
          </cell>
          <cell r="AE294" t="str">
            <v>ok</v>
          </cell>
        </row>
        <row r="295">
          <cell r="A295">
            <v>293</v>
          </cell>
          <cell r="B295">
            <v>1104770</v>
          </cell>
          <cell r="C295" t="str">
            <v>C10AA07</v>
          </cell>
          <cell r="D295" t="str">
            <v>rosuvastatin</v>
          </cell>
          <cell r="E295" t="str">
            <v>ROSUHOL</v>
          </cell>
          <cell r="F295" t="str">
            <v>ROSUHOL</v>
          </cell>
          <cell r="G295" t="str">
            <v>film tableta</v>
          </cell>
          <cell r="H295" t="str">
            <v>blister, 30 po 5 mg</v>
          </cell>
          <cell r="I295" t="str">
            <v>Pharmaswiss d.o.o. Beograd</v>
          </cell>
          <cell r="J295" t="str">
            <v>originalno pakovanje</v>
          </cell>
          <cell r="L295">
            <v>350</v>
          </cell>
          <cell r="M295">
            <v>1</v>
          </cell>
          <cell r="N295">
            <v>351</v>
          </cell>
          <cell r="O295">
            <v>0</v>
          </cell>
          <cell r="P295">
            <v>0.1</v>
          </cell>
          <cell r="Q295">
            <v>0</v>
          </cell>
          <cell r="R295">
            <v>0</v>
          </cell>
          <cell r="S295">
            <v>327008</v>
          </cell>
          <cell r="T295" t="str">
            <v>ROSUHOL FTBL 30X5MG</v>
          </cell>
          <cell r="U295">
            <v>408</v>
          </cell>
          <cell r="V295" t="str">
            <v>PHARMA SWISS                  </v>
          </cell>
          <cell r="W295" t="str">
            <v>PHARMASWISS DOO</v>
          </cell>
          <cell r="X295">
            <v>188.4</v>
          </cell>
          <cell r="Y295" t="str">
            <v>AKT</v>
          </cell>
          <cell r="Z295">
            <v>10.000000000000002</v>
          </cell>
          <cell r="AA295">
            <v>188.4</v>
          </cell>
          <cell r="AC295">
            <v>300.4</v>
          </cell>
          <cell r="AD295" t="str">
            <v>07.07.2027               </v>
          </cell>
          <cell r="AE295" t="str">
            <v>ok</v>
          </cell>
        </row>
        <row r="296">
          <cell r="A296">
            <v>294</v>
          </cell>
          <cell r="B296">
            <v>1104470</v>
          </cell>
          <cell r="C296" t="str">
            <v>C10AB08</v>
          </cell>
          <cell r="D296" t="str">
            <v>ciprofibrat</v>
          </cell>
          <cell r="E296" t="str">
            <v>LIPANOR </v>
          </cell>
          <cell r="F296" t="str">
            <v>LIPANOR </v>
          </cell>
          <cell r="G296" t="str">
            <v>kapsula, tvrda</v>
          </cell>
          <cell r="H296" t="str">
            <v>blister, 30 po 100 mg</v>
          </cell>
          <cell r="I296" t="str">
            <v>Sanofi Winthrop Industrie</v>
          </cell>
          <cell r="J296" t="str">
            <v>originalno pakovanje</v>
          </cell>
          <cell r="L296">
            <v>2750</v>
          </cell>
          <cell r="M296">
            <v>46</v>
          </cell>
          <cell r="N296">
            <v>2796</v>
          </cell>
          <cell r="O296">
            <v>0</v>
          </cell>
          <cell r="P296">
            <v>0.1</v>
          </cell>
          <cell r="Q296">
            <v>0</v>
          </cell>
          <cell r="R296">
            <v>0</v>
          </cell>
          <cell r="S296">
            <v>149720</v>
          </cell>
          <cell r="T296" t="str">
            <v>LIPANOR CPS 30X100MG</v>
          </cell>
          <cell r="U296">
            <v>2996</v>
          </cell>
          <cell r="V296" t="str">
            <v>SANOFI_AMICUS 8</v>
          </cell>
          <cell r="W296" t="str">
            <v>AMICUS SRB DOO</v>
          </cell>
          <cell r="X296">
            <v>349.8</v>
          </cell>
          <cell r="Y296" t="str">
            <v>AKT</v>
          </cell>
          <cell r="Z296">
            <v>7.999999999999994</v>
          </cell>
          <cell r="AA296">
            <v>349.8</v>
          </cell>
          <cell r="AC296">
            <v>349.9</v>
          </cell>
          <cell r="AD296" t="str">
            <v>26.09.2024               </v>
          </cell>
          <cell r="AE296" t="str">
            <v>ok</v>
          </cell>
        </row>
        <row r="297">
          <cell r="A297">
            <v>295</v>
          </cell>
          <cell r="B297">
            <v>1104480</v>
          </cell>
          <cell r="C297" t="str">
            <v>C10AX09</v>
          </cell>
          <cell r="D297" t="str">
            <v>ezetimib</v>
          </cell>
          <cell r="E297" t="str">
            <v>EZOLETA</v>
          </cell>
          <cell r="F297" t="str">
            <v>EZOLETA</v>
          </cell>
          <cell r="G297" t="str">
            <v>tableta</v>
          </cell>
          <cell r="H297" t="str">
            <v>blister, 30 po 10 mg</v>
          </cell>
          <cell r="I297" t="str">
            <v>Krka, Tovarna Zdravil, d.d.</v>
          </cell>
          <cell r="J297" t="str">
            <v>originalno pakovanje</v>
          </cell>
          <cell r="L297">
            <v>850</v>
          </cell>
          <cell r="M297">
            <v>7</v>
          </cell>
          <cell r="N297">
            <v>857</v>
          </cell>
          <cell r="O297">
            <v>0</v>
          </cell>
          <cell r="P297">
            <v>0.1</v>
          </cell>
          <cell r="Q297">
            <v>0</v>
          </cell>
          <cell r="R297">
            <v>0</v>
          </cell>
          <cell r="S297">
            <v>343160</v>
          </cell>
          <cell r="T297" t="str">
            <v>EZOLETA TBL 30X10MG</v>
          </cell>
          <cell r="U297">
            <v>461</v>
          </cell>
          <cell r="V297" t="str">
            <v>KRKA DD LEK</v>
          </cell>
          <cell r="W297" t="str">
            <v>KRKA-FARMA DOO</v>
          </cell>
          <cell r="X297">
            <v>910.1</v>
          </cell>
          <cell r="Y297" t="str">
            <v>AKT</v>
          </cell>
          <cell r="Z297">
            <v>6.939999999999998</v>
          </cell>
          <cell r="AA297">
            <v>910.1</v>
          </cell>
          <cell r="AC297">
            <v>1419.8000000000002</v>
          </cell>
          <cell r="AD297" t="str">
            <v>14.12.2027</v>
          </cell>
          <cell r="AE297" t="str">
            <v>ok</v>
          </cell>
        </row>
        <row r="298">
          <cell r="A298">
            <v>296</v>
          </cell>
          <cell r="B298">
            <v>1104477</v>
          </cell>
          <cell r="C298" t="str">
            <v>C10AX09</v>
          </cell>
          <cell r="D298" t="str">
            <v>ezetimib</v>
          </cell>
          <cell r="E298" t="str">
            <v>EZACT</v>
          </cell>
          <cell r="F298" t="str">
            <v>EZACT</v>
          </cell>
          <cell r="G298" t="str">
            <v>tableta</v>
          </cell>
          <cell r="H298" t="str">
            <v>blister, 30 po 10 mg</v>
          </cell>
          <cell r="I298" t="str">
            <v>Pliva Hrvatska d.o.o.</v>
          </cell>
          <cell r="J298" t="str">
            <v>originalno pakovanje</v>
          </cell>
          <cell r="L298">
            <v>750</v>
          </cell>
          <cell r="M298">
            <v>1</v>
          </cell>
          <cell r="N298">
            <v>751</v>
          </cell>
          <cell r="O298">
            <v>0</v>
          </cell>
          <cell r="P298">
            <v>0.1</v>
          </cell>
          <cell r="Q298">
            <v>0</v>
          </cell>
          <cell r="R298">
            <v>0</v>
          </cell>
          <cell r="S298">
            <v>363033</v>
          </cell>
          <cell r="T298" t="str">
            <v>EZACT TBL 30X10MG</v>
          </cell>
          <cell r="U298">
            <v>1958</v>
          </cell>
          <cell r="V298" t="str">
            <v>PLIVA_ACTAVIS</v>
          </cell>
          <cell r="W298" t="str">
            <v>ACTAVIS DOO</v>
          </cell>
          <cell r="X298">
            <v>910.1</v>
          </cell>
          <cell r="Y298" t="str">
            <v>AKT</v>
          </cell>
          <cell r="Z298">
            <v>6</v>
          </cell>
          <cell r="AA298">
            <v>910.1</v>
          </cell>
          <cell r="AC298">
            <v>1418.4</v>
          </cell>
          <cell r="AD298" t="str">
            <v>29.07.2072               </v>
          </cell>
          <cell r="AE298" t="str">
            <v>ok</v>
          </cell>
        </row>
        <row r="299">
          <cell r="A299">
            <v>297</v>
          </cell>
          <cell r="B299">
            <v>1104420</v>
          </cell>
          <cell r="C299" t="str">
            <v>C10AX09</v>
          </cell>
          <cell r="D299" t="str">
            <v>ezetimib</v>
          </cell>
          <cell r="E299" t="str">
            <v>JARAMERA</v>
          </cell>
          <cell r="F299" t="str">
            <v>JARAMERA</v>
          </cell>
          <cell r="G299" t="str">
            <v>tableta</v>
          </cell>
          <cell r="H299" t="str">
            <v>blister deljiv na pojedinačne doze, 30 po 10 mg</v>
          </cell>
          <cell r="I299" t="str">
            <v>Hemofarm a.d. </v>
          </cell>
          <cell r="J299" t="str">
            <v>originalno pakovanje</v>
          </cell>
          <cell r="L299">
            <v>450</v>
          </cell>
          <cell r="M299">
            <v>23</v>
          </cell>
          <cell r="N299">
            <v>473</v>
          </cell>
          <cell r="O299">
            <v>0</v>
          </cell>
          <cell r="P299">
            <v>0.1</v>
          </cell>
          <cell r="Q299">
            <v>0</v>
          </cell>
          <cell r="R299">
            <v>0</v>
          </cell>
          <cell r="S299">
            <v>451263</v>
          </cell>
          <cell r="T299" t="str">
            <v>JARAMERA TBL 30X10MG</v>
          </cell>
          <cell r="U299">
            <v>399</v>
          </cell>
          <cell r="V299" t="str">
            <v>HEMOFARM A.D.                 </v>
          </cell>
          <cell r="W299" t="str">
            <v>HEMOFARM AD</v>
          </cell>
          <cell r="X299">
            <v>807.8</v>
          </cell>
          <cell r="Y299" t="str">
            <v>AKT</v>
          </cell>
          <cell r="Z299">
            <v>6</v>
          </cell>
          <cell r="AA299">
            <v>807.8</v>
          </cell>
          <cell r="AC299">
            <v>1328.4</v>
          </cell>
          <cell r="AD299" t="str">
            <v>29.10.2026               </v>
          </cell>
          <cell r="AE299" t="str">
            <v>ok</v>
          </cell>
        </row>
        <row r="300">
          <cell r="A300">
            <v>298</v>
          </cell>
          <cell r="B300">
            <v>1104104</v>
          </cell>
          <cell r="C300" t="str">
            <v>C10BA06</v>
          </cell>
          <cell r="D300" t="str">
            <v>rosuvastatin, ezetimib</v>
          </cell>
          <cell r="E300" t="str">
            <v>OLITOR, 30 po (10mg + 10mg)</v>
          </cell>
          <cell r="F300" t="str">
            <v>OLITOR</v>
          </cell>
          <cell r="G300" t="str">
            <v>kapsula, tvrda</v>
          </cell>
          <cell r="H300" t="str">
            <v>blister, 30 po (10mg + 10mg)</v>
          </cell>
          <cell r="I300" t="str">
            <v>Egis Pharmaceuticals PLC</v>
          </cell>
          <cell r="J300" t="str">
            <v>originalno pakovanje</v>
          </cell>
          <cell r="L300">
            <v>1400</v>
          </cell>
          <cell r="M300">
            <v>6</v>
          </cell>
          <cell r="N300">
            <v>1406</v>
          </cell>
          <cell r="O300">
            <v>0</v>
          </cell>
          <cell r="P300">
            <v>0.1</v>
          </cell>
          <cell r="Q300">
            <v>0</v>
          </cell>
          <cell r="R300">
            <v>0</v>
          </cell>
          <cell r="S300">
            <v>391696</v>
          </cell>
          <cell r="T300" t="str">
            <v>OLITOR CPS 30X(10MG+10MG)</v>
          </cell>
          <cell r="U300">
            <v>2570</v>
          </cell>
          <cell r="V300" t="str">
            <v>EGIS_SERVIER</v>
          </cell>
          <cell r="W300" t="str">
            <v>SERVIER DOO</v>
          </cell>
          <cell r="X300">
            <v>1218.4</v>
          </cell>
          <cell r="Y300" t="str">
            <v>AKT</v>
          </cell>
          <cell r="Z300">
            <v>7.85000000000001</v>
          </cell>
          <cell r="AA300">
            <v>1218.4</v>
          </cell>
          <cell r="AC300">
            <v>1893.5</v>
          </cell>
          <cell r="AD300" t="str">
            <v>11.03.2074               </v>
          </cell>
          <cell r="AE300" t="str">
            <v>ok</v>
          </cell>
        </row>
        <row r="301">
          <cell r="A301">
            <v>299</v>
          </cell>
          <cell r="B301">
            <v>1104103</v>
          </cell>
          <cell r="C301" t="str">
            <v>C10BA06</v>
          </cell>
          <cell r="D301" t="str">
            <v>rosuvastatin, ezetimib</v>
          </cell>
          <cell r="E301" t="str">
            <v>OLITOR, 30 po (20mg + 10mg)</v>
          </cell>
          <cell r="F301" t="str">
            <v>OLITOR</v>
          </cell>
          <cell r="G301" t="str">
            <v>kapsula, tvrda</v>
          </cell>
          <cell r="H301" t="str">
            <v>blister, 30 po (20mg + 10mg)</v>
          </cell>
          <cell r="I301" t="str">
            <v>Egis Pharmaceuticals PLC</v>
          </cell>
          <cell r="J301" t="str">
            <v>originalno pakovanje</v>
          </cell>
          <cell r="L301">
            <v>1300</v>
          </cell>
          <cell r="M301">
            <v>6</v>
          </cell>
          <cell r="N301">
            <v>1306</v>
          </cell>
          <cell r="O301">
            <v>0</v>
          </cell>
          <cell r="P301">
            <v>0.1</v>
          </cell>
          <cell r="Q301">
            <v>0</v>
          </cell>
          <cell r="R301">
            <v>0</v>
          </cell>
          <cell r="S301">
            <v>391680</v>
          </cell>
          <cell r="T301" t="str">
            <v>OLITOR CPS 30X(20MG+10MG)</v>
          </cell>
          <cell r="U301">
            <v>2570</v>
          </cell>
          <cell r="V301" t="str">
            <v>EGIS_SERVIER</v>
          </cell>
          <cell r="W301" t="str">
            <v>SERVIER DOO</v>
          </cell>
          <cell r="X301">
            <v>1218.4</v>
          </cell>
          <cell r="Y301" t="str">
            <v>AKT</v>
          </cell>
          <cell r="Z301">
            <v>7.85000000000001</v>
          </cell>
          <cell r="AA301">
            <v>1218.4</v>
          </cell>
          <cell r="AC301">
            <v>1893.5</v>
          </cell>
          <cell r="AD301" t="str">
            <v>11.03.2074               </v>
          </cell>
          <cell r="AE301" t="str">
            <v>ok</v>
          </cell>
        </row>
        <row r="302">
          <cell r="A302">
            <v>300</v>
          </cell>
          <cell r="B302">
            <v>1104908</v>
          </cell>
          <cell r="C302" t="str">
            <v>C10BA06</v>
          </cell>
          <cell r="D302" t="str">
            <v>rosuvastatin, ezetimib</v>
          </cell>
          <cell r="E302" t="str">
            <v>ROZOR 
30 po (10mg + 10mg)</v>
          </cell>
          <cell r="F302" t="str">
            <v>ROZOR</v>
          </cell>
          <cell r="G302" t="str">
            <v>film tableta</v>
          </cell>
          <cell r="H302" t="str">
            <v>blister, 30 po (10mg + 10mg)</v>
          </cell>
          <cell r="I302" t="str">
            <v>MCDermott Laboratories Limited  T/A Gerard Laboratories  T/A Mylan Dublin; Mylan Hungary KFT  </v>
          </cell>
          <cell r="J302" t="str">
            <v>originalno pakovanje</v>
          </cell>
          <cell r="L302">
            <v>150</v>
          </cell>
          <cell r="M302">
            <v>0</v>
          </cell>
          <cell r="N302">
            <v>150</v>
          </cell>
          <cell r="O302">
            <v>0</v>
          </cell>
          <cell r="P302">
            <v>0.1</v>
          </cell>
          <cell r="Q302">
            <v>0</v>
          </cell>
          <cell r="R302">
            <v>0</v>
          </cell>
          <cell r="S302">
            <v>443329</v>
          </cell>
          <cell r="T302" t="str">
            <v>ROZOR FTBL 30X(10MG+10MG)</v>
          </cell>
          <cell r="U302">
            <v>2269</v>
          </cell>
          <cell r="V302" t="str">
            <v>MYLAN</v>
          </cell>
          <cell r="W302" t="str">
            <v>VIATRIS HEALTHCARE DOO</v>
          </cell>
          <cell r="X302">
            <v>1218.4</v>
          </cell>
          <cell r="Y302" t="str">
            <v>AKT</v>
          </cell>
          <cell r="Z302">
            <v>7.85000000000001</v>
          </cell>
          <cell r="AA302">
            <v>1218.4</v>
          </cell>
          <cell r="AC302">
            <v>2212</v>
          </cell>
          <cell r="AD302" t="str">
            <v>28.07.2025               </v>
          </cell>
          <cell r="AE302" t="str">
            <v>ok</v>
          </cell>
        </row>
        <row r="303">
          <cell r="A303">
            <v>301</v>
          </cell>
          <cell r="B303">
            <v>1104907</v>
          </cell>
          <cell r="C303" t="str">
            <v>C10BA06</v>
          </cell>
          <cell r="D303" t="str">
            <v>rosuvastatin, ezetimib</v>
          </cell>
          <cell r="E303" t="str">
            <v>ROZOR 
30 po (20mg + 10mg)</v>
          </cell>
          <cell r="F303" t="str">
            <v>ROZOR</v>
          </cell>
          <cell r="G303" t="str">
            <v>film tableta</v>
          </cell>
          <cell r="H303" t="str">
            <v>blister, 30 po (20mg + 10mg)</v>
          </cell>
          <cell r="I303" t="str">
            <v>MCDermott Laboratories Limited  T/A Gerard Laboratories  T/A Mylan Dublin; Mylan Hungary KFT  </v>
          </cell>
          <cell r="J303" t="str">
            <v>originalno pakovanje</v>
          </cell>
          <cell r="L303">
            <v>150</v>
          </cell>
          <cell r="M303">
            <v>0</v>
          </cell>
          <cell r="N303">
            <v>150</v>
          </cell>
          <cell r="O303">
            <v>0</v>
          </cell>
          <cell r="P303">
            <v>0.1</v>
          </cell>
          <cell r="Q303">
            <v>0</v>
          </cell>
          <cell r="R303">
            <v>0</v>
          </cell>
          <cell r="S303">
            <v>443335</v>
          </cell>
          <cell r="T303" t="str">
            <v>ROZOR FTBL 30X(20MG+10MG)</v>
          </cell>
          <cell r="U303">
            <v>2269</v>
          </cell>
          <cell r="V303" t="str">
            <v>MYLAN</v>
          </cell>
          <cell r="W303" t="str">
            <v>VIATRIS HEALTHCARE DOO</v>
          </cell>
          <cell r="X303">
            <v>1218.4</v>
          </cell>
          <cell r="Y303" t="str">
            <v>AKT</v>
          </cell>
          <cell r="Z303">
            <v>7.85000000000001</v>
          </cell>
          <cell r="AA303">
            <v>1218.4</v>
          </cell>
          <cell r="AC303">
            <v>2436.6</v>
          </cell>
          <cell r="AD303" t="str">
            <v>28.07.2025               </v>
          </cell>
          <cell r="AE303" t="str">
            <v>ok</v>
          </cell>
        </row>
        <row r="304">
          <cell r="A304">
            <v>302</v>
          </cell>
          <cell r="B304">
            <v>1104051</v>
          </cell>
          <cell r="C304" t="str">
            <v>C10BA06</v>
          </cell>
          <cell r="D304" t="str">
            <v>rosuvastatin, ezetimib</v>
          </cell>
          <cell r="E304" t="str">
            <v>ROXERA PLUS 
30 po (10mg + 10mg)</v>
          </cell>
          <cell r="F304" t="str">
            <v>ROXERA PLUS</v>
          </cell>
          <cell r="G304" t="str">
            <v>film tableta</v>
          </cell>
          <cell r="H304" t="str">
            <v>blister, 30 po (10mg + 10mg)</v>
          </cell>
          <cell r="I304" t="str">
            <v>Krka d.d., Novo Mesto</v>
          </cell>
          <cell r="J304" t="str">
            <v>originalno pakovanje</v>
          </cell>
          <cell r="L304">
            <v>400</v>
          </cell>
          <cell r="M304">
            <v>1</v>
          </cell>
          <cell r="N304">
            <v>401</v>
          </cell>
          <cell r="O304">
            <v>0</v>
          </cell>
          <cell r="P304">
            <v>0.1</v>
          </cell>
          <cell r="Q304">
            <v>0</v>
          </cell>
          <cell r="R304">
            <v>0</v>
          </cell>
          <cell r="S304">
            <v>445564</v>
          </cell>
          <cell r="T304" t="str">
            <v>ROXERA PLUS FTBL 30X(10+10)MG</v>
          </cell>
          <cell r="U304">
            <v>461</v>
          </cell>
          <cell r="V304" t="str">
            <v>KRKA DD LEK</v>
          </cell>
          <cell r="W304" t="str">
            <v>KRKA-FARMA DOO</v>
          </cell>
          <cell r="X304">
            <v>1218.4</v>
          </cell>
          <cell r="Y304" t="str">
            <v>AKT</v>
          </cell>
          <cell r="Z304">
            <v>6.940000000000008</v>
          </cell>
          <cell r="AA304">
            <v>1218.4</v>
          </cell>
          <cell r="AC304">
            <v>1253.3</v>
          </cell>
          <cell r="AD304" t="str">
            <v>02.12.2025               </v>
          </cell>
          <cell r="AE304" t="str">
            <v>ok</v>
          </cell>
        </row>
        <row r="305">
          <cell r="A305">
            <v>303</v>
          </cell>
          <cell r="B305">
            <v>1104053</v>
          </cell>
          <cell r="C305" t="str">
            <v>C10BA06</v>
          </cell>
          <cell r="D305" t="str">
            <v>rosuvastatin, ezetimib</v>
          </cell>
          <cell r="E305" t="str">
            <v>ROXERA PLUS 30 po (20mg + 10mg)</v>
          </cell>
          <cell r="F305" t="str">
            <v>ROXERA PLUS</v>
          </cell>
          <cell r="G305" t="str">
            <v>film tableta</v>
          </cell>
          <cell r="H305" t="str">
            <v>blister, 30 po (20mg + 10mg)</v>
          </cell>
          <cell r="I305" t="str">
            <v>Krka d.d., Novo Mesto</v>
          </cell>
          <cell r="J305" t="str">
            <v>originalno pakovanje</v>
          </cell>
          <cell r="L305">
            <v>390</v>
          </cell>
          <cell r="M305">
            <v>2</v>
          </cell>
          <cell r="N305">
            <v>392</v>
          </cell>
          <cell r="O305">
            <v>0</v>
          </cell>
          <cell r="P305">
            <v>0.1</v>
          </cell>
          <cell r="Q305">
            <v>0</v>
          </cell>
          <cell r="R305">
            <v>0</v>
          </cell>
          <cell r="S305">
            <v>445558</v>
          </cell>
          <cell r="T305" t="str">
            <v>ROXERA PLUS FTBL 30X(20+10)MG</v>
          </cell>
          <cell r="U305">
            <v>461</v>
          </cell>
          <cell r="V305" t="str">
            <v>KRKA DD LEK</v>
          </cell>
          <cell r="W305" t="str">
            <v>KRKA-FARMA DOO</v>
          </cell>
          <cell r="X305">
            <v>1218.4</v>
          </cell>
          <cell r="Y305" t="str">
            <v>AKT</v>
          </cell>
          <cell r="Z305">
            <v>6.940000000000008</v>
          </cell>
          <cell r="AA305">
            <v>1218.4</v>
          </cell>
          <cell r="AC305">
            <v>1418.8</v>
          </cell>
          <cell r="AD305" t="str">
            <v>02.12.2025               </v>
          </cell>
          <cell r="AE305" t="str">
            <v>ok</v>
          </cell>
        </row>
        <row r="306">
          <cell r="A306">
            <v>304</v>
          </cell>
          <cell r="B306">
            <v>1104054</v>
          </cell>
          <cell r="C306" t="str">
            <v>C10BA06</v>
          </cell>
          <cell r="D306" t="str">
            <v>rosuvastatin, ezetimib</v>
          </cell>
          <cell r="E306" t="str">
            <v>ROXERA PLUS
30 po (40mg + 10mg)</v>
          </cell>
          <cell r="F306" t="str">
            <v>ROXERA PLUS</v>
          </cell>
          <cell r="G306" t="str">
            <v>film tableta</v>
          </cell>
          <cell r="H306" t="str">
            <v>blister, 30 po (40mg + 10mg)</v>
          </cell>
          <cell r="I306" t="str">
            <v>Krka d.d., Novo Mesto        </v>
          </cell>
          <cell r="J306" t="str">
            <v>originalno pakovanje</v>
          </cell>
          <cell r="L306">
            <v>375</v>
          </cell>
          <cell r="M306">
            <v>1</v>
          </cell>
          <cell r="N306">
            <v>376</v>
          </cell>
          <cell r="O306">
            <v>0</v>
          </cell>
          <cell r="P306">
            <v>0.1</v>
          </cell>
          <cell r="Q306">
            <v>0</v>
          </cell>
          <cell r="R306">
            <v>0</v>
          </cell>
          <cell r="S306">
            <v>450890</v>
          </cell>
          <cell r="T306" t="str">
            <v>ROXERA PLUS FTBL 30X(40+10)MG</v>
          </cell>
          <cell r="U306">
            <v>461</v>
          </cell>
          <cell r="V306" t="str">
            <v>KRKA DD LEK</v>
          </cell>
          <cell r="W306" t="str">
            <v>KRKA-FARMA DOO</v>
          </cell>
          <cell r="X306">
            <v>1406.3</v>
          </cell>
          <cell r="Y306" t="str">
            <v>AKT</v>
          </cell>
          <cell r="Z306">
            <v>6.9400000000000075</v>
          </cell>
          <cell r="AA306">
            <v>1406.3</v>
          </cell>
          <cell r="AC306">
            <v>2098.6</v>
          </cell>
          <cell r="AD306" t="str">
            <v>02.12.2025               </v>
          </cell>
          <cell r="AE306" t="str">
            <v>ok</v>
          </cell>
        </row>
        <row r="307">
          <cell r="A307">
            <v>305</v>
          </cell>
          <cell r="B307">
            <v>1104921</v>
          </cell>
          <cell r="C307" t="str">
            <v>C10BA06</v>
          </cell>
          <cell r="D307" t="str">
            <v>rosuvastatin, ezetimib</v>
          </cell>
          <cell r="E307" t="str">
            <v>EZRUSTA 
30 po (10mg + 10mg)</v>
          </cell>
          <cell r="F307" t="str">
            <v>EZRUSTA</v>
          </cell>
          <cell r="G307" t="str">
            <v>film tableta</v>
          </cell>
          <cell r="H307" t="str">
            <v>blister, 30 po (10mg + 10mg)</v>
          </cell>
          <cell r="I307" t="str">
            <v>Elpen Pharmaceutical Co., INC</v>
          </cell>
          <cell r="J307" t="str">
            <v>originalno pakovanje</v>
          </cell>
          <cell r="L307">
            <v>405</v>
          </cell>
          <cell r="M307">
            <v>0</v>
          </cell>
          <cell r="N307">
            <v>405</v>
          </cell>
          <cell r="O307">
            <v>0</v>
          </cell>
          <cell r="P307">
            <v>0.1</v>
          </cell>
          <cell r="Q307">
            <v>0</v>
          </cell>
          <cell r="R307">
            <v>0</v>
          </cell>
          <cell r="S307">
            <v>446530</v>
          </cell>
          <cell r="T307" t="str">
            <v>EZRUSTA FTBL 30X(10MG+10MG)</v>
          </cell>
          <cell r="U307">
            <v>3078</v>
          </cell>
          <cell r="V307" t="str">
            <v>ELPEN PHARMACEUTICAL</v>
          </cell>
          <cell r="W307" t="str">
            <v>GALENIKA AD</v>
          </cell>
          <cell r="X307">
            <v>1218.4</v>
          </cell>
          <cell r="Y307" t="str">
            <v>AKT</v>
          </cell>
          <cell r="Z307">
            <v>6.000000000000003</v>
          </cell>
          <cell r="AA307">
            <v>1218.4</v>
          </cell>
          <cell r="AC307">
            <v>1253.3000000000002</v>
          </cell>
          <cell r="AD307" t="str">
            <v>09.12.2026               </v>
          </cell>
          <cell r="AE307" t="str">
            <v>ok</v>
          </cell>
        </row>
        <row r="308">
          <cell r="A308">
            <v>306</v>
          </cell>
          <cell r="B308">
            <v>1104920</v>
          </cell>
          <cell r="C308" t="str">
            <v>C10BA06</v>
          </cell>
          <cell r="D308" t="str">
            <v>rosuvastatin, ezetimib</v>
          </cell>
          <cell r="E308" t="str">
            <v>EZRUSTA 
30 po (20mg + 10mg)</v>
          </cell>
          <cell r="F308" t="str">
            <v>EZRUSTA</v>
          </cell>
          <cell r="G308" t="str">
            <v>film tableta</v>
          </cell>
          <cell r="H308" t="str">
            <v>blister, 30 po (20mg + 10mg)</v>
          </cell>
          <cell r="I308" t="str">
            <v>Elpen Pharmaceutical Co., INC</v>
          </cell>
          <cell r="J308" t="str">
            <v>originalno pakovanje</v>
          </cell>
          <cell r="L308">
            <v>375</v>
          </cell>
          <cell r="M308">
            <v>20</v>
          </cell>
          <cell r="N308">
            <v>395</v>
          </cell>
          <cell r="O308">
            <v>0</v>
          </cell>
          <cell r="P308">
            <v>0.1</v>
          </cell>
          <cell r="Q308">
            <v>0</v>
          </cell>
          <cell r="R308">
            <v>0</v>
          </cell>
          <cell r="S308">
            <v>446546</v>
          </cell>
          <cell r="T308" t="str">
            <v>EZRUSTA FTBL 30X(20MG+10MG)</v>
          </cell>
          <cell r="U308">
            <v>3078</v>
          </cell>
          <cell r="V308" t="str">
            <v>ELPEN PHARMACEUTICAL</v>
          </cell>
          <cell r="W308" t="str">
            <v>GALENIKA AD</v>
          </cell>
          <cell r="X308">
            <v>1218.4</v>
          </cell>
          <cell r="Y308" t="str">
            <v>AKT</v>
          </cell>
          <cell r="Z308">
            <v>6.000000000000003</v>
          </cell>
          <cell r="AA308">
            <v>1218.4</v>
          </cell>
          <cell r="AC308">
            <v>1418.8000000000002</v>
          </cell>
          <cell r="AD308" t="str">
            <v>09.12.2026               </v>
          </cell>
          <cell r="AE308" t="str">
            <v>ok</v>
          </cell>
        </row>
        <row r="309">
          <cell r="A309">
            <v>307</v>
          </cell>
          <cell r="B309">
            <v>4137000</v>
          </cell>
          <cell r="C309" t="str">
            <v>D01AC02</v>
          </cell>
          <cell r="D309" t="str">
            <v>mikonazol</v>
          </cell>
          <cell r="E309" t="str">
            <v>ROJAZOL</v>
          </cell>
          <cell r="F309" t="str">
            <v>ROJAZOL</v>
          </cell>
          <cell r="G309" t="str">
            <v>krem</v>
          </cell>
          <cell r="H309" t="str">
            <v>tuba, 1 po 30 g (20 mg/g)</v>
          </cell>
          <cell r="I309" t="str">
            <v>Belupo, Lijekovi i kozmetika d.d.</v>
          </cell>
          <cell r="J309" t="str">
            <v>originalno pakovanje</v>
          </cell>
          <cell r="L309">
            <v>4000</v>
          </cell>
          <cell r="M309">
            <v>865</v>
          </cell>
          <cell r="N309">
            <v>4865</v>
          </cell>
          <cell r="O309">
            <v>0</v>
          </cell>
          <cell r="P309">
            <v>0.1</v>
          </cell>
          <cell r="Q309">
            <v>0</v>
          </cell>
          <cell r="R309">
            <v>0</v>
          </cell>
          <cell r="S309">
            <v>325736</v>
          </cell>
          <cell r="T309" t="str">
            <v>ROJAZOL KREM 20MG/G 30G</v>
          </cell>
          <cell r="U309">
            <v>508</v>
          </cell>
          <cell r="V309" t="str">
            <v>BELUPO LIJEKOVI I KOZM        </v>
          </cell>
          <cell r="W309" t="str">
            <v>BELUPO DD</v>
          </cell>
          <cell r="X309">
            <v>189</v>
          </cell>
          <cell r="Y309" t="str">
            <v>AKT</v>
          </cell>
          <cell r="Z309">
            <v>7.6814657144075404</v>
          </cell>
          <cell r="AA309">
            <v>189</v>
          </cell>
          <cell r="AC309">
            <v>204.9</v>
          </cell>
          <cell r="AD309" t="str">
            <v>29.06.2070               </v>
          </cell>
          <cell r="AE309" t="str">
            <v>ok</v>
          </cell>
        </row>
        <row r="310">
          <cell r="A310">
            <v>308</v>
          </cell>
          <cell r="B310">
            <v>4150023</v>
          </cell>
          <cell r="C310" t="str">
            <v>D06AX01</v>
          </cell>
          <cell r="D310" t="str">
            <v>fusidinska kiselina</v>
          </cell>
          <cell r="E310" t="str">
            <v>STANICID</v>
          </cell>
          <cell r="F310" t="str">
            <v>STANICID</v>
          </cell>
          <cell r="G310" t="str">
            <v>mast</v>
          </cell>
          <cell r="H310" t="str">
            <v>tuba, 1 po 10 g  (2%)</v>
          </cell>
          <cell r="I310" t="str">
            <v>Hemofarm a.d.</v>
          </cell>
          <cell r="J310" t="str">
            <v>originalno pakovanje</v>
          </cell>
          <cell r="L310">
            <v>20000</v>
          </cell>
          <cell r="M310">
            <v>1170</v>
          </cell>
          <cell r="N310">
            <v>21170</v>
          </cell>
          <cell r="O310">
            <v>0</v>
          </cell>
          <cell r="P310">
            <v>0.1</v>
          </cell>
          <cell r="Q310">
            <v>0</v>
          </cell>
          <cell r="R310">
            <v>0</v>
          </cell>
          <cell r="S310">
            <v>3010</v>
          </cell>
          <cell r="T310" t="str">
            <v>STANICID MAST 2% 10G</v>
          </cell>
          <cell r="U310">
            <v>399</v>
          </cell>
          <cell r="V310" t="str">
            <v>HEMOFARM A.D.                 </v>
          </cell>
          <cell r="W310" t="str">
            <v>HEMOFARM AD</v>
          </cell>
          <cell r="X310">
            <v>235.3</v>
          </cell>
          <cell r="Y310" t="str">
            <v>AKT</v>
          </cell>
          <cell r="Z310">
            <v>6</v>
          </cell>
          <cell r="AA310">
            <v>235.3</v>
          </cell>
          <cell r="AC310">
            <v>240.20000000000002</v>
          </cell>
          <cell r="AD310" t="str">
            <v>01.09.2069               </v>
          </cell>
          <cell r="AE310" t="str">
            <v>ok</v>
          </cell>
        </row>
        <row r="311">
          <cell r="A311">
            <v>309</v>
          </cell>
          <cell r="B311">
            <v>4151050</v>
          </cell>
          <cell r="C311" t="str">
            <v>D06BA01</v>
          </cell>
          <cell r="D311" t="str">
            <v>sulfadiazin </v>
          </cell>
          <cell r="E311" t="str">
            <v>SANADERM </v>
          </cell>
          <cell r="F311" t="str">
            <v>SANADERM </v>
          </cell>
          <cell r="G311" t="str">
            <v>krem</v>
          </cell>
          <cell r="H311" t="str">
            <v>tuba, 1 po 50 g 1%</v>
          </cell>
          <cell r="I311" t="str">
            <v>Zdravlje a.d.; Hemofarm a.d.</v>
          </cell>
          <cell r="J311" t="str">
            <v>originalno pakovanje</v>
          </cell>
          <cell r="L311">
            <v>9000</v>
          </cell>
          <cell r="M311">
            <v>458</v>
          </cell>
          <cell r="N311">
            <v>9458</v>
          </cell>
          <cell r="O311">
            <v>0</v>
          </cell>
          <cell r="P311">
            <v>0.1</v>
          </cell>
          <cell r="Q311">
            <v>0</v>
          </cell>
          <cell r="R311">
            <v>0</v>
          </cell>
          <cell r="S311">
            <v>7798</v>
          </cell>
          <cell r="T311" t="str">
            <v>SANADERM KREM 1% 50G</v>
          </cell>
          <cell r="U311">
            <v>2163</v>
          </cell>
          <cell r="V311" t="str">
            <v>HEMOFARM_ACTAVIS</v>
          </cell>
          <cell r="W311" t="str">
            <v>ACTAVIS DOO</v>
          </cell>
          <cell r="X311">
            <v>273</v>
          </cell>
          <cell r="Y311" t="str">
            <v>AKT</v>
          </cell>
          <cell r="Z311">
            <v>6</v>
          </cell>
          <cell r="AA311">
            <v>273</v>
          </cell>
          <cell r="AC311">
            <v>273</v>
          </cell>
          <cell r="AD311" t="str">
            <v>19.04.2028               </v>
          </cell>
          <cell r="AE311" t="str">
            <v>ok</v>
          </cell>
        </row>
        <row r="312">
          <cell r="A312">
            <v>310</v>
          </cell>
          <cell r="B312">
            <v>4152075</v>
          </cell>
          <cell r="C312" t="str">
            <v>D07AA02</v>
          </cell>
          <cell r="D312" t="str">
            <v>hidrokortizon</v>
          </cell>
          <cell r="E312" t="str">
            <v>HYDROCORTISON</v>
          </cell>
          <cell r="F312" t="str">
            <v>HYDROCORTISON GALENIKA</v>
          </cell>
          <cell r="G312" t="str">
            <v>mast</v>
          </cell>
          <cell r="H312" t="str">
            <v>tuba, 1 po 5 g (2,5%)</v>
          </cell>
          <cell r="I312" t="str">
            <v>Galenika a.d. Beograd</v>
          </cell>
          <cell r="J312" t="str">
            <v>originalno pakovanje</v>
          </cell>
          <cell r="L312">
            <v>3000</v>
          </cell>
          <cell r="M312">
            <v>412</v>
          </cell>
          <cell r="N312">
            <v>3412</v>
          </cell>
          <cell r="O312">
            <v>0</v>
          </cell>
          <cell r="P312">
            <v>0.1</v>
          </cell>
          <cell r="Q312">
            <v>0</v>
          </cell>
          <cell r="R312">
            <v>0</v>
          </cell>
          <cell r="S312">
            <v>862</v>
          </cell>
          <cell r="T312" t="str">
            <v>HYDROCORTISON MAST 2,5% 5G</v>
          </cell>
          <cell r="U312">
            <v>397</v>
          </cell>
          <cell r="V312" t="str">
            <v>GALENIKA A.D.                 </v>
          </cell>
          <cell r="W312" t="str">
            <v>GALENIKA AD</v>
          </cell>
          <cell r="X312">
            <v>70.9</v>
          </cell>
          <cell r="Y312" t="str">
            <v>AKT</v>
          </cell>
          <cell r="Z312">
            <v>6.000000000000006</v>
          </cell>
          <cell r="AA312">
            <v>70.9</v>
          </cell>
          <cell r="AC312">
            <v>70.9</v>
          </cell>
          <cell r="AD312" t="str">
            <v>31.12.2069               </v>
          </cell>
          <cell r="AE312" t="str">
            <v>ok</v>
          </cell>
        </row>
        <row r="313">
          <cell r="A313">
            <v>311</v>
          </cell>
          <cell r="B313">
            <v>4152192</v>
          </cell>
          <cell r="C313" t="str">
            <v>D07AC04</v>
          </cell>
          <cell r="D313" t="str">
            <v>fluocinolonacetonid</v>
          </cell>
          <cell r="E313" t="str">
            <v>SINODERM, 1 po 30 g (0,25 mg/g)</v>
          </cell>
          <cell r="F313" t="str">
            <v>SINODERM </v>
          </cell>
          <cell r="G313" t="str">
            <v>gel</v>
          </cell>
          <cell r="H313" t="str">
            <v>tuba, 1 po 30 g (0,25 mg/g)</v>
          </cell>
          <cell r="I313" t="str">
            <v>Galenika a.d.</v>
          </cell>
          <cell r="J313" t="str">
            <v>originalno pakovanje</v>
          </cell>
          <cell r="L313">
            <v>7500</v>
          </cell>
          <cell r="M313">
            <v>1078</v>
          </cell>
          <cell r="N313">
            <v>8578</v>
          </cell>
          <cell r="O313">
            <v>0</v>
          </cell>
          <cell r="P313">
            <v>0.1</v>
          </cell>
          <cell r="Q313">
            <v>0</v>
          </cell>
          <cell r="R313">
            <v>0</v>
          </cell>
          <cell r="S313">
            <v>1519</v>
          </cell>
          <cell r="T313" t="str">
            <v>SINODERM GEL 0,25MG/G 30G</v>
          </cell>
          <cell r="U313">
            <v>397</v>
          </cell>
          <cell r="V313" t="str">
            <v>GALENIKA A.D.                 </v>
          </cell>
          <cell r="W313" t="str">
            <v>GALENIKA AD</v>
          </cell>
          <cell r="X313">
            <v>127.5</v>
          </cell>
          <cell r="Y313" t="str">
            <v>AKT</v>
          </cell>
          <cell r="Z313">
            <v>6.000000000000004</v>
          </cell>
          <cell r="AA313">
            <v>127.5</v>
          </cell>
          <cell r="AC313">
            <v>127.5</v>
          </cell>
          <cell r="AD313" t="str">
            <v>31.12.2069               </v>
          </cell>
          <cell r="AE313" t="str">
            <v>ok</v>
          </cell>
        </row>
        <row r="314">
          <cell r="A314">
            <v>312</v>
          </cell>
          <cell r="B314">
            <v>4153221</v>
          </cell>
          <cell r="C314" t="str">
            <v>D07CC02</v>
          </cell>
          <cell r="D314" t="str">
            <v>fluocinolonacetonid, neomicin</v>
          </cell>
          <cell r="E314" t="str">
            <v>SINODERM N </v>
          </cell>
          <cell r="F314" t="str">
            <v>SINODERM N </v>
          </cell>
          <cell r="G314" t="str">
            <v>mast</v>
          </cell>
          <cell r="H314" t="str">
            <v>tuba,1 po 15 g (0,25 mg/g + 3,3 mg/g)</v>
          </cell>
          <cell r="I314" t="str">
            <v>Galenika a.d.</v>
          </cell>
          <cell r="J314" t="str">
            <v>originalno pakovanje</v>
          </cell>
          <cell r="L314">
            <v>20000</v>
          </cell>
          <cell r="M314">
            <v>3224</v>
          </cell>
          <cell r="N314">
            <v>23224</v>
          </cell>
          <cell r="O314">
            <v>0</v>
          </cell>
          <cell r="P314">
            <v>0.1</v>
          </cell>
          <cell r="Q314">
            <v>0</v>
          </cell>
          <cell r="R314">
            <v>0</v>
          </cell>
          <cell r="S314">
            <v>1554</v>
          </cell>
          <cell r="T314" t="str">
            <v>SINODERM N MAST 15G</v>
          </cell>
          <cell r="U314">
            <v>397</v>
          </cell>
          <cell r="V314" t="str">
            <v>GALENIKA A.D.                 </v>
          </cell>
          <cell r="W314" t="str">
            <v>GALENIKA AD</v>
          </cell>
          <cell r="X314">
            <v>113.5</v>
          </cell>
          <cell r="Y314" t="str">
            <v>AKT</v>
          </cell>
          <cell r="Z314">
            <v>6.000000000000002</v>
          </cell>
          <cell r="AA314">
            <v>113.5</v>
          </cell>
          <cell r="AC314">
            <v>113.5</v>
          </cell>
          <cell r="AD314" t="str">
            <v>31.12.2069               </v>
          </cell>
          <cell r="AE314" t="str">
            <v>ok</v>
          </cell>
        </row>
        <row r="315">
          <cell r="A315">
            <v>313</v>
          </cell>
          <cell r="B315">
            <v>4159350</v>
          </cell>
          <cell r="C315" t="str">
            <v>D11AH02</v>
          </cell>
          <cell r="D315" t="str">
            <v>pimekrolimus</v>
          </cell>
          <cell r="E315" t="str">
            <v>ELIDEL</v>
          </cell>
          <cell r="F315" t="str">
            <v>ELIDEL</v>
          </cell>
          <cell r="G315" t="str">
            <v>krem</v>
          </cell>
          <cell r="H315" t="str">
            <v>tuba,1 po 15 g (1%)</v>
          </cell>
          <cell r="I315" t="str">
            <v>Meda Manufacturing; Meda Pharma GmbH &amp; Co.KG</v>
          </cell>
          <cell r="J315" t="str">
            <v>originalno pakovanje</v>
          </cell>
          <cell r="L315">
            <v>900</v>
          </cell>
          <cell r="M315">
            <v>9</v>
          </cell>
          <cell r="N315">
            <v>909</v>
          </cell>
          <cell r="O315">
            <v>0</v>
          </cell>
          <cell r="P315">
            <v>0.1</v>
          </cell>
          <cell r="Q315">
            <v>0</v>
          </cell>
          <cell r="R315">
            <v>0</v>
          </cell>
          <cell r="S315">
            <v>17265</v>
          </cell>
          <cell r="T315" t="str">
            <v>ELIDEL KREM 1% 15G</v>
          </cell>
          <cell r="U315">
            <v>1259</v>
          </cell>
          <cell r="V315" t="str">
            <v>MEDA PHARMA                   </v>
          </cell>
          <cell r="W315" t="str">
            <v>VIATRIS HEALTHCARE DOO</v>
          </cell>
          <cell r="X315">
            <v>1281</v>
          </cell>
          <cell r="Y315" t="str">
            <v>AKT</v>
          </cell>
          <cell r="Z315">
            <v>7.850000000000008</v>
          </cell>
          <cell r="AA315">
            <v>1281</v>
          </cell>
          <cell r="AC315">
            <v>1282.5</v>
          </cell>
          <cell r="AD315" t="str">
            <v>06.05.2070               </v>
          </cell>
          <cell r="AE315" t="str">
            <v>ok</v>
          </cell>
        </row>
        <row r="316">
          <cell r="A316">
            <v>314</v>
          </cell>
          <cell r="B316">
            <v>6137082</v>
          </cell>
          <cell r="C316" t="str">
            <v>G01AF01</v>
          </cell>
          <cell r="D316" t="str">
            <v>metronidazol</v>
          </cell>
          <cell r="E316" t="str">
            <v>ORVAGIL</v>
          </cell>
          <cell r="F316" t="str">
            <v>ORVAGIL</v>
          </cell>
          <cell r="G316" t="str">
            <v>vagitorija</v>
          </cell>
          <cell r="H316" t="str">
            <v>strip, 10 po 500 mg</v>
          </cell>
          <cell r="I316" t="str">
            <v>Galenika a.d. Beograd</v>
          </cell>
          <cell r="J316" t="str">
            <v>originalno pakovanje</v>
          </cell>
          <cell r="L316">
            <v>1500</v>
          </cell>
          <cell r="M316">
            <v>257</v>
          </cell>
          <cell r="N316">
            <v>1757</v>
          </cell>
          <cell r="O316">
            <v>0</v>
          </cell>
          <cell r="P316">
            <v>0.1</v>
          </cell>
          <cell r="Q316">
            <v>0</v>
          </cell>
          <cell r="R316">
            <v>0</v>
          </cell>
          <cell r="S316">
            <v>1212</v>
          </cell>
          <cell r="T316" t="str">
            <v>ORVAGIL VAG 10X500MG</v>
          </cell>
          <cell r="U316">
            <v>397</v>
          </cell>
          <cell r="V316" t="str">
            <v>GALENIKA A.D.                 </v>
          </cell>
          <cell r="W316" t="str">
            <v>GALENIKA AD</v>
          </cell>
          <cell r="X316">
            <v>171.7</v>
          </cell>
          <cell r="Y316" t="str">
            <v>AKT</v>
          </cell>
          <cell r="Z316">
            <v>6.000000000000012</v>
          </cell>
          <cell r="AA316">
            <v>171.7</v>
          </cell>
          <cell r="AC316">
            <v>228</v>
          </cell>
          <cell r="AD316" t="str">
            <v>17.05.2073               </v>
          </cell>
          <cell r="AE316" t="str">
            <v>ok</v>
          </cell>
        </row>
        <row r="317">
          <cell r="A317">
            <v>315</v>
          </cell>
          <cell r="B317">
            <v>6137225</v>
          </cell>
          <cell r="C317" t="str">
            <v>G01AF04</v>
          </cell>
          <cell r="D317" t="str">
            <v>mikonazol</v>
          </cell>
          <cell r="E317" t="str">
            <v>GINO-DAKTANOL</v>
          </cell>
          <cell r="F317" t="str">
            <v>GINO-DAKTANOL</v>
          </cell>
          <cell r="G317" t="str">
            <v>vagitorija</v>
          </cell>
          <cell r="H317" t="str">
            <v>strip, 7 po 200 mg</v>
          </cell>
          <cell r="I317" t="str">
            <v>Galenika a.d.</v>
          </cell>
          <cell r="J317" t="str">
            <v>originalno pakovanje</v>
          </cell>
          <cell r="L317">
            <v>4500</v>
          </cell>
          <cell r="M317">
            <v>62</v>
          </cell>
          <cell r="N317">
            <v>4562</v>
          </cell>
          <cell r="O317">
            <v>0</v>
          </cell>
          <cell r="P317">
            <v>0.1</v>
          </cell>
          <cell r="Q317">
            <v>0</v>
          </cell>
          <cell r="R317">
            <v>0</v>
          </cell>
          <cell r="S317">
            <v>773</v>
          </cell>
          <cell r="T317" t="str">
            <v>GINO-DAKTANOL VAG 7X200MG</v>
          </cell>
          <cell r="U317">
            <v>397</v>
          </cell>
          <cell r="V317" t="str">
            <v>GALENIKA A.D.                 </v>
          </cell>
          <cell r="W317" t="str">
            <v>GALENIKA AD</v>
          </cell>
          <cell r="X317">
            <v>299.1</v>
          </cell>
          <cell r="Y317" t="str">
            <v>AKT</v>
          </cell>
          <cell r="Z317">
            <v>6.000000000000008</v>
          </cell>
          <cell r="AA317">
            <v>299.1</v>
          </cell>
          <cell r="AC317">
            <v>299.09999999999997</v>
          </cell>
          <cell r="AD317" t="str">
            <v>03.10.2023               </v>
          </cell>
          <cell r="AE317" t="str">
            <v>ok</v>
          </cell>
        </row>
        <row r="318">
          <cell r="A318">
            <v>316</v>
          </cell>
          <cell r="B318">
            <v>2141136</v>
          </cell>
          <cell r="C318" t="str">
            <v>G02AB01</v>
          </cell>
          <cell r="D318" t="str">
            <v>metilergometrin</v>
          </cell>
          <cell r="E318" t="str">
            <v>METHYLERGOMETRIN </v>
          </cell>
          <cell r="F318" t="str">
            <v>METHYLERGOMETRIN </v>
          </cell>
          <cell r="G318" t="str">
            <v>oralne kapi, rastvor</v>
          </cell>
          <cell r="H318" t="str">
            <v> bočica sa kapaljkom, 1 po 10 ml (0,25 mg/1 ml)</v>
          </cell>
          <cell r="I318" t="str">
            <v>Hemofarm a.d.</v>
          </cell>
          <cell r="J318" t="str">
            <v>originalno pakovanje</v>
          </cell>
          <cell r="L318">
            <v>2000</v>
          </cell>
          <cell r="M318">
            <v>17</v>
          </cell>
          <cell r="N318">
            <v>2017</v>
          </cell>
          <cell r="O318">
            <v>0</v>
          </cell>
          <cell r="P318">
            <v>0.1</v>
          </cell>
          <cell r="Q318">
            <v>0</v>
          </cell>
          <cell r="R318">
            <v>0</v>
          </cell>
          <cell r="S318">
            <v>4541</v>
          </cell>
          <cell r="T318" t="str">
            <v>METHYLERGOMETRIN HF KAPI 10ML</v>
          </cell>
          <cell r="U318">
            <v>399</v>
          </cell>
          <cell r="V318" t="str">
            <v>HEMOFARM A.D.                 </v>
          </cell>
          <cell r="W318" t="str">
            <v>HEMOFARM AD</v>
          </cell>
          <cell r="X318">
            <v>98.1</v>
          </cell>
          <cell r="Y318" t="str">
            <v>AKT</v>
          </cell>
          <cell r="Z318">
            <v>6</v>
          </cell>
          <cell r="AA318">
            <v>98.1</v>
          </cell>
          <cell r="AC318">
            <v>99.5</v>
          </cell>
          <cell r="AD318" t="str">
            <v>08.07.2024               </v>
          </cell>
          <cell r="AE318" t="str">
            <v>ok</v>
          </cell>
        </row>
        <row r="319">
          <cell r="A319">
            <v>317</v>
          </cell>
          <cell r="B319">
            <v>1135240</v>
          </cell>
          <cell r="C319" t="str">
            <v>G03AA07</v>
          </cell>
          <cell r="D319" t="str">
            <v>levonorgestrel, etinilestradiol</v>
          </cell>
          <cell r="E319" t="str">
            <v>LEGRAVAN</v>
          </cell>
          <cell r="F319" t="str">
            <v>LEGRAVAN</v>
          </cell>
          <cell r="G319" t="str">
            <v>film tableta</v>
          </cell>
          <cell r="H319" t="str">
            <v>blister, 1 po 21 (0,15 mg + 0,03 mg)</v>
          </cell>
          <cell r="I319" t="str">
            <v>Galenika a.d.</v>
          </cell>
          <cell r="J319" t="str">
            <v>originalno pakovanje</v>
          </cell>
          <cell r="L319">
            <v>5</v>
          </cell>
          <cell r="M319">
            <v>0</v>
          </cell>
          <cell r="N319">
            <v>5</v>
          </cell>
          <cell r="O319">
            <v>0</v>
          </cell>
          <cell r="P319">
            <v>0.1</v>
          </cell>
          <cell r="Q319">
            <v>0</v>
          </cell>
          <cell r="R319">
            <v>0</v>
          </cell>
          <cell r="S319">
            <v>1040</v>
          </cell>
          <cell r="T319" t="str">
            <v>LEGRAVAN FTBL 21X(0,15+0,03)MG</v>
          </cell>
          <cell r="U319">
            <v>397</v>
          </cell>
          <cell r="V319" t="str">
            <v>GALENIKA A.D.                 </v>
          </cell>
          <cell r="W319" t="str">
            <v>GALENIKA AD</v>
          </cell>
          <cell r="X319">
            <v>212.9</v>
          </cell>
          <cell r="Y319" t="str">
            <v>AKT</v>
          </cell>
          <cell r="Z319">
            <v>6</v>
          </cell>
          <cell r="AA319">
            <v>212.9</v>
          </cell>
          <cell r="AC319">
            <v>213.1</v>
          </cell>
          <cell r="AD319" t="str">
            <v>21.07.2027               </v>
          </cell>
          <cell r="AE319" t="str">
            <v>ne</v>
          </cell>
        </row>
        <row r="320">
          <cell r="A320">
            <v>318</v>
          </cell>
          <cell r="B320">
            <v>1048463</v>
          </cell>
          <cell r="C320" t="str">
            <v>G03DA04</v>
          </cell>
          <cell r="D320" t="str">
            <v>progesteron</v>
          </cell>
          <cell r="E320" t="str">
            <v>UTROGESTAN, 30 po 100 mg</v>
          </cell>
          <cell r="F320" t="str">
            <v>UTROGESTAN</v>
          </cell>
          <cell r="G320" t="str">
            <v>kapsula, meka</v>
          </cell>
          <cell r="H320" t="str">
            <v>blister, 30 po 100 mg</v>
          </cell>
          <cell r="I320" t="str">
            <v>Laboratoires Besins International; Besins Manufacturing Belgium</v>
          </cell>
          <cell r="J320" t="str">
            <v>originalno pakovanje</v>
          </cell>
          <cell r="L320">
            <v>9500</v>
          </cell>
          <cell r="M320">
            <v>62</v>
          </cell>
          <cell r="N320">
            <v>9562</v>
          </cell>
          <cell r="O320">
            <v>0</v>
          </cell>
          <cell r="P320">
            <v>0.1</v>
          </cell>
          <cell r="Q320">
            <v>0</v>
          </cell>
          <cell r="R320">
            <v>0</v>
          </cell>
          <cell r="S320">
            <v>149015</v>
          </cell>
          <cell r="T320" t="str">
            <v>UTROGESTAN CPS 30X100MG</v>
          </cell>
          <cell r="U320">
            <v>870</v>
          </cell>
          <cell r="V320" t="str">
            <v>BESINS-CYNDEA MANUFACT</v>
          </cell>
          <cell r="W320" t="str">
            <v>BIESSEN PHARMA DOO</v>
          </cell>
          <cell r="X320">
            <v>674.8</v>
          </cell>
          <cell r="Y320" t="str">
            <v>AKT</v>
          </cell>
          <cell r="Z320">
            <v>5.660936573799635</v>
          </cell>
          <cell r="AA320">
            <v>674.8</v>
          </cell>
          <cell r="AC320">
            <v>674.8</v>
          </cell>
          <cell r="AD320" t="str">
            <v>08.05.2025               </v>
          </cell>
          <cell r="AE320" t="str">
            <v>ok</v>
          </cell>
        </row>
        <row r="321">
          <cell r="A321">
            <v>319</v>
          </cell>
          <cell r="B321">
            <v>1048462</v>
          </cell>
          <cell r="C321" t="str">
            <v>G03DA04</v>
          </cell>
          <cell r="D321" t="str">
            <v>progesteron</v>
          </cell>
          <cell r="E321" t="str">
            <v>UTROGESTAN, 14 po 200 mg</v>
          </cell>
          <cell r="F321" t="str">
            <v>UTROGESTAN</v>
          </cell>
          <cell r="G321" t="str">
            <v>kapsula, meka</v>
          </cell>
          <cell r="H321" t="str">
            <v>blister, 14 po 200 mg</v>
          </cell>
          <cell r="I321" t="str">
            <v>Laboratoires Besins International; Besins Manufacturing Belgium</v>
          </cell>
          <cell r="J321" t="str">
            <v>originalno pakovanje</v>
          </cell>
          <cell r="L321">
            <v>65000</v>
          </cell>
          <cell r="M321">
            <v>61</v>
          </cell>
          <cell r="N321">
            <v>65061</v>
          </cell>
          <cell r="O321">
            <v>0</v>
          </cell>
          <cell r="P321">
            <v>0.1</v>
          </cell>
          <cell r="Q321">
            <v>0</v>
          </cell>
          <cell r="R321">
            <v>0</v>
          </cell>
          <cell r="S321">
            <v>164865</v>
          </cell>
          <cell r="T321" t="str">
            <v>UTROGESTAN CPS 14X200MG</v>
          </cell>
          <cell r="U321">
            <v>870</v>
          </cell>
          <cell r="V321" t="str">
            <v>BESINS-CYNDEA MANUFACT</v>
          </cell>
          <cell r="W321" t="str">
            <v>BIESSEN PHARMA DOO</v>
          </cell>
          <cell r="X321">
            <v>720.7</v>
          </cell>
          <cell r="Y321" t="str">
            <v>AKT</v>
          </cell>
          <cell r="Z321">
            <v>5.659775218537543</v>
          </cell>
          <cell r="AA321">
            <v>720.7</v>
          </cell>
          <cell r="AC321">
            <v>720.7</v>
          </cell>
          <cell r="AD321" t="str">
            <v>08.05.2025               </v>
          </cell>
          <cell r="AE321" t="str">
            <v>ok</v>
          </cell>
        </row>
        <row r="322">
          <cell r="A322">
            <v>320</v>
          </cell>
          <cell r="C322" t="str">
            <v>G03FB01</v>
          </cell>
          <cell r="D322" t="str">
            <v>norgestrel, estradiolvalerat</v>
          </cell>
          <cell r="F322" t="str">
            <v>CYCLO-PROGYNOVA</v>
          </cell>
          <cell r="G322" t="str">
            <v>obložena tableta</v>
          </cell>
          <cell r="H322" t="str">
            <v> (0,5 mg + 2 mg; 2 mg)</v>
          </cell>
          <cell r="L322">
            <v>2500</v>
          </cell>
          <cell r="M322">
            <v>15</v>
          </cell>
          <cell r="N322">
            <v>2515</v>
          </cell>
          <cell r="O322">
            <v>0</v>
          </cell>
          <cell r="P322">
            <v>0.1</v>
          </cell>
          <cell r="Q322">
            <v>0</v>
          </cell>
          <cell r="R322">
            <v>0</v>
          </cell>
          <cell r="W322" t="str">
            <v>BAYER</v>
          </cell>
          <cell r="AB322">
            <v>190.2</v>
          </cell>
          <cell r="AD322" t="str">
            <v>11.01.2073</v>
          </cell>
          <cell r="AE322" t="str">
            <v>ok</v>
          </cell>
        </row>
        <row r="323">
          <cell r="A323">
            <v>321</v>
          </cell>
          <cell r="B323">
            <v>1048331</v>
          </cell>
          <cell r="C323" t="str">
            <v>G03HA01</v>
          </cell>
          <cell r="D323" t="str">
            <v>ciproteron</v>
          </cell>
          <cell r="E323" t="str">
            <v>ANDROCUR </v>
          </cell>
          <cell r="F323" t="str">
            <v>ANDROCUR </v>
          </cell>
          <cell r="G323" t="str">
            <v>tableta</v>
          </cell>
          <cell r="H323" t="str">
            <v>blister, 50 po 50 mg</v>
          </cell>
          <cell r="I323" t="str">
            <v>Delpharm Lille Sas; Bayer Weimar GmbH &amp; CO.KG</v>
          </cell>
          <cell r="J323" t="str">
            <v>originalno pakovanje</v>
          </cell>
          <cell r="L323">
            <v>150</v>
          </cell>
          <cell r="M323">
            <v>4</v>
          </cell>
          <cell r="N323">
            <v>154</v>
          </cell>
          <cell r="O323">
            <v>0</v>
          </cell>
          <cell r="P323">
            <v>0.1</v>
          </cell>
          <cell r="Q323">
            <v>0</v>
          </cell>
          <cell r="R323">
            <v>0</v>
          </cell>
          <cell r="S323">
            <v>19086</v>
          </cell>
          <cell r="T323" t="str">
            <v>ANDROCUR TBL 50X50MG</v>
          </cell>
          <cell r="U323">
            <v>506</v>
          </cell>
          <cell r="V323" t="str">
            <v>BAYER</v>
          </cell>
          <cell r="W323" t="str">
            <v>BAYER</v>
          </cell>
          <cell r="X323">
            <v>2210.6</v>
          </cell>
          <cell r="Y323" t="str">
            <v>AKT</v>
          </cell>
          <cell r="Z323">
            <v>7.796560068972919</v>
          </cell>
          <cell r="AA323">
            <v>2210.6</v>
          </cell>
          <cell r="AC323">
            <v>2210.6</v>
          </cell>
          <cell r="AD323" t="str">
            <v>26.05.2072               </v>
          </cell>
          <cell r="AE323" t="str">
            <v>ok</v>
          </cell>
        </row>
        <row r="324">
          <cell r="A324">
            <v>322</v>
          </cell>
          <cell r="C324" t="str">
            <v>G04BE03</v>
          </cell>
          <cell r="D324" t="str">
            <v>sildenafil</v>
          </cell>
          <cell r="F324" t="str">
            <v>REVATIO</v>
          </cell>
          <cell r="G324" t="str">
            <v>film tableta</v>
          </cell>
          <cell r="H324" t="str">
            <v> 20 mg</v>
          </cell>
          <cell r="L324">
            <v>1500</v>
          </cell>
          <cell r="M324">
            <v>1</v>
          </cell>
          <cell r="N324">
            <v>1501</v>
          </cell>
          <cell r="O324">
            <v>0</v>
          </cell>
          <cell r="P324">
            <v>0.1</v>
          </cell>
          <cell r="Q324">
            <v>0</v>
          </cell>
          <cell r="R324">
            <v>0</v>
          </cell>
          <cell r="W324" t="str">
            <v>VIATRIS HEALTHCARE DOO</v>
          </cell>
          <cell r="AB324">
            <v>13860.8</v>
          </cell>
          <cell r="AD324" t="str">
            <v>28.06.2069</v>
          </cell>
          <cell r="AE324" t="str">
            <v>ok</v>
          </cell>
        </row>
        <row r="325">
          <cell r="A325">
            <v>323</v>
          </cell>
          <cell r="C325" t="str">
            <v>G04BE03</v>
          </cell>
          <cell r="D325" t="str">
            <v>sildenafil</v>
          </cell>
          <cell r="F325" t="str">
            <v>FIUMIN</v>
          </cell>
          <cell r="G325" t="str">
            <v>film tableta</v>
          </cell>
          <cell r="H325" t="str">
            <v> 20 mg</v>
          </cell>
          <cell r="L325">
            <v>600</v>
          </cell>
          <cell r="M325">
            <v>1</v>
          </cell>
          <cell r="N325">
            <v>601</v>
          </cell>
          <cell r="O325">
            <v>0</v>
          </cell>
          <cell r="P325">
            <v>0.1</v>
          </cell>
          <cell r="Q325">
            <v>0</v>
          </cell>
          <cell r="R325">
            <v>0</v>
          </cell>
          <cell r="W325" t="str">
            <v>HEMOFARM AD</v>
          </cell>
          <cell r="AB325">
            <v>12474.7</v>
          </cell>
          <cell r="AD325" t="str">
            <v>08.12.2072</v>
          </cell>
          <cell r="AE325" t="str">
            <v>ok</v>
          </cell>
        </row>
        <row r="326">
          <cell r="A326">
            <v>324</v>
          </cell>
          <cell r="C326" t="str">
            <v>G04BE03</v>
          </cell>
          <cell r="D326" t="str">
            <v>sildenafil</v>
          </cell>
          <cell r="F326" t="str">
            <v>SILDENAFIL SANDOZ</v>
          </cell>
          <cell r="G326" t="str">
            <v>film tableta</v>
          </cell>
          <cell r="H326" t="str">
            <v> 20 mg</v>
          </cell>
          <cell r="L326">
            <v>100</v>
          </cell>
          <cell r="M326" t="e">
            <v>#N/A</v>
          </cell>
          <cell r="O326">
            <v>0</v>
          </cell>
          <cell r="P326">
            <v>0.1</v>
          </cell>
          <cell r="Q326">
            <v>0</v>
          </cell>
          <cell r="R326">
            <v>0</v>
          </cell>
          <cell r="W326" t="str">
            <v>nema</v>
          </cell>
          <cell r="AD326" t="str">
            <v>nema</v>
          </cell>
          <cell r="AE326" t="str">
            <v>ne</v>
          </cell>
        </row>
        <row r="327">
          <cell r="A327">
            <v>325</v>
          </cell>
          <cell r="C327" t="str">
            <v>G04BE03</v>
          </cell>
          <cell r="D327" t="str">
            <v>sildenafil</v>
          </cell>
          <cell r="F327" t="str">
            <v>SILDENAFIL NORMON</v>
          </cell>
          <cell r="G327" t="str">
            <v>film tableta</v>
          </cell>
          <cell r="H327" t="str">
            <v> 20 mg</v>
          </cell>
          <cell r="L327">
            <v>25</v>
          </cell>
          <cell r="M327" t="e">
            <v>#N/A</v>
          </cell>
          <cell r="O327">
            <v>0</v>
          </cell>
          <cell r="P327">
            <v>0.1</v>
          </cell>
          <cell r="Q327">
            <v>0</v>
          </cell>
          <cell r="R327">
            <v>0</v>
          </cell>
          <cell r="W327" t="str">
            <v>FARMALOGIST DOO</v>
          </cell>
          <cell r="AD327" t="str">
            <v>20.07.2025</v>
          </cell>
          <cell r="AE327" t="str">
            <v>ne</v>
          </cell>
        </row>
        <row r="328">
          <cell r="A328">
            <v>326</v>
          </cell>
          <cell r="B328">
            <v>44308</v>
          </cell>
          <cell r="C328" t="str">
            <v>H01AC01</v>
          </cell>
          <cell r="D328" t="str">
            <v>somatropin</v>
          </cell>
          <cell r="E328" t="str">
            <v>NORDITROPIN NORDILET, 1 po 30 i.j. (10 mg/1,5 ml)</v>
          </cell>
          <cell r="F328" t="str">
            <v>NORDITROPIN NORDILET</v>
          </cell>
          <cell r="G328" t="str">
            <v>rastvor za injekciju</v>
          </cell>
          <cell r="H328" t="str">
            <v>pen sa uloškom, 1 po 30 i.j. (10 mg/1,5 ml)</v>
          </cell>
          <cell r="I328" t="str">
            <v>Novo Nordisk A/S</v>
          </cell>
          <cell r="J328" t="str">
            <v>originalno pakovanje</v>
          </cell>
          <cell r="L328">
            <v>5</v>
          </cell>
          <cell r="M328">
            <v>0</v>
          </cell>
          <cell r="N328">
            <v>5</v>
          </cell>
          <cell r="O328">
            <v>0</v>
          </cell>
          <cell r="P328">
            <v>0.1</v>
          </cell>
          <cell r="Q328">
            <v>0</v>
          </cell>
          <cell r="R328">
            <v>0</v>
          </cell>
          <cell r="S328">
            <v>17928</v>
          </cell>
          <cell r="T328" t="str">
            <v>NORDITROPIN NORDIL1X10MG/10223</v>
          </cell>
          <cell r="U328">
            <v>522</v>
          </cell>
          <cell r="V328" t="str">
            <v>NOVO NORDISK</v>
          </cell>
          <cell r="W328" t="str">
            <v>NOVO NORDISK PHARMA DOO</v>
          </cell>
          <cell r="X328">
            <v>22508.4</v>
          </cell>
          <cell r="Y328" t="str">
            <v>BLOK</v>
          </cell>
          <cell r="Z328">
            <v>6.0000000000000036</v>
          </cell>
          <cell r="AA328">
            <v>22508.4</v>
          </cell>
          <cell r="AC328">
            <v>29025.800000000003</v>
          </cell>
          <cell r="AD328" t="str">
            <v>02.04.2023               </v>
          </cell>
          <cell r="AE328" t="str">
            <v>ne</v>
          </cell>
        </row>
        <row r="329">
          <cell r="A329">
            <v>327</v>
          </cell>
          <cell r="B329">
            <v>44309</v>
          </cell>
          <cell r="C329" t="str">
            <v>H01AC01</v>
          </cell>
          <cell r="D329" t="str">
            <v>somatropin</v>
          </cell>
          <cell r="E329" t="str">
            <v>NORDITROPIN NORDILET, 1 po 45 i.j. (15 mg/1,5 ml)</v>
          </cell>
          <cell r="F329" t="str">
            <v>NORDITROPIN NORDILET</v>
          </cell>
          <cell r="G329" t="str">
            <v>rastvor za injekciju</v>
          </cell>
          <cell r="H329" t="str">
            <v>pen sa uloškom, 1 po 45 i.j. (15 mg/1,5 ml)</v>
          </cell>
          <cell r="I329" t="str">
            <v>Novo Nordisk A/S</v>
          </cell>
          <cell r="J329" t="str">
            <v>originalno pakovanje</v>
          </cell>
          <cell r="L329">
            <v>5</v>
          </cell>
          <cell r="M329">
            <v>0</v>
          </cell>
          <cell r="N329">
            <v>5</v>
          </cell>
          <cell r="O329">
            <v>0</v>
          </cell>
          <cell r="P329">
            <v>0.1</v>
          </cell>
          <cell r="Q329">
            <v>0</v>
          </cell>
          <cell r="R329">
            <v>0</v>
          </cell>
          <cell r="S329">
            <v>17934</v>
          </cell>
          <cell r="T329" t="str">
            <v>NORDITROPIN NORDIL1X15MG/10223</v>
          </cell>
          <cell r="U329">
            <v>522</v>
          </cell>
          <cell r="V329" t="str">
            <v>NOVO NORDISK</v>
          </cell>
          <cell r="W329" t="str">
            <v>NOVO NORDISK PHARMA DOO</v>
          </cell>
          <cell r="X329">
            <v>33762.8</v>
          </cell>
          <cell r="Y329" t="str">
            <v>BLOK</v>
          </cell>
          <cell r="Z329">
            <v>6.000000000000011</v>
          </cell>
          <cell r="AA329">
            <v>33762.8</v>
          </cell>
          <cell r="AC329">
            <v>43051.8</v>
          </cell>
          <cell r="AD329" t="str">
            <v>02.04.2023               </v>
          </cell>
          <cell r="AE329" t="str">
            <v>ne</v>
          </cell>
        </row>
        <row r="330">
          <cell r="A330">
            <v>328</v>
          </cell>
          <cell r="B330">
            <v>44110</v>
          </cell>
          <cell r="C330" t="str">
            <v>H01AC01</v>
          </cell>
          <cell r="D330" t="str">
            <v>somatropin</v>
          </cell>
          <cell r="E330" t="str">
            <v>NORDITROPIN NORDIFLEX, 1 po 1,5 ml (10mg/1,5ml)</v>
          </cell>
          <cell r="F330" t="str">
            <v>NORDITROPIN NORDIFLEX</v>
          </cell>
          <cell r="G330" t="str">
            <v>rastvor za injekciju u napunjenom injekcionom penu</v>
          </cell>
          <cell r="H330" t="str">
            <v>napunjeni injekcioni pen, 1 po 1,5 ml (10mg/1,5ml)</v>
          </cell>
          <cell r="I330" t="str">
            <v>Novo Nordisk A/S</v>
          </cell>
          <cell r="J330" t="str">
            <v>originalno pakovanje</v>
          </cell>
          <cell r="L330">
            <v>5</v>
          </cell>
          <cell r="M330">
            <v>0</v>
          </cell>
          <cell r="N330">
            <v>5</v>
          </cell>
          <cell r="O330">
            <v>0</v>
          </cell>
          <cell r="P330">
            <v>0.1</v>
          </cell>
          <cell r="Q330">
            <v>0</v>
          </cell>
          <cell r="R330">
            <v>0</v>
          </cell>
          <cell r="S330">
            <v>417906</v>
          </cell>
          <cell r="T330" t="str">
            <v>NORDITROPIN NORDIF1X10MG/10424</v>
          </cell>
          <cell r="U330">
            <v>522</v>
          </cell>
          <cell r="V330" t="str">
            <v>NOVO NORDISK</v>
          </cell>
          <cell r="W330" t="str">
            <v>NOVO NORDISK PHARMA DOO</v>
          </cell>
          <cell r="X330">
            <v>22508.4</v>
          </cell>
          <cell r="Y330" t="str">
            <v>BLOK</v>
          </cell>
          <cell r="Z330">
            <v>6.0000000000000036</v>
          </cell>
          <cell r="AA330">
            <v>22508.4</v>
          </cell>
          <cell r="AC330">
            <v>29025.8</v>
          </cell>
          <cell r="AD330" t="str">
            <v>17.09.2024               </v>
          </cell>
          <cell r="AE330" t="str">
            <v>ne</v>
          </cell>
        </row>
        <row r="331">
          <cell r="A331">
            <v>329</v>
          </cell>
          <cell r="B331">
            <v>44111</v>
          </cell>
          <cell r="C331" t="str">
            <v>H01AC01</v>
          </cell>
          <cell r="D331" t="str">
            <v>somatropin</v>
          </cell>
          <cell r="E331" t="str">
            <v>NORDITROPIN NORDIFLEX, 1 po 1,5 ml (15mg/1,5ml)</v>
          </cell>
          <cell r="F331" t="str">
            <v>NORDITROPIN NORDIFLEX</v>
          </cell>
          <cell r="G331" t="str">
            <v>rastvor za injekciju u napunjenom injekcionom penu</v>
          </cell>
          <cell r="H331" t="str">
            <v>napunjeni injekcioni pen, 1 po 1,5 ml (15mg/1,5ml)</v>
          </cell>
          <cell r="I331" t="str">
            <v>Novo Nordisk A/S</v>
          </cell>
          <cell r="J331" t="str">
            <v>originalno pakovanje</v>
          </cell>
          <cell r="L331">
            <v>5</v>
          </cell>
          <cell r="M331">
            <v>0</v>
          </cell>
          <cell r="N331">
            <v>5</v>
          </cell>
          <cell r="O331">
            <v>0</v>
          </cell>
          <cell r="P331">
            <v>0.1</v>
          </cell>
          <cell r="Q331">
            <v>0</v>
          </cell>
          <cell r="R331">
            <v>0</v>
          </cell>
          <cell r="S331">
            <v>417912</v>
          </cell>
          <cell r="T331" t="str">
            <v>NORDITROPIN NORDIF1X15MG/1,5ML</v>
          </cell>
          <cell r="U331">
            <v>522</v>
          </cell>
          <cell r="V331" t="str">
            <v>NOVO NORDISK</v>
          </cell>
          <cell r="W331" t="str">
            <v>NOVO NORDISK PHARMA DOO</v>
          </cell>
          <cell r="X331">
            <v>33762.8</v>
          </cell>
          <cell r="Y331" t="str">
            <v>AKT</v>
          </cell>
          <cell r="Z331">
            <v>6.000000000000011</v>
          </cell>
          <cell r="AA331">
            <v>33762.8</v>
          </cell>
          <cell r="AC331">
            <v>43051.8</v>
          </cell>
          <cell r="AD331" t="str">
            <v>17.09.2024               </v>
          </cell>
          <cell r="AE331" t="str">
            <v>ne</v>
          </cell>
        </row>
        <row r="332">
          <cell r="A332">
            <v>330</v>
          </cell>
          <cell r="B332">
            <v>44239</v>
          </cell>
          <cell r="C332" t="str">
            <v>H01AC01</v>
          </cell>
          <cell r="D332" t="str">
            <v>somatropin</v>
          </cell>
          <cell r="E332" t="str">
            <v>GENOTROPIN, 1 po 1 ml (5,3 mg/ml)</v>
          </cell>
          <cell r="F332" t="str">
            <v>GENOTROPIN</v>
          </cell>
          <cell r="G332" t="str">
            <v>prašak i rastvarač za rastvor za injekciju u napunjenom injekcionom penu</v>
          </cell>
          <cell r="H332" t="str">
            <v>pen sa uloškom, 1 po 1 ml (5,3 mg/ml)</v>
          </cell>
          <cell r="I332" t="str">
            <v>Pfizer Manufacturing Belgium NV</v>
          </cell>
          <cell r="J332" t="str">
            <v>originalno pakovanje</v>
          </cell>
          <cell r="L332">
            <v>1000</v>
          </cell>
          <cell r="M332">
            <v>1</v>
          </cell>
          <cell r="N332">
            <v>1001</v>
          </cell>
          <cell r="O332">
            <v>0</v>
          </cell>
          <cell r="P332">
            <v>0.1</v>
          </cell>
          <cell r="Q332">
            <v>0</v>
          </cell>
          <cell r="R332">
            <v>0</v>
          </cell>
          <cell r="S332">
            <v>294757</v>
          </cell>
          <cell r="T332" t="str">
            <v>GENOTROPIN INJ 1X5,3MG/ML</v>
          </cell>
          <cell r="U332">
            <v>478</v>
          </cell>
          <cell r="V332" t="str">
            <v>PFIZER</v>
          </cell>
          <cell r="W332" t="str">
            <v>PFIZER SRB DOO</v>
          </cell>
          <cell r="X332">
            <v>9236.6</v>
          </cell>
          <cell r="Y332" t="str">
            <v>AKT</v>
          </cell>
          <cell r="Z332">
            <v>5.659999999999996</v>
          </cell>
          <cell r="AA332">
            <v>9236.6</v>
          </cell>
          <cell r="AC332">
            <v>10263</v>
          </cell>
          <cell r="AD332" t="str">
            <v>19.04.2028               </v>
          </cell>
          <cell r="AE332" t="str">
            <v>ok</v>
          </cell>
        </row>
        <row r="333">
          <cell r="A333">
            <v>331</v>
          </cell>
          <cell r="B333">
            <v>44236</v>
          </cell>
          <cell r="C333" t="str">
            <v>H01AC01</v>
          </cell>
          <cell r="D333" t="str">
            <v>somatropin</v>
          </cell>
          <cell r="E333" t="str">
            <v>GENOTROPIN, 1 po 1 ml (12 mg/ml)</v>
          </cell>
          <cell r="F333" t="str">
            <v>GENOTROPIN</v>
          </cell>
          <cell r="G333" t="str">
            <v>prašak i rastvarač za rastvor za injekciju u napunjenom injekcionom penu</v>
          </cell>
          <cell r="H333" t="str">
            <v>pen sa uloškom, 1 po 1 ml (12 mg/ml)</v>
          </cell>
          <cell r="I333" t="str">
            <v>Pfizer Manufacturing Belgium NV</v>
          </cell>
          <cell r="J333" t="str">
            <v>originalno pakovanje</v>
          </cell>
          <cell r="L333">
            <v>2000</v>
          </cell>
          <cell r="M333">
            <v>1</v>
          </cell>
          <cell r="N333">
            <v>2001</v>
          </cell>
          <cell r="O333">
            <v>0</v>
          </cell>
          <cell r="P333">
            <v>0.1</v>
          </cell>
          <cell r="Q333">
            <v>0</v>
          </cell>
          <cell r="R333">
            <v>0</v>
          </cell>
          <cell r="S333">
            <v>294740</v>
          </cell>
          <cell r="T333" t="str">
            <v>GENOTROPIN INJ 1X12MG/ML</v>
          </cell>
          <cell r="U333">
            <v>478</v>
          </cell>
          <cell r="V333" t="str">
            <v>PFIZER</v>
          </cell>
          <cell r="W333" t="str">
            <v>PFIZER SRB DOO</v>
          </cell>
          <cell r="X333">
            <v>20782.4</v>
          </cell>
          <cell r="Y333" t="str">
            <v>AKT</v>
          </cell>
          <cell r="Z333">
            <v>5.66</v>
          </cell>
          <cell r="AA333">
            <v>20782.4</v>
          </cell>
          <cell r="AC333">
            <v>20782.4</v>
          </cell>
          <cell r="AD333" t="str">
            <v>05.02.2025               </v>
          </cell>
          <cell r="AE333" t="str">
            <v>ok</v>
          </cell>
        </row>
        <row r="334">
          <cell r="A334">
            <v>332</v>
          </cell>
          <cell r="B334">
            <v>44666</v>
          </cell>
          <cell r="C334" t="str">
            <v>H01AC01</v>
          </cell>
          <cell r="D334" t="str">
            <v>somatropin</v>
          </cell>
          <cell r="E334" t="str">
            <v>OMNITROPE ,1 po 1,5 ml (5mg/1,5ml) </v>
          </cell>
          <cell r="F334" t="str">
            <v>OMNITROPE</v>
          </cell>
          <cell r="G334" t="str">
            <v> rastvor za injekciju u ulošku</v>
          </cell>
          <cell r="H334" t="str">
            <v>uložak,1 po 1,5 ml (5mg/1,5ml) </v>
          </cell>
          <cell r="I334" t="str">
            <v>Sandoz GMBH</v>
          </cell>
          <cell r="J334" t="str">
            <v>originalno pakovanje</v>
          </cell>
          <cell r="L334">
            <v>5</v>
          </cell>
          <cell r="M334">
            <v>1</v>
          </cell>
          <cell r="N334">
            <v>6</v>
          </cell>
          <cell r="O334">
            <v>0</v>
          </cell>
          <cell r="P334">
            <v>0.1</v>
          </cell>
          <cell r="Q334">
            <v>0</v>
          </cell>
          <cell r="R334">
            <v>0</v>
          </cell>
          <cell r="S334">
            <v>310960</v>
          </cell>
          <cell r="T334" t="str">
            <v>OMNITROPE RAS INJ 1X5MG/1,1122</v>
          </cell>
          <cell r="U334">
            <v>552</v>
          </cell>
          <cell r="V334" t="str">
            <v>SANDOZ                        </v>
          </cell>
          <cell r="W334" t="str">
            <v>SANDOZ PHARMACEUTICALS DD</v>
          </cell>
          <cell r="X334">
            <v>8426.3</v>
          </cell>
          <cell r="Y334" t="str">
            <v>BLOK</v>
          </cell>
          <cell r="Z334">
            <v>4.882481805290563</v>
          </cell>
          <cell r="AA334">
            <v>8426.3</v>
          </cell>
          <cell r="AC334">
            <v>8426.3</v>
          </cell>
          <cell r="AD334" t="str">
            <v>22.05.2024               </v>
          </cell>
          <cell r="AE334" t="str">
            <v>ne</v>
          </cell>
        </row>
        <row r="335">
          <cell r="A335">
            <v>333</v>
          </cell>
          <cell r="B335">
            <v>44664</v>
          </cell>
          <cell r="C335" t="str">
            <v>H01AC01</v>
          </cell>
          <cell r="D335" t="str">
            <v>somatropin</v>
          </cell>
          <cell r="E335" t="str">
            <v>OMNITROPE, 1 po 1,5 ml (10mg/1,5ml) </v>
          </cell>
          <cell r="F335" t="str">
            <v>OMNITROPE</v>
          </cell>
          <cell r="G335" t="str">
            <v> rastvor za injekciju u ulošku</v>
          </cell>
          <cell r="H335" t="str">
            <v>uložak, 1 po 1,5 ml (10mg/1,5ml) </v>
          </cell>
          <cell r="I335" t="str">
            <v>Sandoz GMBH</v>
          </cell>
          <cell r="J335" t="str">
            <v>originalno pakovanje</v>
          </cell>
          <cell r="L335">
            <v>1500</v>
          </cell>
          <cell r="M335">
            <v>1</v>
          </cell>
          <cell r="N335">
            <v>1501</v>
          </cell>
          <cell r="O335">
            <v>0</v>
          </cell>
          <cell r="P335">
            <v>0.1</v>
          </cell>
          <cell r="Q335">
            <v>0</v>
          </cell>
          <cell r="R335">
            <v>0</v>
          </cell>
          <cell r="S335">
            <v>310953</v>
          </cell>
          <cell r="T335" t="str">
            <v>OMNITROPE RAS INJ 1X10MG/1,5ML</v>
          </cell>
          <cell r="U335">
            <v>552</v>
          </cell>
          <cell r="V335" t="str">
            <v>SANDOZ                        </v>
          </cell>
          <cell r="W335" t="str">
            <v>SANDOZ PHARMACEUTICALS DD</v>
          </cell>
          <cell r="X335">
            <v>16630.7</v>
          </cell>
          <cell r="Y335" t="str">
            <v>AKT</v>
          </cell>
          <cell r="Z335">
            <v>5.444359759839344</v>
          </cell>
          <cell r="AA335">
            <v>16630.7</v>
          </cell>
          <cell r="AC335">
            <v>16630.7</v>
          </cell>
          <cell r="AD335" t="str">
            <v>22.05.2024               </v>
          </cell>
          <cell r="AE335" t="str">
            <v>ok</v>
          </cell>
        </row>
        <row r="336">
          <cell r="A336">
            <v>334</v>
          </cell>
          <cell r="B336">
            <v>44661</v>
          </cell>
          <cell r="C336" t="str">
            <v>H01AC01</v>
          </cell>
          <cell r="D336" t="str">
            <v>somatropin</v>
          </cell>
          <cell r="E336" t="str">
            <v>OMNITROPE, 1 po 1,5 ml (15mg/1,5ml)</v>
          </cell>
          <cell r="F336" t="str">
            <v>OMNITROPE</v>
          </cell>
          <cell r="G336" t="str">
            <v> rastvor za injekciju u ulošku</v>
          </cell>
          <cell r="H336" t="str">
            <v>uložak, 1 po 1,5 ml (15mg/1,5ml)</v>
          </cell>
          <cell r="I336" t="str">
            <v>Sandoz GMBH</v>
          </cell>
          <cell r="J336" t="str">
            <v>originalno pakovanje</v>
          </cell>
          <cell r="L336">
            <v>2250</v>
          </cell>
          <cell r="M336">
            <v>1</v>
          </cell>
          <cell r="N336">
            <v>2251</v>
          </cell>
          <cell r="O336">
            <v>0</v>
          </cell>
          <cell r="P336">
            <v>0.1</v>
          </cell>
          <cell r="Q336">
            <v>0</v>
          </cell>
          <cell r="R336">
            <v>0</v>
          </cell>
          <cell r="S336">
            <v>310947</v>
          </cell>
          <cell r="T336" t="str">
            <v>OMNITROPE RAS INJ 1X15MG/1,5ML</v>
          </cell>
          <cell r="U336">
            <v>552</v>
          </cell>
          <cell r="V336" t="str">
            <v>SANDOZ                        </v>
          </cell>
          <cell r="W336" t="str">
            <v>SANDOZ PHARMACEUTICALS DD</v>
          </cell>
          <cell r="X336">
            <v>22620.5</v>
          </cell>
          <cell r="Y336" t="str">
            <v>AKT</v>
          </cell>
          <cell r="Z336">
            <v>4.929817243925642</v>
          </cell>
          <cell r="AA336">
            <v>22620.5</v>
          </cell>
          <cell r="AC336">
            <v>23777.100000000002</v>
          </cell>
          <cell r="AD336" t="str">
            <v>22.05.2024               </v>
          </cell>
          <cell r="AE336" t="str">
            <v>ok</v>
          </cell>
        </row>
        <row r="337">
          <cell r="A337">
            <v>335</v>
          </cell>
          <cell r="B337">
            <v>44100</v>
          </cell>
          <cell r="C337" t="str">
            <v>H01AC01</v>
          </cell>
          <cell r="D337" t="str">
            <v>somatropin</v>
          </cell>
          <cell r="E337" t="str">
            <v>SAIZEN, 1 po 1.03 ml (5.83 mg/ml)</v>
          </cell>
          <cell r="F337" t="str">
            <v>SAIZEN</v>
          </cell>
          <cell r="G337" t="str">
            <v>rastvor za injekciju</v>
          </cell>
          <cell r="H337" t="str">
            <v>uložak, 1 po 1.03 ml (5.83 mg/ml)</v>
          </cell>
          <cell r="I337" t="str">
            <v>Merck Serono S.P.A</v>
          </cell>
          <cell r="J337" t="str">
            <v>originalno pakovanje</v>
          </cell>
          <cell r="L337">
            <v>250</v>
          </cell>
          <cell r="M337">
            <v>1</v>
          </cell>
          <cell r="N337">
            <v>251</v>
          </cell>
          <cell r="O337">
            <v>0</v>
          </cell>
          <cell r="P337">
            <v>0.1</v>
          </cell>
          <cell r="Q337">
            <v>0</v>
          </cell>
          <cell r="R337">
            <v>0</v>
          </cell>
          <cell r="S337" t="str">
            <v>NEMA</v>
          </cell>
          <cell r="W337" t="str">
            <v>MERCK</v>
          </cell>
          <cell r="AD337" t="str">
            <v>19.07.2069</v>
          </cell>
          <cell r="AE337" t="str">
            <v>ne</v>
          </cell>
        </row>
        <row r="338">
          <cell r="A338">
            <v>336</v>
          </cell>
          <cell r="B338">
            <v>44101</v>
          </cell>
          <cell r="C338" t="str">
            <v>H01AC01</v>
          </cell>
          <cell r="D338" t="str">
            <v>somatropin</v>
          </cell>
          <cell r="E338" t="str">
            <v>SAIZEN, 1 po 1.5 ml (8 mg/ml)</v>
          </cell>
          <cell r="F338" t="str">
            <v>SAIZEN</v>
          </cell>
          <cell r="G338" t="str">
            <v>rastvor za injekciju</v>
          </cell>
          <cell r="H338" t="str">
            <v>uložak, 1 po 1.5 ml (8 mg/ml)</v>
          </cell>
          <cell r="I338" t="str">
            <v>Merck Serono S.P.A</v>
          </cell>
          <cell r="J338" t="str">
            <v>originalno pakovanje</v>
          </cell>
          <cell r="L338">
            <v>350</v>
          </cell>
          <cell r="M338">
            <v>1</v>
          </cell>
          <cell r="N338">
            <v>351</v>
          </cell>
          <cell r="O338">
            <v>0</v>
          </cell>
          <cell r="P338">
            <v>0.1</v>
          </cell>
          <cell r="Q338">
            <v>0</v>
          </cell>
          <cell r="R338">
            <v>0</v>
          </cell>
          <cell r="S338" t="str">
            <v>NEMA</v>
          </cell>
          <cell r="W338" t="str">
            <v>MERCK</v>
          </cell>
          <cell r="AD338" t="str">
            <v>19.07.2069</v>
          </cell>
          <cell r="AE338" t="str">
            <v>ne</v>
          </cell>
        </row>
        <row r="339">
          <cell r="A339">
            <v>337</v>
          </cell>
          <cell r="B339">
            <v>44102</v>
          </cell>
          <cell r="C339" t="str">
            <v>H01AC01</v>
          </cell>
          <cell r="D339" t="str">
            <v>somatropin</v>
          </cell>
          <cell r="E339" t="str">
            <v>SAIZEN, 1 po 2.5 ml (8 mg/ml)</v>
          </cell>
          <cell r="F339" t="str">
            <v>SAIZEN</v>
          </cell>
          <cell r="G339" t="str">
            <v>rastvor za injekciju</v>
          </cell>
          <cell r="H339" t="str">
            <v>uložak, 1 po 2.5 ml (8 mg/ml)</v>
          </cell>
          <cell r="I339" t="str">
            <v>Merck Serono S.P.A</v>
          </cell>
          <cell r="J339" t="str">
            <v>originalno pakovanje</v>
          </cell>
          <cell r="L339">
            <v>350</v>
          </cell>
          <cell r="M339">
            <v>1</v>
          </cell>
          <cell r="N339">
            <v>351</v>
          </cell>
          <cell r="O339">
            <v>0</v>
          </cell>
          <cell r="P339">
            <v>0.1</v>
          </cell>
          <cell r="Q339">
            <v>0</v>
          </cell>
          <cell r="R339">
            <v>0</v>
          </cell>
          <cell r="S339" t="str">
            <v>NEMA</v>
          </cell>
          <cell r="W339" t="str">
            <v>MERCK</v>
          </cell>
          <cell r="AD339" t="str">
            <v>19.07.2069</v>
          </cell>
          <cell r="AE339" t="str">
            <v>ne</v>
          </cell>
        </row>
        <row r="340">
          <cell r="A340">
            <v>338</v>
          </cell>
          <cell r="B340">
            <v>7045080</v>
          </cell>
          <cell r="C340" t="str">
            <v>H01BA02</v>
          </cell>
          <cell r="D340" t="str">
            <v>dezmopresin</v>
          </cell>
          <cell r="E340" t="str">
            <v>MINIRIN, , 1 po 5 ml (100 mcg/ml)</v>
          </cell>
          <cell r="F340" t="str">
            <v>MINIRIN</v>
          </cell>
          <cell r="G340" t="str">
            <v>sprej za nos, rastvor</v>
          </cell>
          <cell r="H340" t="str">
            <v>bočica sa sprej pumpom, 1 po 5 ml (100 mcg/ml)</v>
          </cell>
          <cell r="I340" t="str">
            <v>Ferring AB; Ferring International Center SA</v>
          </cell>
          <cell r="J340" t="str">
            <v>originalno pakovanje</v>
          </cell>
          <cell r="L340">
            <v>100</v>
          </cell>
          <cell r="M340">
            <v>1</v>
          </cell>
          <cell r="N340">
            <v>101</v>
          </cell>
          <cell r="O340">
            <v>0</v>
          </cell>
          <cell r="P340">
            <v>0.1</v>
          </cell>
          <cell r="Q340">
            <v>0</v>
          </cell>
          <cell r="R340">
            <v>0</v>
          </cell>
          <cell r="S340">
            <v>126882</v>
          </cell>
          <cell r="T340" t="str">
            <v>MINIRIN SP NOS 100MCG/ML 5ML</v>
          </cell>
          <cell r="U340">
            <v>512</v>
          </cell>
          <cell r="V340" t="str">
            <v>FERRING INTERNATIONAL</v>
          </cell>
          <cell r="W340" t="str">
            <v>SALUS</v>
          </cell>
          <cell r="X340">
            <v>2468.1</v>
          </cell>
          <cell r="Y340" t="str">
            <v>AKT</v>
          </cell>
          <cell r="Z340">
            <v>5.96428258049941</v>
          </cell>
          <cell r="AA340">
            <v>2468.1</v>
          </cell>
          <cell r="AC340">
            <v>2468.1</v>
          </cell>
          <cell r="AD340" t="str">
            <v>31.07.2070               </v>
          </cell>
          <cell r="AE340" t="str">
            <v>ne</v>
          </cell>
        </row>
        <row r="341">
          <cell r="A341">
            <v>339</v>
          </cell>
          <cell r="B341">
            <v>1045081</v>
          </cell>
          <cell r="C341" t="str">
            <v>H01BA02</v>
          </cell>
          <cell r="D341" t="str">
            <v>dezmopresin</v>
          </cell>
          <cell r="E341" t="str">
            <v>MINIRIN, 30 po 0,2 mg</v>
          </cell>
          <cell r="F341" t="str">
            <v>MINIRIN</v>
          </cell>
          <cell r="G341" t="str">
            <v>tableta</v>
          </cell>
          <cell r="H341" t="str">
            <v>bočica plastična, 30 po 0,2 mg</v>
          </cell>
          <cell r="I341" t="str">
            <v>Ferring AB; Ferring International Center SA</v>
          </cell>
          <cell r="J341" t="str">
            <v>originalno pakovanje</v>
          </cell>
          <cell r="L341">
            <v>1500</v>
          </cell>
          <cell r="M341">
            <v>41</v>
          </cell>
          <cell r="N341">
            <v>1541</v>
          </cell>
          <cell r="O341">
            <v>0</v>
          </cell>
          <cell r="P341">
            <v>0.1</v>
          </cell>
          <cell r="Q341">
            <v>0</v>
          </cell>
          <cell r="R341">
            <v>0</v>
          </cell>
          <cell r="S341">
            <v>125701</v>
          </cell>
          <cell r="T341" t="str">
            <v>MINIRIN TBL 30X200MCG</v>
          </cell>
          <cell r="U341">
            <v>512</v>
          </cell>
          <cell r="V341" t="str">
            <v>FERRING INTERNATIONAL</v>
          </cell>
          <cell r="W341" t="str">
            <v>SALUS</v>
          </cell>
          <cell r="X341">
            <v>3794.3</v>
          </cell>
          <cell r="Y341" t="str">
            <v>AKT</v>
          </cell>
          <cell r="Z341">
            <v>5.969389999237228</v>
          </cell>
          <cell r="AA341">
            <v>3794.3</v>
          </cell>
          <cell r="AC341">
            <v>3794.3</v>
          </cell>
          <cell r="AD341" t="str">
            <v>31.12.2069               </v>
          </cell>
          <cell r="AE341" t="str">
            <v>ok</v>
          </cell>
        </row>
        <row r="342">
          <cell r="A342">
            <v>340</v>
          </cell>
          <cell r="B342">
            <v>1045084</v>
          </cell>
          <cell r="C342" t="str">
            <v>H01BA02</v>
          </cell>
          <cell r="D342" t="str">
            <v>dezmopresin</v>
          </cell>
          <cell r="E342" t="str">
            <v>MINIRIN MELT, 30 po 60 mcg</v>
          </cell>
          <cell r="F342" t="str">
            <v>MINIRIN MELT</v>
          </cell>
          <cell r="G342" t="str">
            <v>oralni liofilizat</v>
          </cell>
          <cell r="H342" t="str">
            <v>blister, 30 po 60 mcg</v>
          </cell>
          <cell r="I342" t="str">
            <v>Ferring GmbH</v>
          </cell>
          <cell r="J342" t="str">
            <v>originalno pakovanje</v>
          </cell>
          <cell r="L342">
            <v>350</v>
          </cell>
          <cell r="M342">
            <v>1</v>
          </cell>
          <cell r="N342">
            <v>351</v>
          </cell>
          <cell r="O342">
            <v>0</v>
          </cell>
          <cell r="P342">
            <v>0.1</v>
          </cell>
          <cell r="Q342">
            <v>0</v>
          </cell>
          <cell r="R342">
            <v>0</v>
          </cell>
          <cell r="S342">
            <v>328150</v>
          </cell>
          <cell r="T342" t="str">
            <v>MINIRIN MELT OR LIOF30X60MCG</v>
          </cell>
          <cell r="U342">
            <v>512</v>
          </cell>
          <cell r="V342" t="str">
            <v>FERRING INTERNATIONAL</v>
          </cell>
          <cell r="W342" t="str">
            <v>SALUS</v>
          </cell>
          <cell r="X342">
            <v>1891.9</v>
          </cell>
          <cell r="Y342" t="str">
            <v>AKT</v>
          </cell>
          <cell r="Z342">
            <v>5.988253040723151</v>
          </cell>
          <cell r="AA342">
            <v>1891.9</v>
          </cell>
          <cell r="AC342">
            <v>1891.9</v>
          </cell>
          <cell r="AD342" t="str">
            <v>29.05.2024               </v>
          </cell>
          <cell r="AE342" t="str">
            <v>ok</v>
          </cell>
        </row>
        <row r="343">
          <cell r="A343">
            <v>341</v>
          </cell>
          <cell r="B343">
            <v>1045082</v>
          </cell>
          <cell r="C343" t="str">
            <v>H01BA02</v>
          </cell>
          <cell r="D343" t="str">
            <v>dezmopresin</v>
          </cell>
          <cell r="E343" t="str">
            <v>MINIRIN MELT, 30 po 120 mcg</v>
          </cell>
          <cell r="F343" t="str">
            <v>MINIRIN MELT</v>
          </cell>
          <cell r="G343" t="str">
            <v>oralni liofilizat</v>
          </cell>
          <cell r="H343" t="str">
            <v>blister, 30 po 120 mcg</v>
          </cell>
          <cell r="I343" t="str">
            <v>Ferring GmbH</v>
          </cell>
          <cell r="J343" t="str">
            <v>originalno pakovanje</v>
          </cell>
          <cell r="L343">
            <v>1000</v>
          </cell>
          <cell r="M343">
            <v>1</v>
          </cell>
          <cell r="N343">
            <v>1001</v>
          </cell>
          <cell r="O343">
            <v>0</v>
          </cell>
          <cell r="P343">
            <v>0.1</v>
          </cell>
          <cell r="Q343">
            <v>0</v>
          </cell>
          <cell r="R343">
            <v>0</v>
          </cell>
          <cell r="S343">
            <v>328166</v>
          </cell>
          <cell r="T343" t="str">
            <v>MINIRIN MELT OR LIOF30X120MCG</v>
          </cell>
          <cell r="U343">
            <v>512</v>
          </cell>
          <cell r="V343" t="str">
            <v>FERRING INTERNATIONAL</v>
          </cell>
          <cell r="W343" t="str">
            <v>SALUS</v>
          </cell>
          <cell r="X343">
            <v>3725</v>
          </cell>
          <cell r="Y343" t="str">
            <v>AKT</v>
          </cell>
          <cell r="Z343">
            <v>5.956902438269576</v>
          </cell>
          <cell r="AA343">
            <v>3725</v>
          </cell>
          <cell r="AC343">
            <v>3725</v>
          </cell>
          <cell r="AD343" t="str">
            <v>29.05.2024               </v>
          </cell>
          <cell r="AE343" t="str">
            <v>ok</v>
          </cell>
        </row>
        <row r="344">
          <cell r="A344">
            <v>342</v>
          </cell>
          <cell r="B344">
            <v>1047143</v>
          </cell>
          <cell r="C344" t="str">
            <v>H02AB02</v>
          </cell>
          <cell r="D344" t="str">
            <v>deksametazon</v>
          </cell>
          <cell r="E344" t="str">
            <v>DEXASON 50 po 0,5 mg</v>
          </cell>
          <cell r="F344" t="str">
            <v>DEXASON</v>
          </cell>
          <cell r="G344" t="str">
            <v>tableta</v>
          </cell>
          <cell r="H344" t="str">
            <v>blister, 50 po 0,5 mg</v>
          </cell>
          <cell r="I344" t="str">
            <v>Galenika a.d.</v>
          </cell>
          <cell r="J344" t="str">
            <v>originalno pakovanje</v>
          </cell>
          <cell r="L344">
            <v>6000</v>
          </cell>
          <cell r="M344">
            <v>452</v>
          </cell>
          <cell r="N344">
            <v>6452</v>
          </cell>
          <cell r="O344">
            <v>0</v>
          </cell>
          <cell r="P344">
            <v>0.1</v>
          </cell>
          <cell r="Q344">
            <v>0</v>
          </cell>
          <cell r="R344">
            <v>0</v>
          </cell>
          <cell r="S344">
            <v>483</v>
          </cell>
          <cell r="T344" t="str">
            <v>DEXASON TBL 50X0,5MG</v>
          </cell>
          <cell r="U344">
            <v>397</v>
          </cell>
          <cell r="V344" t="str">
            <v>GALENIKA A.D.                 </v>
          </cell>
          <cell r="W344" t="str">
            <v>GALENIKA AD</v>
          </cell>
          <cell r="X344">
            <v>388.8</v>
          </cell>
          <cell r="Y344" t="str">
            <v>AKT</v>
          </cell>
          <cell r="Z344">
            <v>6.000000000000007</v>
          </cell>
          <cell r="AA344">
            <v>388.8</v>
          </cell>
          <cell r="AC344">
            <v>388.79999999999995</v>
          </cell>
          <cell r="AD344" t="str">
            <v>31.12.2069               </v>
          </cell>
          <cell r="AE344" t="str">
            <v>ok</v>
          </cell>
        </row>
        <row r="345">
          <cell r="A345">
            <v>343</v>
          </cell>
          <cell r="C345" t="str">
            <v>H02AB02</v>
          </cell>
          <cell r="D345" t="str">
            <v>deksametazon</v>
          </cell>
          <cell r="F345" t="str">
            <v>FORTECORTIN</v>
          </cell>
          <cell r="G345" t="str">
            <v>tableta</v>
          </cell>
          <cell r="H345" t="str">
            <v>4 mg</v>
          </cell>
          <cell r="L345">
            <v>5000</v>
          </cell>
          <cell r="M345">
            <v>2</v>
          </cell>
          <cell r="N345">
            <v>5002</v>
          </cell>
          <cell r="O345">
            <v>0</v>
          </cell>
          <cell r="P345">
            <v>0.1</v>
          </cell>
          <cell r="Q345">
            <v>0</v>
          </cell>
          <cell r="R345">
            <v>0</v>
          </cell>
          <cell r="W345" t="str">
            <v>MERCK</v>
          </cell>
          <cell r="AD345" t="str">
            <v>13.12.2069</v>
          </cell>
          <cell r="AE345" t="str">
            <v>ne</v>
          </cell>
        </row>
        <row r="346">
          <cell r="A346">
            <v>344</v>
          </cell>
          <cell r="B346">
            <v>1047145</v>
          </cell>
          <cell r="C346" t="str">
            <v>H02AB02</v>
          </cell>
          <cell r="D346" t="str">
            <v>deksametazon</v>
          </cell>
          <cell r="E346" t="str">
            <v>FORTECORTIN, 20 po 8 mg</v>
          </cell>
          <cell r="F346" t="str">
            <v>FORTECORTIN</v>
          </cell>
          <cell r="G346" t="str">
            <v>tableta</v>
          </cell>
          <cell r="H346" t="str">
            <v>blister, 20 po 8 mg</v>
          </cell>
          <cell r="I346" t="str">
            <v>Merck KGaA &amp; CO. Werk Spittal</v>
          </cell>
          <cell r="J346" t="str">
            <v>originalno pakovanje</v>
          </cell>
          <cell r="L346">
            <v>1100</v>
          </cell>
          <cell r="M346">
            <v>1</v>
          </cell>
          <cell r="N346">
            <v>1101</v>
          </cell>
          <cell r="O346">
            <v>0</v>
          </cell>
          <cell r="P346">
            <v>0.1</v>
          </cell>
          <cell r="Q346">
            <v>0</v>
          </cell>
          <cell r="R346">
            <v>0</v>
          </cell>
          <cell r="S346">
            <v>340256</v>
          </cell>
          <cell r="T346" t="str">
            <v>FORTECORTIN TBL 20X8MG    1020</v>
          </cell>
          <cell r="U346">
            <v>471</v>
          </cell>
          <cell r="V346" t="str">
            <v>MERCK KGA</v>
          </cell>
          <cell r="W346" t="str">
            <v>MERCK DOO</v>
          </cell>
          <cell r="X346">
            <v>1929.8</v>
          </cell>
          <cell r="Y346" t="str">
            <v>BLOK</v>
          </cell>
          <cell r="Z346">
            <v>6.000000000000001</v>
          </cell>
          <cell r="AA346">
            <v>1929.8</v>
          </cell>
          <cell r="AC346">
            <v>1929.8</v>
          </cell>
          <cell r="AD346" t="str">
            <v>13.12.2024               </v>
          </cell>
          <cell r="AE346" t="str">
            <v>ne</v>
          </cell>
        </row>
        <row r="347">
          <cell r="A347">
            <v>345</v>
          </cell>
          <cell r="C347" t="str">
            <v>H02AB02</v>
          </cell>
          <cell r="D347" t="str">
            <v>deksametazon</v>
          </cell>
          <cell r="F347" t="str">
            <v>DEKSAMETAZON KRKA</v>
          </cell>
          <cell r="G347" t="str">
            <v>tableta</v>
          </cell>
          <cell r="H347" t="str">
            <v>4 mg</v>
          </cell>
          <cell r="L347">
            <v>40</v>
          </cell>
          <cell r="M347">
            <v>0</v>
          </cell>
          <cell r="N347">
            <v>40</v>
          </cell>
          <cell r="O347">
            <v>0</v>
          </cell>
          <cell r="P347">
            <v>0.1</v>
          </cell>
          <cell r="Q347">
            <v>0</v>
          </cell>
          <cell r="R347">
            <v>0</v>
          </cell>
          <cell r="W347" t="str">
            <v>KRKA-FARMA DOO</v>
          </cell>
          <cell r="AD347" t="str">
            <v>24.10.2024</v>
          </cell>
          <cell r="AE347" t="str">
            <v>ne</v>
          </cell>
        </row>
        <row r="348">
          <cell r="A348">
            <v>346</v>
          </cell>
          <cell r="B348">
            <v>1047152</v>
          </cell>
          <cell r="C348" t="str">
            <v>H02AB02</v>
          </cell>
          <cell r="D348" t="str">
            <v>deksametazon</v>
          </cell>
          <cell r="E348" t="str">
            <v>DEKSAMETAZON KRKA, 20 po 8 mg</v>
          </cell>
          <cell r="F348" t="str">
            <v>DEKSAMETAZON KRKA</v>
          </cell>
          <cell r="G348" t="str">
            <v>tableta</v>
          </cell>
          <cell r="H348" t="str">
            <v>blister, 20 po 8 mg</v>
          </cell>
          <cell r="I348" t="str">
            <v>Krka D.D., Novo Mesto</v>
          </cell>
          <cell r="J348" t="str">
            <v>originalno pakovanje</v>
          </cell>
          <cell r="L348">
            <v>20</v>
          </cell>
          <cell r="M348">
            <v>0</v>
          </cell>
          <cell r="N348">
            <v>20</v>
          </cell>
          <cell r="O348">
            <v>0</v>
          </cell>
          <cell r="P348">
            <v>0.1</v>
          </cell>
          <cell r="Q348">
            <v>0</v>
          </cell>
          <cell r="R348">
            <v>0</v>
          </cell>
          <cell r="S348" t="str">
            <v>NEMA</v>
          </cell>
          <cell r="W348" t="str">
            <v>KRKA-FARMA DOO</v>
          </cell>
          <cell r="AD348" t="str">
            <v>24.10.2024</v>
          </cell>
          <cell r="AE348" t="str">
            <v>ne</v>
          </cell>
        </row>
        <row r="349">
          <cell r="A349">
            <v>347</v>
          </cell>
          <cell r="B349">
            <v>1047153</v>
          </cell>
          <cell r="C349" t="str">
            <v>H02AB02</v>
          </cell>
          <cell r="D349" t="str">
            <v>deksametazon</v>
          </cell>
          <cell r="E349" t="str">
            <v>DEKSAMETAZON KRKA, 20 po 20 mg</v>
          </cell>
          <cell r="F349" t="str">
            <v>DEKSAMETAZON KRKA</v>
          </cell>
          <cell r="G349" t="str">
            <v>tableta</v>
          </cell>
          <cell r="H349" t="str">
            <v>blister, 20 po 20 mg</v>
          </cell>
          <cell r="I349" t="str">
            <v>Krka D.D., Novo Mesto</v>
          </cell>
          <cell r="J349" t="str">
            <v>originalno pakovanje</v>
          </cell>
          <cell r="L349">
            <v>10</v>
          </cell>
          <cell r="M349">
            <v>0</v>
          </cell>
          <cell r="N349">
            <v>10</v>
          </cell>
          <cell r="O349">
            <v>0</v>
          </cell>
          <cell r="P349">
            <v>0.1</v>
          </cell>
          <cell r="Q349">
            <v>0</v>
          </cell>
          <cell r="R349">
            <v>0</v>
          </cell>
          <cell r="S349" t="str">
            <v>NEMA</v>
          </cell>
          <cell r="W349" t="str">
            <v>KRKA-FARMA DOO</v>
          </cell>
          <cell r="AD349" t="str">
            <v>24.10.2024</v>
          </cell>
          <cell r="AE349" t="str">
            <v>ne</v>
          </cell>
        </row>
        <row r="350">
          <cell r="A350">
            <v>348</v>
          </cell>
          <cell r="B350">
            <v>1047632</v>
          </cell>
          <cell r="C350" t="str">
            <v>H02AB07</v>
          </cell>
          <cell r="D350" t="str">
            <v>prednizon</v>
          </cell>
          <cell r="E350" t="str">
            <v>PRONISON </v>
          </cell>
          <cell r="F350" t="str">
            <v>PRONISON </v>
          </cell>
          <cell r="G350" t="str">
            <v>tableta</v>
          </cell>
          <cell r="H350" t="str">
            <v>blister, 20 po 20 mg</v>
          </cell>
          <cell r="I350" t="str">
            <v>Galenika a.d. Beograd</v>
          </cell>
          <cell r="J350" t="str">
            <v>originalno pakovanje</v>
          </cell>
          <cell r="L350">
            <v>55000</v>
          </cell>
          <cell r="M350">
            <v>445</v>
          </cell>
          <cell r="N350">
            <v>55445</v>
          </cell>
          <cell r="O350">
            <v>0</v>
          </cell>
          <cell r="P350">
            <v>0.1</v>
          </cell>
          <cell r="Q350">
            <v>0</v>
          </cell>
          <cell r="R350">
            <v>0</v>
          </cell>
          <cell r="S350">
            <v>1399</v>
          </cell>
          <cell r="T350" t="str">
            <v>PRONISON TBL 20X20MG</v>
          </cell>
          <cell r="U350">
            <v>397</v>
          </cell>
          <cell r="V350" t="str">
            <v>GALENIKA A.D.                 </v>
          </cell>
          <cell r="W350" t="str">
            <v>GALENIKA AD</v>
          </cell>
          <cell r="X350">
            <v>298.4</v>
          </cell>
          <cell r="Y350" t="str">
            <v>AKT</v>
          </cell>
          <cell r="Z350">
            <v>5.999999999999999</v>
          </cell>
          <cell r="AA350">
            <v>298.4</v>
          </cell>
          <cell r="AC350">
            <v>364.4</v>
          </cell>
          <cell r="AD350" t="str">
            <v>14.12.2022               </v>
          </cell>
          <cell r="AE350" t="str">
            <v>ok</v>
          </cell>
        </row>
        <row r="351">
          <cell r="A351">
            <v>349</v>
          </cell>
          <cell r="B351">
            <v>1047511</v>
          </cell>
          <cell r="C351" t="str">
            <v>H02AB07</v>
          </cell>
          <cell r="D351" t="str">
            <v>prednizon</v>
          </cell>
          <cell r="E351" t="str">
            <v>PREDNIZON</v>
          </cell>
          <cell r="F351" t="str">
            <v>PREDNIZON</v>
          </cell>
          <cell r="G351" t="str">
            <v>tableta</v>
          </cell>
          <cell r="H351" t="str">
            <v>blister, 10 po 5 mg</v>
          </cell>
          <cell r="I351" t="str">
            <v>Bosnalijek d.d.</v>
          </cell>
          <cell r="J351" t="str">
            <v>originalno pakovanje</v>
          </cell>
          <cell r="L351">
            <v>1250</v>
          </cell>
          <cell r="M351">
            <v>26</v>
          </cell>
          <cell r="N351">
            <v>1276</v>
          </cell>
          <cell r="O351">
            <v>0</v>
          </cell>
          <cell r="P351">
            <v>0.1</v>
          </cell>
          <cell r="Q351">
            <v>0</v>
          </cell>
          <cell r="R351">
            <v>0</v>
          </cell>
          <cell r="S351">
            <v>8310</v>
          </cell>
          <cell r="T351" t="str">
            <v>PREDNIZON BSL TBL 10X5MG</v>
          </cell>
          <cell r="U351">
            <v>441</v>
          </cell>
          <cell r="V351" t="str">
            <v>BOSNALIJEK</v>
          </cell>
          <cell r="W351" t="str">
            <v>BOSNALIJEK DD</v>
          </cell>
          <cell r="X351">
            <v>59.2</v>
          </cell>
          <cell r="Y351" t="str">
            <v>AKT</v>
          </cell>
          <cell r="Z351">
            <v>9.013611262087972</v>
          </cell>
          <cell r="AA351">
            <v>59.2</v>
          </cell>
          <cell r="AC351">
            <v>74.5</v>
          </cell>
          <cell r="AD351" t="str">
            <v>06.06.2024               </v>
          </cell>
          <cell r="AE351" t="str">
            <v>ok</v>
          </cell>
        </row>
        <row r="352">
          <cell r="A352">
            <v>350</v>
          </cell>
          <cell r="C352" t="str">
            <v>H02AB09</v>
          </cell>
          <cell r="D352" t="str">
            <v>hidrokortizon</v>
          </cell>
          <cell r="F352" t="str">
            <v>HYDROCORTISON GALEPHARM</v>
          </cell>
          <cell r="G352" t="str">
            <v>tableta</v>
          </cell>
          <cell r="H352" t="str">
            <v> 10 mg</v>
          </cell>
          <cell r="L352">
            <v>3500</v>
          </cell>
          <cell r="M352">
            <v>7</v>
          </cell>
          <cell r="N352">
            <v>3507</v>
          </cell>
          <cell r="O352">
            <v>0</v>
          </cell>
          <cell r="P352">
            <v>0.1</v>
          </cell>
          <cell r="Q352">
            <v>0</v>
          </cell>
          <cell r="R352">
            <v>0</v>
          </cell>
          <cell r="W352" t="str">
            <v>FARMALOGIST DOO</v>
          </cell>
          <cell r="AD352" t="str">
            <v>28.07.2025</v>
          </cell>
          <cell r="AE352" t="str">
            <v>ne</v>
          </cell>
        </row>
        <row r="353">
          <cell r="A353">
            <v>351</v>
          </cell>
          <cell r="B353">
            <v>1040230</v>
          </cell>
          <cell r="C353" t="str">
            <v>H03AA01</v>
          </cell>
          <cell r="D353" t="str">
            <v>levotiroksin natrijum</v>
          </cell>
          <cell r="E353" t="str">
            <v>EUTHYROX</v>
          </cell>
          <cell r="F353" t="str">
            <v>EUTHYROX</v>
          </cell>
          <cell r="G353" t="str">
            <v>tableta</v>
          </cell>
          <cell r="H353" t="str">
            <v> 50 po 25 mcg</v>
          </cell>
          <cell r="I353" t="str">
            <v>Merck KGaA</v>
          </cell>
          <cell r="J353" t="str">
            <v>originalno pakovanje</v>
          </cell>
          <cell r="L353">
            <v>100000</v>
          </cell>
          <cell r="M353">
            <v>311</v>
          </cell>
          <cell r="N353">
            <v>100311</v>
          </cell>
          <cell r="O353">
            <v>0</v>
          </cell>
          <cell r="P353">
            <v>0.1</v>
          </cell>
          <cell r="Q353">
            <v>0</v>
          </cell>
          <cell r="R353">
            <v>0</v>
          </cell>
          <cell r="S353">
            <v>11430</v>
          </cell>
          <cell r="T353" t="str">
            <v>EUTHYROX TBL 50X25MCG</v>
          </cell>
          <cell r="U353">
            <v>3212</v>
          </cell>
          <cell r="V353" t="str">
            <v>MERCK HEALTHCARE KGA</v>
          </cell>
          <cell r="W353" t="str">
            <v>MERCK DOO</v>
          </cell>
          <cell r="X353">
            <v>100.8</v>
          </cell>
          <cell r="Y353" t="str">
            <v>AKT</v>
          </cell>
          <cell r="Z353">
            <v>6.000000000000002</v>
          </cell>
          <cell r="AA353">
            <v>100.8</v>
          </cell>
          <cell r="AC353">
            <v>133.4</v>
          </cell>
          <cell r="AD353" t="str">
            <v>07.12.2023               </v>
          </cell>
          <cell r="AE353" t="str">
            <v>ok</v>
          </cell>
        </row>
        <row r="354">
          <cell r="A354">
            <v>352</v>
          </cell>
          <cell r="B354">
            <v>1040080</v>
          </cell>
          <cell r="C354" t="str">
            <v>H03AA01</v>
          </cell>
          <cell r="D354" t="str">
            <v>levotiroksin natrijum</v>
          </cell>
          <cell r="E354" t="str">
            <v>LETROX 50</v>
          </cell>
          <cell r="F354" t="str">
            <v>LETROX 50</v>
          </cell>
          <cell r="G354" t="str">
            <v>tableta</v>
          </cell>
          <cell r="H354" t="str">
            <v>blister, 50 po 50 mcg</v>
          </cell>
          <cell r="I354" t="str">
            <v>Berlin-Chemie AG</v>
          </cell>
          <cell r="J354" t="str">
            <v>originalno pakovanje</v>
          </cell>
          <cell r="L354">
            <v>7500</v>
          </cell>
          <cell r="M354">
            <v>81</v>
          </cell>
          <cell r="N354">
            <v>7581</v>
          </cell>
          <cell r="O354">
            <v>0</v>
          </cell>
          <cell r="P354">
            <v>0.1</v>
          </cell>
          <cell r="Q354">
            <v>0</v>
          </cell>
          <cell r="R354">
            <v>0</v>
          </cell>
          <cell r="S354">
            <v>15740</v>
          </cell>
          <cell r="T354" t="str">
            <v>LETROX 50 TBL 50X50MCG</v>
          </cell>
          <cell r="U354">
            <v>509</v>
          </cell>
          <cell r="V354" t="str">
            <v>BERLIN-CHEMIE AG MENAR</v>
          </cell>
          <cell r="W354" t="str">
            <v>BERLIN-CHEMIE A.MENARINI</v>
          </cell>
          <cell r="X354">
            <v>106.7</v>
          </cell>
          <cell r="Y354" t="str">
            <v>AKT</v>
          </cell>
          <cell r="Z354">
            <v>3.268978444236189</v>
          </cell>
          <cell r="AA354">
            <v>106.7</v>
          </cell>
          <cell r="AC354">
            <v>113.5</v>
          </cell>
          <cell r="AD354" t="str">
            <v>06.01.2069               </v>
          </cell>
          <cell r="AE354" t="str">
            <v>ok</v>
          </cell>
        </row>
        <row r="355">
          <cell r="A355">
            <v>353</v>
          </cell>
          <cell r="B355">
            <v>1040266</v>
          </cell>
          <cell r="C355" t="str">
            <v>H03AA01</v>
          </cell>
          <cell r="D355" t="str">
            <v>levotiroksin natrijum</v>
          </cell>
          <cell r="E355" t="str">
            <v>LETROX 75</v>
          </cell>
          <cell r="F355" t="str">
            <v>LETROX 75</v>
          </cell>
          <cell r="G355" t="str">
            <v>tableta</v>
          </cell>
          <cell r="H355" t="str">
            <v>blister, 50 po 75 mcg</v>
          </cell>
          <cell r="I355" t="str">
            <v>Berlin-Chemie AG</v>
          </cell>
          <cell r="J355" t="str">
            <v>originalno pakovanje</v>
          </cell>
          <cell r="L355">
            <v>4500</v>
          </cell>
          <cell r="M355">
            <v>42</v>
          </cell>
          <cell r="N355">
            <v>4542</v>
          </cell>
          <cell r="O355">
            <v>0</v>
          </cell>
          <cell r="P355">
            <v>0.1</v>
          </cell>
          <cell r="Q355">
            <v>0</v>
          </cell>
          <cell r="R355">
            <v>0</v>
          </cell>
          <cell r="S355">
            <v>404447</v>
          </cell>
          <cell r="T355" t="str">
            <v>LETROX 75 TBL 50X75MCG</v>
          </cell>
          <cell r="U355">
            <v>509</v>
          </cell>
          <cell r="V355" t="str">
            <v>BERLIN-CHEMIE AG MENAR</v>
          </cell>
          <cell r="W355" t="str">
            <v>BERLIN-CHEMIE A.MENARINI</v>
          </cell>
          <cell r="X355">
            <v>116.6</v>
          </cell>
          <cell r="Y355" t="str">
            <v>AKT</v>
          </cell>
          <cell r="Z355">
            <v>6.000000000000008</v>
          </cell>
          <cell r="AA355">
            <v>116.6</v>
          </cell>
          <cell r="AC355">
            <v>116.6</v>
          </cell>
          <cell r="AD355" t="str">
            <v>19.04.2024               </v>
          </cell>
          <cell r="AE355" t="str">
            <v>ok</v>
          </cell>
        </row>
        <row r="356">
          <cell r="A356">
            <v>354</v>
          </cell>
          <cell r="B356">
            <v>1040081</v>
          </cell>
          <cell r="C356" t="str">
            <v>H03AA01</v>
          </cell>
          <cell r="D356" t="str">
            <v>levotiroksin natrijum</v>
          </cell>
          <cell r="E356" t="str">
            <v>LETROX 100</v>
          </cell>
          <cell r="F356" t="str">
            <v>LETROX 100</v>
          </cell>
          <cell r="G356" t="str">
            <v>tableta</v>
          </cell>
          <cell r="H356" t="str">
            <v>blister, 50 po 100 mcg</v>
          </cell>
          <cell r="I356" t="str">
            <v>Berlin-Chemie AG</v>
          </cell>
          <cell r="J356" t="str">
            <v>originalno pakovanje</v>
          </cell>
          <cell r="L356">
            <v>10000</v>
          </cell>
          <cell r="M356">
            <v>243</v>
          </cell>
          <cell r="N356">
            <v>10243</v>
          </cell>
          <cell r="O356">
            <v>0</v>
          </cell>
          <cell r="P356">
            <v>0.1</v>
          </cell>
          <cell r="Q356">
            <v>0</v>
          </cell>
          <cell r="R356">
            <v>0</v>
          </cell>
          <cell r="S356">
            <v>15734</v>
          </cell>
          <cell r="T356" t="str">
            <v>LETROX 100 TBL 50X100MCG</v>
          </cell>
          <cell r="U356">
            <v>509</v>
          </cell>
          <cell r="V356" t="str">
            <v>BERLIN-CHEMIE AG MENAR</v>
          </cell>
          <cell r="W356" t="str">
            <v>BERLIN-CHEMIE A.MENARINI</v>
          </cell>
          <cell r="X356">
            <v>121.7</v>
          </cell>
          <cell r="Y356" t="str">
            <v>AKT</v>
          </cell>
          <cell r="Z356">
            <v>5.459326211996718</v>
          </cell>
          <cell r="AA356">
            <v>121.7</v>
          </cell>
          <cell r="AC356">
            <v>133.9</v>
          </cell>
          <cell r="AD356" t="str">
            <v>06.01.2069               </v>
          </cell>
          <cell r="AE356" t="str">
            <v>ok</v>
          </cell>
        </row>
        <row r="357">
          <cell r="A357">
            <v>355</v>
          </cell>
          <cell r="B357">
            <v>1040267</v>
          </cell>
          <cell r="C357" t="str">
            <v>H03AA01</v>
          </cell>
          <cell r="D357" t="str">
            <v>levotiroksin natrijum</v>
          </cell>
          <cell r="E357" t="str">
            <v>LETROX 125</v>
          </cell>
          <cell r="F357" t="str">
            <v>LETROX 125</v>
          </cell>
          <cell r="G357" t="str">
            <v>tableta</v>
          </cell>
          <cell r="H357" t="str">
            <v>blister, 50 po 125 mcg</v>
          </cell>
          <cell r="I357" t="str">
            <v>Berlin-Chemie AG</v>
          </cell>
          <cell r="J357" t="str">
            <v>originalno pakovanje</v>
          </cell>
          <cell r="L357">
            <v>1250</v>
          </cell>
          <cell r="M357">
            <v>29</v>
          </cell>
          <cell r="N357">
            <v>1279</v>
          </cell>
          <cell r="O357">
            <v>0</v>
          </cell>
          <cell r="P357">
            <v>0.1</v>
          </cell>
          <cell r="Q357">
            <v>0</v>
          </cell>
          <cell r="R357">
            <v>0</v>
          </cell>
          <cell r="S357">
            <v>404430</v>
          </cell>
          <cell r="T357" t="str">
            <v>LETROX 125 TBL 50X125MCG</v>
          </cell>
          <cell r="U357">
            <v>509</v>
          </cell>
          <cell r="V357" t="str">
            <v>BERLIN-CHEMIE AG MENAR</v>
          </cell>
          <cell r="W357" t="str">
            <v>BERLIN-CHEMIE A.MENARINI</v>
          </cell>
          <cell r="X357">
            <v>125.1</v>
          </cell>
          <cell r="Y357" t="str">
            <v>AKT</v>
          </cell>
          <cell r="Z357">
            <v>6.000000000000001</v>
          </cell>
          <cell r="AA357">
            <v>125.1</v>
          </cell>
          <cell r="AC357">
            <v>125.1</v>
          </cell>
          <cell r="AD357" t="str">
            <v>19.04.2024               </v>
          </cell>
          <cell r="AE357" t="str">
            <v>ok</v>
          </cell>
        </row>
        <row r="358">
          <cell r="A358">
            <v>356</v>
          </cell>
          <cell r="B358">
            <v>1040082</v>
          </cell>
          <cell r="C358" t="str">
            <v>H03AA01</v>
          </cell>
          <cell r="D358" t="str">
            <v>levotiroksin natrijum</v>
          </cell>
          <cell r="E358" t="str">
            <v>LETROX 150</v>
          </cell>
          <cell r="F358" t="str">
            <v>LETROX 150</v>
          </cell>
          <cell r="G358" t="str">
            <v>tableta</v>
          </cell>
          <cell r="H358" t="str">
            <v>blister, 50 po 150 mcg</v>
          </cell>
          <cell r="I358" t="str">
            <v>Berlin-Chemie AG</v>
          </cell>
          <cell r="J358" t="str">
            <v>originalno pakovanje</v>
          </cell>
          <cell r="L358">
            <v>2000</v>
          </cell>
          <cell r="M358">
            <v>19</v>
          </cell>
          <cell r="N358">
            <v>2019</v>
          </cell>
          <cell r="O358">
            <v>0</v>
          </cell>
          <cell r="P358">
            <v>0.1</v>
          </cell>
          <cell r="Q358">
            <v>0</v>
          </cell>
          <cell r="R358">
            <v>0</v>
          </cell>
          <cell r="S358">
            <v>15757</v>
          </cell>
          <cell r="T358" t="str">
            <v>LETROX 150 TBL 50X150MCG</v>
          </cell>
          <cell r="U358">
            <v>509</v>
          </cell>
          <cell r="V358" t="str">
            <v>BERLIN-CHEMIE AG MENAR</v>
          </cell>
          <cell r="W358" t="str">
            <v>BERLIN-CHEMIE A.MENARINI</v>
          </cell>
          <cell r="X358">
            <v>138.9</v>
          </cell>
          <cell r="Y358" t="str">
            <v>AKT</v>
          </cell>
          <cell r="Z358">
            <v>6.000000000000002</v>
          </cell>
          <cell r="AA358">
            <v>138.9</v>
          </cell>
          <cell r="AC358">
            <v>138.9</v>
          </cell>
          <cell r="AD358" t="str">
            <v>06.01.2069               </v>
          </cell>
          <cell r="AE358" t="str">
            <v>ok</v>
          </cell>
        </row>
        <row r="359">
          <cell r="A359">
            <v>357</v>
          </cell>
          <cell r="B359">
            <v>1040190</v>
          </cell>
          <cell r="C359" t="str">
            <v>H03BA02</v>
          </cell>
          <cell r="D359" t="str">
            <v>propiltiouracil</v>
          </cell>
          <cell r="E359" t="str">
            <v>PTU 20 po 50 mg</v>
          </cell>
          <cell r="F359" t="str">
            <v>PTU</v>
          </cell>
          <cell r="G359" t="str">
            <v>tableta</v>
          </cell>
          <cell r="H359" t="str">
            <v>20 po 50 mg</v>
          </cell>
          <cell r="I359" t="str">
            <v>Alkaloid a.d.</v>
          </cell>
          <cell r="J359" t="str">
            <v>originalno pakovanje</v>
          </cell>
          <cell r="L359">
            <v>3000</v>
          </cell>
          <cell r="M359">
            <v>47</v>
          </cell>
          <cell r="N359">
            <v>3047</v>
          </cell>
          <cell r="O359">
            <v>0</v>
          </cell>
          <cell r="P359">
            <v>0.1</v>
          </cell>
          <cell r="Q359">
            <v>0</v>
          </cell>
          <cell r="R359">
            <v>0</v>
          </cell>
          <cell r="S359">
            <v>14195</v>
          </cell>
          <cell r="T359" t="str">
            <v>PTU TBL 20X50MG</v>
          </cell>
          <cell r="U359">
            <v>498</v>
          </cell>
          <cell r="V359" t="str">
            <v>ALKALOID SKOPLJE 2</v>
          </cell>
          <cell r="W359" t="str">
            <v>ALKALOID</v>
          </cell>
          <cell r="X359">
            <v>142.4</v>
          </cell>
          <cell r="Y359" t="str">
            <v>AKT</v>
          </cell>
          <cell r="Z359">
            <v>7.222000000000007</v>
          </cell>
          <cell r="AA359">
            <v>142.4</v>
          </cell>
          <cell r="AC359">
            <v>171.8</v>
          </cell>
          <cell r="AD359" t="str">
            <v>29.03.2024               </v>
          </cell>
          <cell r="AE359" t="str">
            <v>ok</v>
          </cell>
        </row>
        <row r="360">
          <cell r="A360">
            <v>358</v>
          </cell>
          <cell r="B360">
            <v>1040192</v>
          </cell>
          <cell r="C360" t="str">
            <v>H03BA02</v>
          </cell>
          <cell r="D360" t="str">
            <v>propiltiouracil</v>
          </cell>
          <cell r="E360" t="str">
            <v>PTU 45 po 100 mg</v>
          </cell>
          <cell r="F360" t="str">
            <v>PTU</v>
          </cell>
          <cell r="G360" t="str">
            <v>tableta</v>
          </cell>
          <cell r="H360" t="str">
            <v>45 po 100 mg</v>
          </cell>
          <cell r="I360" t="str">
            <v>Alkaloid a.d.</v>
          </cell>
          <cell r="J360" t="str">
            <v>originalno pakovanje</v>
          </cell>
          <cell r="L360">
            <v>1400</v>
          </cell>
          <cell r="M360">
            <v>28</v>
          </cell>
          <cell r="N360">
            <v>1428</v>
          </cell>
          <cell r="O360">
            <v>0</v>
          </cell>
          <cell r="P360">
            <v>0.1</v>
          </cell>
          <cell r="Q360">
            <v>0</v>
          </cell>
          <cell r="R360">
            <v>0</v>
          </cell>
          <cell r="S360">
            <v>14203</v>
          </cell>
          <cell r="T360" t="str">
            <v>PTU TBL 45X100MG</v>
          </cell>
          <cell r="U360">
            <v>498</v>
          </cell>
          <cell r="V360" t="str">
            <v>ALKALOID SKOPLJE 2</v>
          </cell>
          <cell r="W360" t="str">
            <v>ALKALOID</v>
          </cell>
          <cell r="X360">
            <v>690.1</v>
          </cell>
          <cell r="Y360" t="str">
            <v>AKT</v>
          </cell>
          <cell r="Z360">
            <v>7.222000000000016</v>
          </cell>
          <cell r="AA360">
            <v>690.1</v>
          </cell>
          <cell r="AC360">
            <v>732.6999999999999</v>
          </cell>
          <cell r="AD360" t="str">
            <v>29.03.2024               </v>
          </cell>
          <cell r="AE360" t="str">
            <v>ok</v>
          </cell>
        </row>
        <row r="361">
          <cell r="A361">
            <v>359</v>
          </cell>
          <cell r="B361">
            <v>1040120</v>
          </cell>
          <cell r="C361" t="str">
            <v>H03BB02</v>
          </cell>
          <cell r="D361" t="str">
            <v>tiamazol</v>
          </cell>
          <cell r="E361" t="str">
            <v>TIASTAT</v>
          </cell>
          <cell r="F361" t="str">
            <v>TIASTAT</v>
          </cell>
          <cell r="G361" t="str">
            <v>tableta</v>
          </cell>
          <cell r="H361" t="str">
            <v>20 po 20 mg</v>
          </cell>
          <cell r="I361" t="str">
            <v>Bosnalijek d.d.</v>
          </cell>
          <cell r="J361" t="str">
            <v>originalno pakovanje</v>
          </cell>
          <cell r="L361">
            <v>7500</v>
          </cell>
          <cell r="M361">
            <v>137</v>
          </cell>
          <cell r="N361">
            <v>7637</v>
          </cell>
          <cell r="O361">
            <v>0</v>
          </cell>
          <cell r="P361">
            <v>0.1</v>
          </cell>
          <cell r="Q361">
            <v>0</v>
          </cell>
          <cell r="R361">
            <v>0</v>
          </cell>
          <cell r="S361">
            <v>8326</v>
          </cell>
          <cell r="T361" t="str">
            <v>TIASTAT TBL 20X20MG</v>
          </cell>
          <cell r="U361">
            <v>441</v>
          </cell>
          <cell r="V361" t="str">
            <v>BOSNALIJEK</v>
          </cell>
          <cell r="W361" t="str">
            <v>BOSNALIJEK DD</v>
          </cell>
          <cell r="X361">
            <v>150.7</v>
          </cell>
          <cell r="Y361" t="str">
            <v>AKT</v>
          </cell>
          <cell r="Z361">
            <v>8.499209117398486</v>
          </cell>
          <cell r="AA361">
            <v>150.7</v>
          </cell>
          <cell r="AC361">
            <v>198.1</v>
          </cell>
          <cell r="AD361" t="str">
            <v>17.12.2023               </v>
          </cell>
          <cell r="AE361" t="str">
            <v>ok</v>
          </cell>
        </row>
        <row r="362">
          <cell r="A362">
            <v>360</v>
          </cell>
          <cell r="B362">
            <v>341340</v>
          </cell>
          <cell r="C362" t="str">
            <v>H04AA01</v>
          </cell>
          <cell r="D362" t="str">
            <v>glukagon</v>
          </cell>
          <cell r="E362" t="str">
            <v>GLUCAGEN  HYPOKIT </v>
          </cell>
          <cell r="F362" t="str">
            <v>GLUCAGEN  HYPOKIT </v>
          </cell>
          <cell r="G362" t="str">
            <v>prašak i rastvarač za rastvor za injekciju</v>
          </cell>
          <cell r="H362" t="str">
            <v>bočica sa praškom i napunjeni injekcioni špric sa rastvaračem, 1 po 1 ml (1 mg/1 ml)</v>
          </cell>
          <cell r="I362" t="str">
            <v>Novo Nordisk A/S</v>
          </cell>
          <cell r="J362" t="str">
            <v>originalno pakovanje</v>
          </cell>
          <cell r="L362">
            <v>1400</v>
          </cell>
          <cell r="M362">
            <v>1</v>
          </cell>
          <cell r="N362">
            <v>1401</v>
          </cell>
          <cell r="O362">
            <v>0</v>
          </cell>
          <cell r="P362">
            <v>0.1</v>
          </cell>
          <cell r="Q362">
            <v>0</v>
          </cell>
          <cell r="R362">
            <v>0</v>
          </cell>
          <cell r="S362">
            <v>17851</v>
          </cell>
          <cell r="T362" t="str">
            <v>GLUCAGEN HYPOKIT INJ 1X1MG/ML</v>
          </cell>
          <cell r="U362">
            <v>522</v>
          </cell>
          <cell r="V362" t="str">
            <v>NOVO NORDISK</v>
          </cell>
          <cell r="W362" t="str">
            <v>NOVO NORDISK PHARMA DOO</v>
          </cell>
          <cell r="X362">
            <v>1659</v>
          </cell>
          <cell r="Y362" t="str">
            <v>AKT</v>
          </cell>
          <cell r="Z362">
            <v>6.000000000000011</v>
          </cell>
          <cell r="AA362">
            <v>1659</v>
          </cell>
          <cell r="AC362">
            <v>1676.5</v>
          </cell>
          <cell r="AD362" t="str">
            <v>21.07.2069               </v>
          </cell>
          <cell r="AE362" t="str">
            <v>ok</v>
          </cell>
        </row>
        <row r="363">
          <cell r="A363">
            <v>361</v>
          </cell>
          <cell r="B363">
            <v>1022510</v>
          </cell>
          <cell r="C363" t="str">
            <v>J01AA02</v>
          </cell>
          <cell r="D363" t="str">
            <v>doksiciklin</v>
          </cell>
          <cell r="E363" t="str">
            <v>DOVICIN</v>
          </cell>
          <cell r="F363" t="str">
            <v>DOVICIN</v>
          </cell>
          <cell r="G363" t="str">
            <v>kapsula</v>
          </cell>
          <cell r="H363" t="str">
            <v> 5 po 100 mg</v>
          </cell>
          <cell r="I363" t="str">
            <v>Galenika a.d.</v>
          </cell>
          <cell r="J363" t="str">
            <v>originalno pakovanje</v>
          </cell>
          <cell r="L363">
            <v>31000</v>
          </cell>
          <cell r="M363">
            <v>5026</v>
          </cell>
          <cell r="N363">
            <v>36026</v>
          </cell>
          <cell r="O363">
            <v>0</v>
          </cell>
          <cell r="P363">
            <v>0.1</v>
          </cell>
          <cell r="Q363">
            <v>0</v>
          </cell>
          <cell r="R363">
            <v>0</v>
          </cell>
          <cell r="S363">
            <v>572</v>
          </cell>
          <cell r="T363" t="str">
            <v>DOVICIN CPS 5X100MG</v>
          </cell>
          <cell r="U363">
            <v>397</v>
          </cell>
          <cell r="V363" t="str">
            <v>GALENIKA A.D.                 </v>
          </cell>
          <cell r="W363" t="str">
            <v>GALENIKA AD</v>
          </cell>
          <cell r="X363">
            <v>74</v>
          </cell>
          <cell r="Y363" t="str">
            <v>AKT</v>
          </cell>
          <cell r="Z363">
            <v>5.999999999999997</v>
          </cell>
          <cell r="AA363">
            <v>74</v>
          </cell>
          <cell r="AC363">
            <v>89.2</v>
          </cell>
          <cell r="AD363" t="str">
            <v>01.10.2069               </v>
          </cell>
          <cell r="AE363" t="str">
            <v>ok</v>
          </cell>
        </row>
        <row r="364">
          <cell r="A364">
            <v>362</v>
          </cell>
          <cell r="B364">
            <v>1022515</v>
          </cell>
          <cell r="C364" t="str">
            <v>J01AA02</v>
          </cell>
          <cell r="D364" t="str">
            <v>doksiciklin</v>
          </cell>
          <cell r="E364" t="str">
            <v>DOKSICIKLIN HF</v>
          </cell>
          <cell r="F364" t="str">
            <v>DOKSICIKLIN HF</v>
          </cell>
          <cell r="G364" t="str">
            <v>kapsula, tvrda</v>
          </cell>
          <cell r="H364" t="str">
            <v>blister,  5 po 100 mg</v>
          </cell>
          <cell r="I364" t="str">
            <v>Hemofarm a.d.</v>
          </cell>
          <cell r="J364" t="str">
            <v>originalno pakovanje</v>
          </cell>
          <cell r="L364">
            <v>8500</v>
          </cell>
          <cell r="M364">
            <v>750</v>
          </cell>
          <cell r="N364">
            <v>9250</v>
          </cell>
          <cell r="O364">
            <v>0</v>
          </cell>
          <cell r="P364">
            <v>0.1</v>
          </cell>
          <cell r="Q364">
            <v>0</v>
          </cell>
          <cell r="R364">
            <v>0</v>
          </cell>
          <cell r="S364">
            <v>4357</v>
          </cell>
          <cell r="T364" t="str">
            <v>DOKSICIKLIN HF CPS 5X100MG</v>
          </cell>
          <cell r="U364">
            <v>399</v>
          </cell>
          <cell r="V364" t="str">
            <v>HEMOFARM A.D.                 </v>
          </cell>
          <cell r="W364" t="str">
            <v>HEMOFARM AD</v>
          </cell>
          <cell r="X364">
            <v>74</v>
          </cell>
          <cell r="Y364" t="str">
            <v>AKT</v>
          </cell>
          <cell r="Z364">
            <v>6</v>
          </cell>
          <cell r="AA364">
            <v>74</v>
          </cell>
          <cell r="AC364">
            <v>74</v>
          </cell>
          <cell r="AD364" t="str">
            <v>20.02.2028               </v>
          </cell>
          <cell r="AE364" t="str">
            <v>ok</v>
          </cell>
        </row>
        <row r="365">
          <cell r="A365">
            <v>363</v>
          </cell>
          <cell r="B365">
            <v>1021145</v>
          </cell>
          <cell r="C365" t="str">
            <v>J01CA04</v>
          </cell>
          <cell r="D365" t="str">
            <v>amoksicilin</v>
          </cell>
          <cell r="E365" t="str">
            <v>SINACILIN, 16 po 250 mg</v>
          </cell>
          <cell r="F365" t="str">
            <v>SINACILIN </v>
          </cell>
          <cell r="G365" t="str">
            <v>kapsula, tvrda</v>
          </cell>
          <cell r="H365" t="str">
            <v>blister, 16 po 250 mg</v>
          </cell>
          <cell r="I365" t="str">
            <v>Galenika AD Beograd</v>
          </cell>
          <cell r="J365" t="str">
            <v>originalno pakovanje</v>
          </cell>
          <cell r="L365">
            <v>5000</v>
          </cell>
          <cell r="M365">
            <v>2</v>
          </cell>
          <cell r="N365">
            <v>5002</v>
          </cell>
          <cell r="O365">
            <v>0</v>
          </cell>
          <cell r="P365">
            <v>0.1</v>
          </cell>
          <cell r="Q365">
            <v>0</v>
          </cell>
          <cell r="R365">
            <v>0</v>
          </cell>
          <cell r="S365">
            <v>1465</v>
          </cell>
          <cell r="T365" t="str">
            <v>SINACILIN CPS 16X250MG</v>
          </cell>
          <cell r="U365">
            <v>397</v>
          </cell>
          <cell r="V365" t="str">
            <v>GALENIKA A.D.                 </v>
          </cell>
          <cell r="W365" t="str">
            <v>GALENIKA AD</v>
          </cell>
          <cell r="X365">
            <v>102.6</v>
          </cell>
          <cell r="Y365" t="str">
            <v>AKT</v>
          </cell>
          <cell r="Z365">
            <v>6.000000000000006</v>
          </cell>
          <cell r="AA365">
            <v>102.6</v>
          </cell>
          <cell r="AC365">
            <v>102.60000000000001</v>
          </cell>
          <cell r="AD365" t="str">
            <v>12.04.2026               </v>
          </cell>
          <cell r="AE365" t="str">
            <v>ok</v>
          </cell>
        </row>
        <row r="366">
          <cell r="A366">
            <v>364</v>
          </cell>
          <cell r="B366">
            <v>1021148</v>
          </cell>
          <cell r="C366" t="str">
            <v>J01CA04</v>
          </cell>
          <cell r="D366" t="str">
            <v>amoksicilin</v>
          </cell>
          <cell r="E366" t="str">
            <v>SINACILIN, 16 po 500 mg</v>
          </cell>
          <cell r="F366" t="str">
            <v>SINACILIN </v>
          </cell>
          <cell r="G366" t="str">
            <v>kapsula, tvrda</v>
          </cell>
          <cell r="H366" t="str">
            <v>blister, 16 po 500 mg</v>
          </cell>
          <cell r="I366" t="str">
            <v>Galenika AD Beograd</v>
          </cell>
          <cell r="J366" t="str">
            <v>originalno pakovanje</v>
          </cell>
          <cell r="L366">
            <v>40000</v>
          </cell>
          <cell r="M366">
            <v>1631</v>
          </cell>
          <cell r="N366">
            <v>41631</v>
          </cell>
          <cell r="O366">
            <v>0</v>
          </cell>
          <cell r="P366">
            <v>0.1</v>
          </cell>
          <cell r="Q366">
            <v>0</v>
          </cell>
          <cell r="R366">
            <v>0</v>
          </cell>
          <cell r="S366">
            <v>1471</v>
          </cell>
          <cell r="T366" t="str">
            <v>SINACILIN CPS 16X500MG</v>
          </cell>
          <cell r="U366">
            <v>397</v>
          </cell>
          <cell r="V366" t="str">
            <v>GALENIKA A.D.                 </v>
          </cell>
          <cell r="W366" t="str">
            <v>GALENIKA AD</v>
          </cell>
          <cell r="X366">
            <v>142.3</v>
          </cell>
          <cell r="Y366" t="str">
            <v>AKT</v>
          </cell>
          <cell r="Z366">
            <v>6.000000000000007</v>
          </cell>
          <cell r="AA366">
            <v>142.3</v>
          </cell>
          <cell r="AC366">
            <v>146.70000000000002</v>
          </cell>
          <cell r="AD366" t="str">
            <v>12.04.2026               </v>
          </cell>
          <cell r="AE366" t="str">
            <v>ok</v>
          </cell>
        </row>
        <row r="367">
          <cell r="A367">
            <v>365</v>
          </cell>
          <cell r="B367">
            <v>3021146</v>
          </cell>
          <cell r="C367" t="str">
            <v>J01CA04</v>
          </cell>
          <cell r="D367" t="str">
            <v>amoksicilin</v>
          </cell>
          <cell r="E367" t="str">
            <v>SINACILIN, 1 po 100 ml (250 mg/5 ml)</v>
          </cell>
          <cell r="F367" t="str">
            <v>SINACILIN </v>
          </cell>
          <cell r="G367" t="str">
            <v>prašak za oralnu suspenziju</v>
          </cell>
          <cell r="H367" t="str">
            <v>boca staklena, 1 po 100 ml (250 mg/5 ml)</v>
          </cell>
          <cell r="I367" t="str">
            <v>Galenika a.d.</v>
          </cell>
          <cell r="J367" t="str">
            <v>originalno pakovanje</v>
          </cell>
          <cell r="L367">
            <v>20000</v>
          </cell>
          <cell r="M367">
            <v>1</v>
          </cell>
          <cell r="N367">
            <v>20001</v>
          </cell>
          <cell r="O367">
            <v>0</v>
          </cell>
          <cell r="P367">
            <v>0.1</v>
          </cell>
          <cell r="Q367">
            <v>0</v>
          </cell>
          <cell r="R367">
            <v>0</v>
          </cell>
          <cell r="S367">
            <v>1494</v>
          </cell>
          <cell r="T367" t="str">
            <v>SINACILIN PR 250MG/5ML 100ML</v>
          </cell>
          <cell r="U367">
            <v>397</v>
          </cell>
          <cell r="V367" t="str">
            <v>GALENIKA A.D.                 </v>
          </cell>
          <cell r="W367" t="str">
            <v>GALENIKA AD</v>
          </cell>
          <cell r="X367">
            <v>225.7</v>
          </cell>
          <cell r="Y367" t="str">
            <v>AKT</v>
          </cell>
          <cell r="Z367">
            <v>6.000000000000002</v>
          </cell>
          <cell r="AA367">
            <v>159.6</v>
          </cell>
          <cell r="AC367">
            <v>225.7</v>
          </cell>
          <cell r="AD367" t="str">
            <v>31.12.2069               </v>
          </cell>
          <cell r="AE367" t="str">
            <v>ok</v>
          </cell>
        </row>
        <row r="368">
          <cell r="A368">
            <v>366</v>
          </cell>
          <cell r="B368">
            <v>1021965</v>
          </cell>
          <cell r="C368" t="str">
            <v>J01CA04</v>
          </cell>
          <cell r="D368" t="str">
            <v>amoksicilin</v>
          </cell>
          <cell r="E368" t="str">
            <v>AMOKSICILIN HF</v>
          </cell>
          <cell r="F368" t="str">
            <v>AMOKSICILIN HF</v>
          </cell>
          <cell r="G368" t="str">
            <v>kapsula, tvrda</v>
          </cell>
          <cell r="H368" t="str">
            <v>blister, 16 po 500 mg</v>
          </cell>
          <cell r="I368" t="str">
            <v>Hemofarm AD Vršac</v>
          </cell>
          <cell r="J368" t="str">
            <v>originalno pakovanje</v>
          </cell>
          <cell r="L368">
            <v>35000</v>
          </cell>
          <cell r="M368">
            <v>1591</v>
          </cell>
          <cell r="N368">
            <v>36591</v>
          </cell>
          <cell r="O368">
            <v>0</v>
          </cell>
          <cell r="P368">
            <v>0.1</v>
          </cell>
          <cell r="Q368">
            <v>0</v>
          </cell>
          <cell r="R368">
            <v>0</v>
          </cell>
          <cell r="S368">
            <v>4162</v>
          </cell>
          <cell r="T368" t="str">
            <v>AMOKSICILIN CPS 16X500MG</v>
          </cell>
          <cell r="U368">
            <v>399</v>
          </cell>
          <cell r="V368" t="str">
            <v>HEMOFARM A.D.                 </v>
          </cell>
          <cell r="W368" t="str">
            <v>HEMOFARM AD</v>
          </cell>
          <cell r="X368">
            <v>117.2</v>
          </cell>
          <cell r="Y368" t="str">
            <v>AKT</v>
          </cell>
          <cell r="Z368">
            <v>6</v>
          </cell>
          <cell r="AA368">
            <v>117.2</v>
          </cell>
          <cell r="AC368">
            <v>146.70000000000002</v>
          </cell>
          <cell r="AD368" t="str">
            <v>13.03.2024               </v>
          </cell>
          <cell r="AE368" t="str">
            <v>ok</v>
          </cell>
        </row>
        <row r="369">
          <cell r="A369">
            <v>367</v>
          </cell>
          <cell r="B369">
            <v>1021912</v>
          </cell>
          <cell r="C369" t="str">
            <v>J01CA04</v>
          </cell>
          <cell r="D369" t="str">
            <v>amoksicilin</v>
          </cell>
          <cell r="E369" t="str">
            <v>AMOXICILLIN REMEDICA</v>
          </cell>
          <cell r="F369" t="str">
            <v>AMOXICILLIN REMEDICA</v>
          </cell>
          <cell r="G369" t="str">
            <v>kapsula, tvrda</v>
          </cell>
          <cell r="H369" t="str">
            <v>blister, 16 po 500mg</v>
          </cell>
          <cell r="I369" t="str">
            <v>Remedica Ltd.</v>
          </cell>
          <cell r="J369" t="str">
            <v>originalno pakovanje</v>
          </cell>
          <cell r="L369">
            <v>3400</v>
          </cell>
          <cell r="M369">
            <v>1092</v>
          </cell>
          <cell r="N369">
            <v>4492</v>
          </cell>
          <cell r="O369">
            <v>0</v>
          </cell>
          <cell r="P369">
            <v>0.1</v>
          </cell>
          <cell r="Q369">
            <v>0</v>
          </cell>
          <cell r="R369">
            <v>0</v>
          </cell>
          <cell r="S369" t="str">
            <v>NEMA</v>
          </cell>
          <cell r="W369" t="str">
            <v>FARMALOGIST DOO</v>
          </cell>
          <cell r="AD369" t="str">
            <v>14.04.2072</v>
          </cell>
          <cell r="AE369" t="str">
            <v>ne</v>
          </cell>
        </row>
        <row r="370">
          <cell r="A370">
            <v>368</v>
          </cell>
          <cell r="B370">
            <v>1021007</v>
          </cell>
          <cell r="C370" t="str">
            <v>J01CA04</v>
          </cell>
          <cell r="D370" t="str">
            <v>amoksicilin</v>
          </cell>
          <cell r="E370" t="str">
            <v>OSPAMOX DT</v>
          </cell>
          <cell r="F370" t="str">
            <v>OSPAMOX DT</v>
          </cell>
          <cell r="G370" t="str">
            <v>tableta za oralnu suspenziju</v>
          </cell>
          <cell r="H370" t="str">
            <v>14 po 1000 mg</v>
          </cell>
          <cell r="I370" t="str">
            <v>Sandoz GmbH</v>
          </cell>
          <cell r="J370" t="str">
            <v>originalno pakovanje</v>
          </cell>
          <cell r="L370">
            <v>25000</v>
          </cell>
          <cell r="M370">
            <v>94</v>
          </cell>
          <cell r="N370">
            <v>25094</v>
          </cell>
          <cell r="O370">
            <v>0</v>
          </cell>
          <cell r="P370">
            <v>0.1</v>
          </cell>
          <cell r="Q370">
            <v>0</v>
          </cell>
          <cell r="R370">
            <v>0</v>
          </cell>
          <cell r="S370">
            <v>20391</v>
          </cell>
          <cell r="T370" t="str">
            <v>OSPAMOX DT DTBL 14X1000MG</v>
          </cell>
          <cell r="U370">
            <v>552</v>
          </cell>
          <cell r="V370" t="str">
            <v>SANDOZ                        </v>
          </cell>
          <cell r="W370" t="str">
            <v>SANDOZ PHARMACEUTICALS DD</v>
          </cell>
          <cell r="X370">
            <v>313.6</v>
          </cell>
          <cell r="Y370" t="str">
            <v>AKT</v>
          </cell>
          <cell r="Z370">
            <v>10.389434902374992</v>
          </cell>
          <cell r="AA370">
            <v>313.6</v>
          </cell>
          <cell r="AC370">
            <v>324.9</v>
          </cell>
          <cell r="AD370" t="str">
            <v>31.12.2069               </v>
          </cell>
          <cell r="AE370" t="str">
            <v>ok</v>
          </cell>
        </row>
        <row r="371">
          <cell r="A371">
            <v>369</v>
          </cell>
          <cell r="B371">
            <v>3021001</v>
          </cell>
          <cell r="C371" t="str">
            <v>J01CA04</v>
          </cell>
          <cell r="D371" t="str">
            <v>amoksicilin</v>
          </cell>
          <cell r="E371" t="str">
            <v>OSPAMOX </v>
          </cell>
          <cell r="F371" t="str">
            <v>OSPAMOX </v>
          </cell>
          <cell r="G371" t="str">
            <v>prašak za oralnu suspenziju</v>
          </cell>
          <cell r="H371" t="str">
            <v>1 po 60 ml (500 mg/5 ml)</v>
          </cell>
          <cell r="I371" t="str">
            <v>Sandoz GmbH</v>
          </cell>
          <cell r="J371" t="str">
            <v>originalno pakovanje</v>
          </cell>
          <cell r="L371">
            <v>25000</v>
          </cell>
          <cell r="M371">
            <v>0</v>
          </cell>
          <cell r="N371">
            <v>25000</v>
          </cell>
          <cell r="O371">
            <v>0</v>
          </cell>
          <cell r="P371">
            <v>0.1</v>
          </cell>
          <cell r="Q371">
            <v>0</v>
          </cell>
          <cell r="R371">
            <v>0</v>
          </cell>
          <cell r="S371">
            <v>20385</v>
          </cell>
          <cell r="T371" t="str">
            <v>OSPAMOX PR SUS 500MG/5ML 60ML</v>
          </cell>
          <cell r="U371">
            <v>552</v>
          </cell>
          <cell r="V371" t="str">
            <v>SANDOZ                        </v>
          </cell>
          <cell r="W371" t="str">
            <v>SANDOZ PHARMACEUTICALS DD</v>
          </cell>
          <cell r="X371">
            <v>167.6</v>
          </cell>
          <cell r="Y371" t="str">
            <v>AKT</v>
          </cell>
          <cell r="Z371">
            <v>10.620977615797118</v>
          </cell>
          <cell r="AA371">
            <v>167.6</v>
          </cell>
          <cell r="AC371">
            <v>193.70000000000002</v>
          </cell>
          <cell r="AD371" t="str">
            <v>31.12.2069               </v>
          </cell>
          <cell r="AE371" t="str">
            <v>ok</v>
          </cell>
        </row>
        <row r="372">
          <cell r="A372">
            <v>370</v>
          </cell>
          <cell r="B372">
            <v>3021147</v>
          </cell>
          <cell r="C372" t="str">
            <v>J01CA04</v>
          </cell>
          <cell r="D372" t="str">
            <v>amoksicilin</v>
          </cell>
          <cell r="E372" t="str">
            <v>SINACILIN baby</v>
          </cell>
          <cell r="F372" t="str">
            <v>SINACILIN baby</v>
          </cell>
          <cell r="G372" t="str">
            <v>prašak za oralnu suspenziju</v>
          </cell>
          <cell r="H372" t="str">
            <v>boca staklena, 1 po 100 ml; (250mg/5ml)</v>
          </cell>
          <cell r="I372" t="str">
            <v>Galenika a.d </v>
          </cell>
          <cell r="J372" t="str">
            <v>originalno pakovanje</v>
          </cell>
          <cell r="L372">
            <v>100</v>
          </cell>
          <cell r="M372">
            <v>0</v>
          </cell>
          <cell r="N372">
            <v>100</v>
          </cell>
          <cell r="O372">
            <v>0</v>
          </cell>
          <cell r="P372">
            <v>0.1</v>
          </cell>
          <cell r="Q372">
            <v>0</v>
          </cell>
          <cell r="R372">
            <v>0</v>
          </cell>
          <cell r="S372">
            <v>309536</v>
          </cell>
          <cell r="T372" t="str">
            <v>SINACILIN BABY 250MG/5ML 10623</v>
          </cell>
          <cell r="U372">
            <v>397</v>
          </cell>
          <cell r="V372" t="str">
            <v>GALENIKA A.D.                 </v>
          </cell>
          <cell r="W372" t="str">
            <v>GALENIKA AD</v>
          </cell>
          <cell r="X372">
            <v>225.7</v>
          </cell>
          <cell r="Y372" t="str">
            <v>BLOK</v>
          </cell>
          <cell r="Z372">
            <v>6.000000000000002</v>
          </cell>
          <cell r="AA372">
            <v>159.6</v>
          </cell>
          <cell r="AC372">
            <v>225.7</v>
          </cell>
          <cell r="AD372" t="str">
            <v>25.03.2024               </v>
          </cell>
          <cell r="AE372" t="str">
            <v>ne</v>
          </cell>
        </row>
        <row r="373">
          <cell r="A373">
            <v>371</v>
          </cell>
          <cell r="B373">
            <v>3021602</v>
          </cell>
          <cell r="C373" t="str">
            <v>J01CR02</v>
          </cell>
          <cell r="D373" t="str">
            <v>amoksicilin, klavulanska kiselina</v>
          </cell>
          <cell r="E373" t="str">
            <v>PANKLAV 
1 po 100 ml (125 mg/5 ml + 31,25 mg/5 ml)</v>
          </cell>
          <cell r="F373" t="str">
            <v>PANKLAV</v>
          </cell>
          <cell r="G373" t="str">
            <v>prašak za oralnu suspenziju</v>
          </cell>
          <cell r="H373" t="str">
            <v>bočica staklena, 1 po 100 ml (125 mg/5 ml + 31,25 mg/5 ml)</v>
          </cell>
          <cell r="I373" t="str">
            <v>Hemofarm a.d.</v>
          </cell>
          <cell r="J373" t="str">
            <v>originalno pakovanje</v>
          </cell>
          <cell r="L373">
            <v>100</v>
          </cell>
          <cell r="M373">
            <v>0</v>
          </cell>
          <cell r="N373">
            <v>100</v>
          </cell>
          <cell r="O373">
            <v>0</v>
          </cell>
          <cell r="P373">
            <v>0.1</v>
          </cell>
          <cell r="Q373">
            <v>0</v>
          </cell>
          <cell r="R373">
            <v>0</v>
          </cell>
          <cell r="S373">
            <v>4771</v>
          </cell>
          <cell r="T373" t="str">
            <v>PANKLAV(125+31,25)MG/5ML 10722</v>
          </cell>
          <cell r="U373">
            <v>399</v>
          </cell>
          <cell r="V373" t="str">
            <v>HEMOFARM A.D.                 </v>
          </cell>
          <cell r="W373" t="str">
            <v>HEMOFARM AD</v>
          </cell>
          <cell r="X373">
            <v>238.7</v>
          </cell>
          <cell r="Y373" t="str">
            <v>BLOK</v>
          </cell>
          <cell r="Z373">
            <v>6</v>
          </cell>
          <cell r="AA373">
            <v>238.7</v>
          </cell>
          <cell r="AC373">
            <v>285.79999999999995</v>
          </cell>
          <cell r="AD373" t="str">
            <v>10.01.2024               </v>
          </cell>
          <cell r="AE373" t="str">
            <v>ne</v>
          </cell>
        </row>
        <row r="374">
          <cell r="A374">
            <v>372</v>
          </cell>
          <cell r="B374">
            <v>3021606</v>
          </cell>
          <cell r="C374" t="str">
            <v>J01CR02</v>
          </cell>
          <cell r="D374" t="str">
            <v>amoksicilin, klavulanska kiselina</v>
          </cell>
          <cell r="E374" t="str">
            <v>PANKLAV FORTE</v>
          </cell>
          <cell r="F374" t="str">
            <v>PANKLAV FORTE</v>
          </cell>
          <cell r="G374" t="str">
            <v>prašak za oralnu suspenziju</v>
          </cell>
          <cell r="H374" t="str">
            <v>bočica staklena, 1 po 100ml (250 mg/5 ml +  62,5 mg/5 ml)</v>
          </cell>
          <cell r="I374" t="str">
            <v>Hemofarm a.d.</v>
          </cell>
          <cell r="J374" t="str">
            <v>originalno pakovanje</v>
          </cell>
          <cell r="L374">
            <v>3750</v>
          </cell>
          <cell r="M374">
            <v>0</v>
          </cell>
          <cell r="N374">
            <v>3750</v>
          </cell>
          <cell r="O374">
            <v>0</v>
          </cell>
          <cell r="P374">
            <v>0.1</v>
          </cell>
          <cell r="Q374">
            <v>0</v>
          </cell>
          <cell r="R374">
            <v>0</v>
          </cell>
          <cell r="S374">
            <v>4788</v>
          </cell>
          <cell r="T374" t="str">
            <v>PANKLAV(250+62,5)MG/5ML 100ML</v>
          </cell>
          <cell r="U374">
            <v>399</v>
          </cell>
          <cell r="V374" t="str">
            <v>HEMOFARM A.D.                 </v>
          </cell>
          <cell r="W374" t="str">
            <v>HEMOFARM AD</v>
          </cell>
          <cell r="X374">
            <v>496.7</v>
          </cell>
          <cell r="Y374" t="str">
            <v>AKT</v>
          </cell>
          <cell r="Z374">
            <v>6</v>
          </cell>
          <cell r="AA374">
            <v>496.7</v>
          </cell>
          <cell r="AC374">
            <v>602.6</v>
          </cell>
          <cell r="AD374" t="str">
            <v>13.03.2024               </v>
          </cell>
          <cell r="AE374" t="str">
            <v>ok</v>
          </cell>
        </row>
        <row r="375">
          <cell r="A375">
            <v>373</v>
          </cell>
          <cell r="B375">
            <v>3021608</v>
          </cell>
          <cell r="C375" t="str">
            <v>J01CR02</v>
          </cell>
          <cell r="D375" t="str">
            <v>amoksicilin, klavulanska kiselina</v>
          </cell>
          <cell r="E375" t="str">
            <v>PANKLAV 2X, 1 po 70 ml (400 mg/5 ml + 57 mg/5 ml)</v>
          </cell>
          <cell r="F375" t="str">
            <v>PANKLAV 2X</v>
          </cell>
          <cell r="G375" t="str">
            <v>prašak za oralnu suspenziju</v>
          </cell>
          <cell r="H375" t="str">
            <v>bočica staklena, 1 po 70 ml (400 mg/5 ml + 57 mg/5 ml)</v>
          </cell>
          <cell r="I375" t="str">
            <v>Hemofarm a.d.</v>
          </cell>
          <cell r="J375" t="str">
            <v>originalno pakovanje</v>
          </cell>
          <cell r="L375">
            <v>15000</v>
          </cell>
          <cell r="M375">
            <v>1</v>
          </cell>
          <cell r="N375">
            <v>15001</v>
          </cell>
          <cell r="O375">
            <v>0</v>
          </cell>
          <cell r="P375">
            <v>0.1</v>
          </cell>
          <cell r="Q375">
            <v>0</v>
          </cell>
          <cell r="R375">
            <v>0</v>
          </cell>
          <cell r="S375">
            <v>4742</v>
          </cell>
          <cell r="T375" t="str">
            <v>PANKLAV 2X PR ZA OR SUS 70ML</v>
          </cell>
          <cell r="U375">
            <v>399</v>
          </cell>
          <cell r="V375" t="str">
            <v>HEMOFARM A.D.                 </v>
          </cell>
          <cell r="W375" t="str">
            <v>HEMOFARM AD</v>
          </cell>
          <cell r="X375">
            <v>313.4</v>
          </cell>
          <cell r="Y375" t="str">
            <v>AKT</v>
          </cell>
          <cell r="Z375">
            <v>6</v>
          </cell>
          <cell r="AA375">
            <v>313.4</v>
          </cell>
          <cell r="AC375">
            <v>349.59999999999997</v>
          </cell>
          <cell r="AD375" t="str">
            <v>07.06.2026               </v>
          </cell>
          <cell r="AE375" t="str">
            <v>ok</v>
          </cell>
        </row>
        <row r="376">
          <cell r="A376">
            <v>374</v>
          </cell>
          <cell r="B376">
            <v>3021609</v>
          </cell>
          <cell r="C376" t="str">
            <v>J01CR02</v>
          </cell>
          <cell r="D376" t="str">
            <v>amoksicilin, klavulanska kiselina</v>
          </cell>
          <cell r="E376" t="str">
            <v>PANKLAV 2X, 1 po 140 ml (400 mg/5 ml + 57 mg/5 ml)</v>
          </cell>
          <cell r="F376" t="str">
            <v>PANKLAV 2X</v>
          </cell>
          <cell r="G376" t="str">
            <v>prašak za oralnu suspenziju</v>
          </cell>
          <cell r="H376" t="str">
            <v>bočica staklena, 1 po 140 ml (400 mg/5 ml + 57 mg/5 ml)</v>
          </cell>
          <cell r="I376" t="str">
            <v>Hemofarm a.d.</v>
          </cell>
          <cell r="J376" t="str">
            <v>originalno pakovanje</v>
          </cell>
          <cell r="L376">
            <v>15000</v>
          </cell>
          <cell r="M376">
            <v>0</v>
          </cell>
          <cell r="N376">
            <v>15000</v>
          </cell>
          <cell r="O376">
            <v>0</v>
          </cell>
          <cell r="P376">
            <v>0.1</v>
          </cell>
          <cell r="Q376">
            <v>0</v>
          </cell>
          <cell r="R376">
            <v>0</v>
          </cell>
          <cell r="S376">
            <v>4736</v>
          </cell>
          <cell r="T376" t="str">
            <v>PANKLAV 2X PR ZA OR SUS 140ML</v>
          </cell>
          <cell r="U376">
            <v>399</v>
          </cell>
          <cell r="V376" t="str">
            <v>HEMOFARM A.D.                 </v>
          </cell>
          <cell r="W376" t="str">
            <v>HEMOFARM AD</v>
          </cell>
          <cell r="X376">
            <v>626.7</v>
          </cell>
          <cell r="Y376" t="str">
            <v>AKT</v>
          </cell>
          <cell r="Z376">
            <v>6</v>
          </cell>
          <cell r="AA376">
            <v>626.7</v>
          </cell>
          <cell r="AC376">
            <v>697.6999999999999</v>
          </cell>
          <cell r="AD376" t="str">
            <v>07.06.2026               </v>
          </cell>
          <cell r="AE376" t="str">
            <v>ok</v>
          </cell>
        </row>
        <row r="377">
          <cell r="A377">
            <v>375</v>
          </cell>
          <cell r="B377">
            <v>3021568</v>
          </cell>
          <cell r="C377" t="str">
            <v>J01CR02</v>
          </cell>
          <cell r="D377" t="str">
            <v>amoksicilin, klavulanska kiselina</v>
          </cell>
          <cell r="E377" t="str">
            <v>AMOKSIKLAV 2X</v>
          </cell>
          <cell r="F377" t="str">
            <v>AMOKSIKLAV 2X</v>
          </cell>
          <cell r="G377" t="str">
            <v>prašak za oralnu suspenziju</v>
          </cell>
          <cell r="H377" t="str">
            <v>bočica staklena, 1 po 70 ml (400 mg+57 mg)/5 ml</v>
          </cell>
          <cell r="I377" t="str">
            <v>Lek farmacevtska družba d.d.</v>
          </cell>
          <cell r="J377" t="str">
            <v>originalno pakovanje</v>
          </cell>
          <cell r="L377">
            <v>20000</v>
          </cell>
          <cell r="M377">
            <v>0</v>
          </cell>
          <cell r="N377">
            <v>20000</v>
          </cell>
          <cell r="O377">
            <v>0</v>
          </cell>
          <cell r="P377">
            <v>0.1</v>
          </cell>
          <cell r="Q377">
            <v>0</v>
          </cell>
          <cell r="R377">
            <v>0</v>
          </cell>
          <cell r="S377">
            <v>160873</v>
          </cell>
          <cell r="T377" t="str">
            <v>AMOKSIKLAV 2X 457MG/5ML 70ML</v>
          </cell>
          <cell r="U377">
            <v>553</v>
          </cell>
          <cell r="V377" t="str">
            <v>LEK SANDOZ                    </v>
          </cell>
          <cell r="W377" t="str">
            <v>SANDOZ PHARMACEUTICALS DD</v>
          </cell>
          <cell r="X377">
            <v>284.9</v>
          </cell>
          <cell r="Y377" t="str">
            <v>AKT</v>
          </cell>
          <cell r="Z377">
            <v>6.661044383459427</v>
          </cell>
          <cell r="AA377">
            <v>284.9</v>
          </cell>
          <cell r="AC377">
            <v>349.59999999999997</v>
          </cell>
          <cell r="AD377" t="str">
            <v>31.12.2069               </v>
          </cell>
          <cell r="AE377" t="str">
            <v>ok</v>
          </cell>
        </row>
        <row r="378">
          <cell r="A378">
            <v>376</v>
          </cell>
          <cell r="B378">
            <v>3021637</v>
          </cell>
          <cell r="C378" t="str">
            <v>J01CR02</v>
          </cell>
          <cell r="D378" t="str">
            <v>amoksicilin, klavulanska kiselina</v>
          </cell>
          <cell r="E378" t="str">
            <v>AUGMENTIN (400mg+57mg)/5ml </v>
          </cell>
          <cell r="F378" t="str">
            <v>AUGMENTIN</v>
          </cell>
          <cell r="G378" t="str">
            <v>prašak za oralnu suspenziju</v>
          </cell>
          <cell r="H378" t="str">
            <v>boca staklena, 1 po 70ml (400mg+57mg)/5ml </v>
          </cell>
          <cell r="I378" t="str">
            <v>SmithKline Beecham Pharmaceutical</v>
          </cell>
          <cell r="J378" t="str">
            <v>originalno pakovanje</v>
          </cell>
          <cell r="L378">
            <v>7500</v>
          </cell>
          <cell r="M378">
            <v>0</v>
          </cell>
          <cell r="N378">
            <v>7500</v>
          </cell>
          <cell r="O378">
            <v>0</v>
          </cell>
          <cell r="P378">
            <v>0.1</v>
          </cell>
          <cell r="Q378">
            <v>0</v>
          </cell>
          <cell r="R378">
            <v>0</v>
          </cell>
          <cell r="S378">
            <v>160790</v>
          </cell>
          <cell r="T378" t="str">
            <v>AUGMENTIN PR SUS457MG/5ML 70ML</v>
          </cell>
          <cell r="U378">
            <v>515</v>
          </cell>
          <cell r="V378" t="str">
            <v>GLAXO</v>
          </cell>
          <cell r="W378" t="str">
            <v>GLAXO SMITHKLINE EXPORT LTD</v>
          </cell>
          <cell r="X378">
            <v>284.9</v>
          </cell>
          <cell r="Y378" t="str">
            <v>AKT</v>
          </cell>
          <cell r="Z378">
            <v>8.130239934563678</v>
          </cell>
          <cell r="AA378">
            <v>284.9</v>
          </cell>
          <cell r="AC378">
            <v>348.2</v>
          </cell>
          <cell r="AD378" t="str">
            <v>30.12.2024               </v>
          </cell>
          <cell r="AE378" t="str">
            <v>ok</v>
          </cell>
        </row>
        <row r="379">
          <cell r="A379">
            <v>377</v>
          </cell>
          <cell r="B379">
            <v>1021611</v>
          </cell>
          <cell r="C379" t="str">
            <v>J01CR02</v>
          </cell>
          <cell r="D379" t="str">
            <v>amoksicilin, klavulanska kiselina</v>
          </cell>
          <cell r="E379" t="str">
            <v>PANKLAV , 15 po (500mg + 125mg)</v>
          </cell>
          <cell r="F379" t="str">
            <v>PANKLAV</v>
          </cell>
          <cell r="G379" t="str">
            <v>film tableta</v>
          </cell>
          <cell r="H379" t="str">
            <v>bočica staklena, 15 po (500mg + 125mg)</v>
          </cell>
          <cell r="I379" t="str">
            <v>Hemofarm A.D Vršac</v>
          </cell>
          <cell r="J379" t="str">
            <v>originalno pakovanje</v>
          </cell>
          <cell r="L379">
            <v>2100</v>
          </cell>
          <cell r="M379">
            <v>11</v>
          </cell>
          <cell r="N379">
            <v>2111</v>
          </cell>
          <cell r="O379">
            <v>0</v>
          </cell>
          <cell r="P379">
            <v>0.1</v>
          </cell>
          <cell r="Q379">
            <v>0</v>
          </cell>
          <cell r="R379">
            <v>0</v>
          </cell>
          <cell r="S379">
            <v>321589</v>
          </cell>
          <cell r="T379" t="str">
            <v>PANKLAV FTBL 15X625MG     0722</v>
          </cell>
          <cell r="U379">
            <v>399</v>
          </cell>
          <cell r="V379" t="str">
            <v>HEMOFARM A.D.                 </v>
          </cell>
          <cell r="W379" t="str">
            <v>HEMOFARM AD</v>
          </cell>
          <cell r="X379">
            <v>519.5</v>
          </cell>
          <cell r="Y379" t="str">
            <v>BLOK</v>
          </cell>
          <cell r="Z379">
            <v>6</v>
          </cell>
          <cell r="AA379">
            <v>519.5</v>
          </cell>
          <cell r="AC379">
            <v>643.8</v>
          </cell>
          <cell r="AD379" t="str">
            <v>17.12.2023               </v>
          </cell>
          <cell r="AE379" t="str">
            <v>ne</v>
          </cell>
        </row>
        <row r="380">
          <cell r="A380">
            <v>378</v>
          </cell>
          <cell r="B380">
            <v>1021610</v>
          </cell>
          <cell r="C380" t="str">
            <v>J01CR02</v>
          </cell>
          <cell r="D380" t="str">
            <v>amoksicilin, klavulanska kiselina</v>
          </cell>
          <cell r="E380" t="str">
            <v>PANKLAV 2X, 10 po (875mg + 125mg)</v>
          </cell>
          <cell r="F380" t="str">
            <v>PANKLAV 2X</v>
          </cell>
          <cell r="G380" t="str">
            <v>film tableta</v>
          </cell>
          <cell r="H380" t="str">
            <v>teglica, 10 po (875mg + 125mg)</v>
          </cell>
          <cell r="I380" t="str">
            <v>Hemofarm A.D Vršac</v>
          </cell>
          <cell r="J380" t="str">
            <v>originalno pakovanje</v>
          </cell>
          <cell r="L380">
            <v>10000</v>
          </cell>
          <cell r="M380">
            <v>1266</v>
          </cell>
          <cell r="N380">
            <v>11266</v>
          </cell>
          <cell r="O380">
            <v>0</v>
          </cell>
          <cell r="P380">
            <v>0.1</v>
          </cell>
          <cell r="Q380">
            <v>0</v>
          </cell>
          <cell r="R380">
            <v>0</v>
          </cell>
          <cell r="S380">
            <v>321595</v>
          </cell>
          <cell r="T380" t="str">
            <v>PANKLAV 2X FTBL 10X(875+125)MG</v>
          </cell>
          <cell r="U380">
            <v>399</v>
          </cell>
          <cell r="V380" t="str">
            <v>HEMOFARM A.D.                 </v>
          </cell>
          <cell r="W380" t="str">
            <v>HEMOFARM AD</v>
          </cell>
          <cell r="X380">
            <v>273.6</v>
          </cell>
          <cell r="Y380" t="str">
            <v>AKT</v>
          </cell>
          <cell r="Z380">
            <v>6</v>
          </cell>
          <cell r="AA380">
            <v>273.6</v>
          </cell>
          <cell r="AC380">
            <v>367</v>
          </cell>
          <cell r="AD380" t="str">
            <v>02.06.2026               </v>
          </cell>
          <cell r="AE380" t="str">
            <v>ok</v>
          </cell>
        </row>
        <row r="381">
          <cell r="A381">
            <v>379</v>
          </cell>
          <cell r="B381">
            <v>3021569</v>
          </cell>
          <cell r="C381" t="str">
            <v>J01CR02 </v>
          </cell>
          <cell r="D381" t="str">
            <v>amoksicilin, klavulanska kiselina</v>
          </cell>
          <cell r="E381" t="str">
            <v>BETAKLAV</v>
          </cell>
          <cell r="F381" t="str">
            <v>BETAKLAV</v>
          </cell>
          <cell r="G381" t="str">
            <v>prašak za oralnu suspenziju</v>
          </cell>
          <cell r="H381" t="str">
            <v>boca plastična, 1 po 70ml (400mg/5ml + 57mg/5ml)</v>
          </cell>
          <cell r="I381" t="str">
            <v>Krka tovarna Zdravil d.d.</v>
          </cell>
          <cell r="J381" t="str">
            <v>originalno pakovanje</v>
          </cell>
          <cell r="L381">
            <v>25</v>
          </cell>
          <cell r="M381">
            <v>0</v>
          </cell>
          <cell r="N381">
            <v>25</v>
          </cell>
          <cell r="O381">
            <v>0</v>
          </cell>
          <cell r="P381">
            <v>0.1</v>
          </cell>
          <cell r="Q381">
            <v>0</v>
          </cell>
          <cell r="R381">
            <v>0</v>
          </cell>
          <cell r="S381" t="str">
            <v>NEMA</v>
          </cell>
          <cell r="W381" t="str">
            <v>KRKA-FARMA DOO</v>
          </cell>
          <cell r="AD381" t="str">
            <v>31.03.2071</v>
          </cell>
          <cell r="AE381" t="str">
            <v>ne</v>
          </cell>
        </row>
        <row r="382">
          <cell r="A382">
            <v>380</v>
          </cell>
          <cell r="B382">
            <v>1021600</v>
          </cell>
          <cell r="C382" t="str">
            <v>J01CR02</v>
          </cell>
          <cell r="D382" t="str">
            <v>amoksicilin, klavulanska kiselina</v>
          </cell>
          <cell r="E382" t="str">
            <v>PANKLAV , 15 po 375 mg (250 mg + 125 mg)</v>
          </cell>
          <cell r="F382" t="str">
            <v>PANKLAV</v>
          </cell>
          <cell r="G382" t="str">
            <v>film tableta </v>
          </cell>
          <cell r="H382" t="str">
            <v>bočica staklena, 15 po 375 mg (250 mg + 125 mg)</v>
          </cell>
          <cell r="I382" t="str">
            <v>Hemofarm a.d.</v>
          </cell>
          <cell r="J382" t="str">
            <v>originalno pakovanje</v>
          </cell>
          <cell r="L382">
            <v>750</v>
          </cell>
          <cell r="M382">
            <v>0</v>
          </cell>
          <cell r="N382">
            <v>750</v>
          </cell>
          <cell r="O382">
            <v>0</v>
          </cell>
          <cell r="P382">
            <v>0.1</v>
          </cell>
          <cell r="Q382">
            <v>0</v>
          </cell>
          <cell r="R382">
            <v>0</v>
          </cell>
          <cell r="S382">
            <v>4759</v>
          </cell>
          <cell r="T382" t="str">
            <v>PANKLAV FTBL 15X375MG     0722</v>
          </cell>
          <cell r="U382">
            <v>399</v>
          </cell>
          <cell r="V382" t="str">
            <v>HEMOFARM A.D.                 </v>
          </cell>
          <cell r="W382" t="str">
            <v>HEMOFARM AD</v>
          </cell>
          <cell r="X382">
            <v>323.4</v>
          </cell>
          <cell r="Y382" t="str">
            <v>BLOK</v>
          </cell>
          <cell r="Z382">
            <v>6</v>
          </cell>
          <cell r="AA382">
            <v>323.4</v>
          </cell>
          <cell r="AC382">
            <v>462.9</v>
          </cell>
          <cell r="AD382" t="str">
            <v>17.12.2023               </v>
          </cell>
          <cell r="AE382" t="str">
            <v>ne</v>
          </cell>
        </row>
        <row r="383">
          <cell r="A383">
            <v>381</v>
          </cell>
          <cell r="B383">
            <v>1021601</v>
          </cell>
          <cell r="C383" t="str">
            <v>J01CR02</v>
          </cell>
          <cell r="D383" t="str">
            <v>amoksicilin, klavulanska kiselina</v>
          </cell>
          <cell r="E383" t="str">
            <v>PANKLAV, 20 po 625 mg (500 mg + 125 mg)</v>
          </cell>
          <cell r="F383" t="str">
            <v>PANKLAV</v>
          </cell>
          <cell r="G383" t="str">
            <v>film tableta </v>
          </cell>
          <cell r="H383" t="str">
            <v>bočica staklena, 20 po 625 mg (500 mg + 125 mg)</v>
          </cell>
          <cell r="I383" t="str">
            <v>Hemofarm a.d.</v>
          </cell>
          <cell r="J383" t="str">
            <v>originalno pakovanje</v>
          </cell>
          <cell r="L383">
            <v>8000</v>
          </cell>
          <cell r="M383">
            <v>21</v>
          </cell>
          <cell r="N383">
            <v>8021</v>
          </cell>
          <cell r="O383">
            <v>0</v>
          </cell>
          <cell r="P383">
            <v>0.1</v>
          </cell>
          <cell r="Q383">
            <v>0</v>
          </cell>
          <cell r="R383">
            <v>0</v>
          </cell>
          <cell r="S383">
            <v>4765</v>
          </cell>
          <cell r="T383" t="str">
            <v>PANKLAV FTBL 20X625MG</v>
          </cell>
          <cell r="U383">
            <v>399</v>
          </cell>
          <cell r="V383" t="str">
            <v>HEMOFARM A.D.                 </v>
          </cell>
          <cell r="W383" t="str">
            <v>HEMOFARM AD</v>
          </cell>
          <cell r="X383">
            <v>762</v>
          </cell>
          <cell r="Y383" t="str">
            <v>AKT</v>
          </cell>
          <cell r="Z383">
            <v>6</v>
          </cell>
          <cell r="AA383">
            <v>762</v>
          </cell>
          <cell r="AC383">
            <v>916.1</v>
          </cell>
          <cell r="AD383" t="str">
            <v>17.12.2023               </v>
          </cell>
          <cell r="AE383" t="str">
            <v>ok</v>
          </cell>
        </row>
        <row r="384">
          <cell r="A384">
            <v>382</v>
          </cell>
          <cell r="B384">
            <v>1021607</v>
          </cell>
          <cell r="C384" t="str">
            <v>J01CR02</v>
          </cell>
          <cell r="D384" t="str">
            <v>amoksicilin, klavulanska kiselina</v>
          </cell>
          <cell r="E384" t="str">
            <v>PANKLAV 2X 14 po 1000 mg (875 mg + 125 mg)</v>
          </cell>
          <cell r="F384" t="str">
            <v>PANKLAV 2X</v>
          </cell>
          <cell r="G384" t="str">
            <v>film tableta</v>
          </cell>
          <cell r="H384" t="str">
            <v>teglica, 14 po 1000 mg (875 mg + 125 mg)</v>
          </cell>
          <cell r="I384" t="str">
            <v>Hemofarm a.d.</v>
          </cell>
          <cell r="J384" t="str">
            <v>originalno pakovanje</v>
          </cell>
          <cell r="L384">
            <v>50000</v>
          </cell>
          <cell r="M384">
            <v>1461</v>
          </cell>
          <cell r="N384">
            <v>51461</v>
          </cell>
          <cell r="O384">
            <v>0</v>
          </cell>
          <cell r="P384">
            <v>0.1</v>
          </cell>
          <cell r="Q384">
            <v>0</v>
          </cell>
          <cell r="R384">
            <v>0</v>
          </cell>
          <cell r="S384">
            <v>4720</v>
          </cell>
          <cell r="T384" t="str">
            <v>PANKLAV 2X FTBL 14X(875+125)MG</v>
          </cell>
          <cell r="U384">
            <v>399</v>
          </cell>
          <cell r="V384" t="str">
            <v>HEMOFARM A.D.                 </v>
          </cell>
          <cell r="W384" t="str">
            <v>HEMOFARM AD</v>
          </cell>
          <cell r="X384">
            <v>383</v>
          </cell>
          <cell r="Y384" t="str">
            <v>AKT</v>
          </cell>
          <cell r="Z384">
            <v>6</v>
          </cell>
          <cell r="AA384">
            <v>383</v>
          </cell>
          <cell r="AC384">
            <v>513.2</v>
          </cell>
          <cell r="AD384" t="str">
            <v>02.06.2026               </v>
          </cell>
          <cell r="AE384" t="str">
            <v>ok</v>
          </cell>
        </row>
        <row r="385">
          <cell r="A385">
            <v>383</v>
          </cell>
          <cell r="B385">
            <v>1021566</v>
          </cell>
          <cell r="C385" t="str">
            <v>J01CR02</v>
          </cell>
          <cell r="D385" t="str">
            <v>amoksicilin, klavulanska kiselina</v>
          </cell>
          <cell r="E385" t="str">
            <v>AMOKSIKLAV 2X,  10 po 
(500 mg + 125 mg)</v>
          </cell>
          <cell r="F385" t="str">
            <v>AMOKSIKLAV 2X </v>
          </cell>
          <cell r="G385" t="str">
            <v>film tableta</v>
          </cell>
          <cell r="H385" t="str">
            <v>blister, 10 po 
(500 mg + 125 mg)</v>
          </cell>
          <cell r="I385" t="str">
            <v>Lek farmacevtska družba d.d.</v>
          </cell>
          <cell r="J385" t="str">
            <v>originalno pakovanje</v>
          </cell>
          <cell r="L385">
            <v>1250</v>
          </cell>
          <cell r="M385">
            <v>107</v>
          </cell>
          <cell r="N385">
            <v>1357</v>
          </cell>
          <cell r="O385">
            <v>0</v>
          </cell>
          <cell r="P385">
            <v>0.1</v>
          </cell>
          <cell r="Q385">
            <v>0</v>
          </cell>
          <cell r="R385">
            <v>0</v>
          </cell>
          <cell r="S385">
            <v>160867</v>
          </cell>
          <cell r="T385" t="str">
            <v>AMOKSIKLAV 2XFTB10X(500+125)MG</v>
          </cell>
          <cell r="U385">
            <v>553</v>
          </cell>
          <cell r="V385" t="str">
            <v>LEK SANDOZ                    </v>
          </cell>
          <cell r="W385" t="str">
            <v>SANDOZ PHARMACEUTICALS DD</v>
          </cell>
          <cell r="X385">
            <v>346.4</v>
          </cell>
          <cell r="Y385" t="str">
            <v>AKT</v>
          </cell>
          <cell r="Z385">
            <v>6.806243753184766</v>
          </cell>
          <cell r="AA385">
            <v>346.4</v>
          </cell>
          <cell r="AC385">
            <v>498.2</v>
          </cell>
          <cell r="AD385" t="str">
            <v>26.07.2021               </v>
          </cell>
          <cell r="AE385" t="str">
            <v>ne</v>
          </cell>
        </row>
        <row r="386">
          <cell r="A386">
            <v>384</v>
          </cell>
          <cell r="B386">
            <v>1021567</v>
          </cell>
          <cell r="C386" t="str">
            <v>J01CR02</v>
          </cell>
          <cell r="D386" t="str">
            <v>amoksicilin, klavulanska kiselina</v>
          </cell>
          <cell r="E386" t="str">
            <v>AMOKSIKLAV 2X, 10 po
 (875 mg + 125 mg)</v>
          </cell>
          <cell r="F386" t="str">
            <v>AMOKSIKLAV 2X </v>
          </cell>
          <cell r="G386" t="str">
            <v>film tableta</v>
          </cell>
          <cell r="H386" t="str">
            <v>blister, 10 po
 (875 mg + 125 mg)</v>
          </cell>
          <cell r="I386" t="str">
            <v>Lek farmacevtska družba d.d.</v>
          </cell>
          <cell r="J386" t="str">
            <v>originalno pakovanje</v>
          </cell>
          <cell r="L386">
            <v>20000</v>
          </cell>
          <cell r="M386">
            <v>379</v>
          </cell>
          <cell r="N386">
            <v>20379</v>
          </cell>
          <cell r="O386">
            <v>0</v>
          </cell>
          <cell r="P386">
            <v>0.1</v>
          </cell>
          <cell r="Q386">
            <v>0</v>
          </cell>
          <cell r="R386">
            <v>0</v>
          </cell>
          <cell r="S386">
            <v>158132</v>
          </cell>
          <cell r="T386" t="str">
            <v>AMOKSIKLAV 2XFTB10X(875+125)MG</v>
          </cell>
          <cell r="U386">
            <v>553</v>
          </cell>
          <cell r="V386" t="str">
            <v>LEK SANDOZ                    </v>
          </cell>
          <cell r="W386" t="str">
            <v>SANDOZ PHARMACEUTICALS DD</v>
          </cell>
          <cell r="X386">
            <v>245.9</v>
          </cell>
          <cell r="Y386" t="str">
            <v>AKT</v>
          </cell>
          <cell r="Z386">
            <v>6.96901879620497</v>
          </cell>
          <cell r="AA386">
            <v>245.9</v>
          </cell>
          <cell r="AC386">
            <v>367</v>
          </cell>
          <cell r="AD386" t="str">
            <v>25.01.2069               </v>
          </cell>
          <cell r="AE386" t="str">
            <v>ok</v>
          </cell>
        </row>
        <row r="387">
          <cell r="A387">
            <v>385</v>
          </cell>
          <cell r="B387">
            <v>1021560</v>
          </cell>
          <cell r="C387" t="str">
            <v>J01CR02</v>
          </cell>
          <cell r="D387" t="str">
            <v>amoksicilin, klavulanska kiselina</v>
          </cell>
          <cell r="E387" t="str">
            <v>AMOKSIKLAV, 15 po (500 mg + 125 mg)</v>
          </cell>
          <cell r="F387" t="str">
            <v>AMOKSIKLAV </v>
          </cell>
          <cell r="G387" t="str">
            <v>film tableta</v>
          </cell>
          <cell r="H387" t="str">
            <v>bočica staklena, 15 po (500 mg + 125 mg)</v>
          </cell>
          <cell r="I387" t="str">
            <v>Lek farmacevtska družba d.d.</v>
          </cell>
          <cell r="J387" t="str">
            <v>originalno pakovanje</v>
          </cell>
          <cell r="L387">
            <v>1300</v>
          </cell>
          <cell r="M387">
            <v>2</v>
          </cell>
          <cell r="N387">
            <v>1302</v>
          </cell>
          <cell r="O387">
            <v>0</v>
          </cell>
          <cell r="P387">
            <v>0.1</v>
          </cell>
          <cell r="Q387">
            <v>0</v>
          </cell>
          <cell r="R387">
            <v>0</v>
          </cell>
          <cell r="S387">
            <v>10642</v>
          </cell>
          <cell r="T387" t="str">
            <v>AMOKSIKLAV FTBL 15X(500+125)MG</v>
          </cell>
          <cell r="U387">
            <v>553</v>
          </cell>
          <cell r="V387" t="str">
            <v>LEK SANDOZ                    </v>
          </cell>
          <cell r="W387" t="str">
            <v>SANDOZ PHARMACEUTICALS DD</v>
          </cell>
          <cell r="X387">
            <v>519.5</v>
          </cell>
          <cell r="Y387" t="str">
            <v>AKT</v>
          </cell>
          <cell r="Z387">
            <v>6.788304627824445</v>
          </cell>
          <cell r="AA387">
            <v>519.5</v>
          </cell>
          <cell r="AC387">
            <v>643.8</v>
          </cell>
          <cell r="AD387" t="str">
            <v>25.01.2069               </v>
          </cell>
          <cell r="AE387" t="str">
            <v>ne</v>
          </cell>
        </row>
        <row r="388">
          <cell r="A388">
            <v>386</v>
          </cell>
          <cell r="B388">
            <v>1021632</v>
          </cell>
          <cell r="C388" t="str">
            <v>J01CR02</v>
          </cell>
          <cell r="D388" t="str">
            <v>amoksicilin, klavulanska kiselina</v>
          </cell>
          <cell r="E388" t="str">
            <v>AUGMENTIN (875 mg + 125 mg)</v>
          </cell>
          <cell r="F388" t="str">
            <v>AUGMENTIN</v>
          </cell>
          <cell r="G388" t="str">
            <v>film tableta</v>
          </cell>
          <cell r="H388" t="str">
            <v>14 po (875 mg + 125 mg)</v>
          </cell>
          <cell r="I388" t="str">
            <v>Glaxo Wellcome Production; Glaxosmithkline Pharmaceuticals S.A.</v>
          </cell>
          <cell r="J388" t="str">
            <v>originalno pakovanje</v>
          </cell>
          <cell r="L388">
            <v>7500</v>
          </cell>
          <cell r="M388">
            <v>13</v>
          </cell>
          <cell r="N388">
            <v>7513</v>
          </cell>
          <cell r="O388">
            <v>0</v>
          </cell>
          <cell r="P388">
            <v>0.1</v>
          </cell>
          <cell r="Q388">
            <v>0</v>
          </cell>
          <cell r="R388">
            <v>0</v>
          </cell>
          <cell r="S388">
            <v>16194</v>
          </cell>
          <cell r="T388" t="str">
            <v>AUGMENTIN FTBL 14X(875+125)MG</v>
          </cell>
          <cell r="U388">
            <v>515</v>
          </cell>
          <cell r="V388" t="str">
            <v>GLAXO</v>
          </cell>
          <cell r="W388" t="str">
            <v>GLAXO SMITHKLINE EXPORT LTD</v>
          </cell>
          <cell r="X388">
            <v>434.5</v>
          </cell>
          <cell r="Y388" t="str">
            <v>AKT</v>
          </cell>
          <cell r="Z388">
            <v>8.721342696799995</v>
          </cell>
          <cell r="AA388">
            <v>434.5</v>
          </cell>
          <cell r="AC388">
            <v>511.8</v>
          </cell>
          <cell r="AD388" t="str">
            <v>18.09.2024               </v>
          </cell>
          <cell r="AE388" t="str">
            <v>ok</v>
          </cell>
        </row>
        <row r="389">
          <cell r="A389">
            <v>387</v>
          </cell>
          <cell r="B389">
            <v>1021561</v>
          </cell>
          <cell r="C389" t="str">
            <v>J01CR02</v>
          </cell>
          <cell r="D389" t="str">
            <v>amoksicilin, klavulanska kiselina</v>
          </cell>
          <cell r="E389" t="str">
            <v>KLAVOBEL</v>
          </cell>
          <cell r="F389" t="str">
            <v>KLAVOBEL</v>
          </cell>
          <cell r="G389" t="str">
            <v>film tableta</v>
          </cell>
          <cell r="H389" t="str">
            <v>blister,14 po (500mg+125mg)</v>
          </cell>
          <cell r="I389" t="str">
            <v>Belupo,ljekovi i kozmetika d.d</v>
          </cell>
          <cell r="J389" t="str">
            <v>originalno pakovanje</v>
          </cell>
          <cell r="L389">
            <v>5</v>
          </cell>
          <cell r="M389">
            <v>0</v>
          </cell>
          <cell r="N389">
            <v>5</v>
          </cell>
          <cell r="O389">
            <v>0</v>
          </cell>
          <cell r="P389">
            <v>0.1</v>
          </cell>
          <cell r="Q389">
            <v>0</v>
          </cell>
          <cell r="R389">
            <v>0</v>
          </cell>
          <cell r="S389">
            <v>292706</v>
          </cell>
          <cell r="T389" t="str">
            <v>KLAVOBEL FTBL14X(500MG+125MG)</v>
          </cell>
          <cell r="U389">
            <v>508</v>
          </cell>
          <cell r="V389" t="str">
            <v>BELUPO LIJEKOVI I KOZM        </v>
          </cell>
          <cell r="W389" t="str">
            <v>BELUPO DD</v>
          </cell>
          <cell r="X389">
            <v>484.9</v>
          </cell>
          <cell r="Y389" t="str">
            <v>AKT</v>
          </cell>
          <cell r="Z389">
            <v>7.91903526563699</v>
          </cell>
          <cell r="AA389">
            <v>484.9</v>
          </cell>
          <cell r="AC389">
            <v>600.8</v>
          </cell>
          <cell r="AD389" t="str">
            <v>17.12.2023               </v>
          </cell>
          <cell r="AE389" t="str">
            <v>ne</v>
          </cell>
        </row>
        <row r="390">
          <cell r="A390">
            <v>388</v>
          </cell>
          <cell r="B390">
            <v>1021562</v>
          </cell>
          <cell r="C390" t="str">
            <v>J01CR02</v>
          </cell>
          <cell r="D390" t="str">
            <v>amoksicilin, klavulanska kiselina</v>
          </cell>
          <cell r="E390" t="str">
            <v>KLAVOBEL BID</v>
          </cell>
          <cell r="F390" t="str">
            <v>KLAVOBEL BID</v>
          </cell>
          <cell r="G390" t="str">
            <v>film tableta</v>
          </cell>
          <cell r="H390" t="str">
            <v>blister,14 po (875mg+125mg)</v>
          </cell>
          <cell r="I390" t="str">
            <v>Belupo,ljekovi i kozmetika d.d</v>
          </cell>
          <cell r="J390" t="str">
            <v>originalno pakovanje</v>
          </cell>
          <cell r="L390">
            <v>5</v>
          </cell>
          <cell r="M390">
            <v>5</v>
          </cell>
          <cell r="N390">
            <v>10</v>
          </cell>
          <cell r="O390">
            <v>0</v>
          </cell>
          <cell r="P390">
            <v>0.1</v>
          </cell>
          <cell r="Q390">
            <v>0</v>
          </cell>
          <cell r="R390">
            <v>0</v>
          </cell>
          <cell r="S390">
            <v>292712</v>
          </cell>
          <cell r="T390" t="str">
            <v>KLAVOBEL BID 14X(875MG+125MG)</v>
          </cell>
          <cell r="U390">
            <v>508</v>
          </cell>
          <cell r="V390" t="str">
            <v>BELUPO LIJEKOVI I KOZM        </v>
          </cell>
          <cell r="W390" t="str">
            <v>BELUPO DD</v>
          </cell>
          <cell r="X390">
            <v>344.2</v>
          </cell>
          <cell r="Y390" t="str">
            <v>AKT</v>
          </cell>
          <cell r="Z390">
            <v>7.746769480165507</v>
          </cell>
          <cell r="AA390">
            <v>344.2</v>
          </cell>
          <cell r="AC390">
            <v>513.2</v>
          </cell>
          <cell r="AD390" t="str">
            <v>17.12.2023               </v>
          </cell>
          <cell r="AE390" t="str">
            <v>ne</v>
          </cell>
        </row>
        <row r="391">
          <cell r="A391">
            <v>389</v>
          </cell>
          <cell r="B391">
            <v>1321872</v>
          </cell>
          <cell r="C391" t="str">
            <v>J01DB01</v>
          </cell>
          <cell r="D391" t="str">
            <v>cefaleksin</v>
          </cell>
          <cell r="E391" t="str">
            <v>PALITREX, 16 po 500 mg</v>
          </cell>
          <cell r="F391" t="str">
            <v>PALITREX</v>
          </cell>
          <cell r="G391" t="str">
            <v>kapsula, tvrda</v>
          </cell>
          <cell r="H391" t="str">
            <v>blister, 16 po 500 mg</v>
          </cell>
          <cell r="I391" t="str">
            <v>Galenika a.d.</v>
          </cell>
          <cell r="J391" t="str">
            <v>originalno pakovanje</v>
          </cell>
          <cell r="L391">
            <v>50000</v>
          </cell>
          <cell r="M391">
            <v>1455</v>
          </cell>
          <cell r="N391">
            <v>51455</v>
          </cell>
          <cell r="O391">
            <v>0</v>
          </cell>
          <cell r="P391">
            <v>0.1</v>
          </cell>
          <cell r="Q391">
            <v>0</v>
          </cell>
          <cell r="R391">
            <v>0</v>
          </cell>
          <cell r="S391">
            <v>1235</v>
          </cell>
          <cell r="T391" t="str">
            <v>PALITREX CPS 16X500MG</v>
          </cell>
          <cell r="U391">
            <v>397</v>
          </cell>
          <cell r="V391" t="str">
            <v>GALENIKA A.D.                 </v>
          </cell>
          <cell r="W391" t="str">
            <v>GALENIKA AD</v>
          </cell>
          <cell r="X391">
            <v>268.3</v>
          </cell>
          <cell r="Y391" t="str">
            <v>AKT</v>
          </cell>
          <cell r="Z391">
            <v>6.000000000000004</v>
          </cell>
          <cell r="AA391">
            <v>268.3</v>
          </cell>
          <cell r="AC391">
            <v>268.29999999999995</v>
          </cell>
          <cell r="AD391" t="str">
            <v>30.04.2023               </v>
          </cell>
          <cell r="AE391" t="str">
            <v>ok</v>
          </cell>
        </row>
        <row r="392">
          <cell r="A392">
            <v>390</v>
          </cell>
          <cell r="B392">
            <v>1321711</v>
          </cell>
          <cell r="C392" t="str">
            <v>J01DB01</v>
          </cell>
          <cell r="D392" t="str">
            <v>cefaleksin</v>
          </cell>
          <cell r="E392" t="str">
            <v>CEFALEKSIN HF</v>
          </cell>
          <cell r="F392" t="str">
            <v>CEFALEKSIN HF</v>
          </cell>
          <cell r="G392" t="str">
            <v>kapsula, tvrda</v>
          </cell>
          <cell r="H392" t="str">
            <v>blister, 16 po 500 mg</v>
          </cell>
          <cell r="I392" t="str">
            <v>Hemofarm AD Vršac</v>
          </cell>
          <cell r="J392" t="str">
            <v>originalno pakovanje</v>
          </cell>
          <cell r="L392">
            <v>27500</v>
          </cell>
          <cell r="M392">
            <v>1602</v>
          </cell>
          <cell r="N392">
            <v>29102</v>
          </cell>
          <cell r="O392">
            <v>0</v>
          </cell>
          <cell r="P392">
            <v>0.1</v>
          </cell>
          <cell r="Q392">
            <v>0</v>
          </cell>
          <cell r="R392">
            <v>0</v>
          </cell>
          <cell r="S392">
            <v>4268</v>
          </cell>
          <cell r="T392" t="str">
            <v>CEFALEKSIN HF CPS 16X500MG</v>
          </cell>
          <cell r="U392">
            <v>399</v>
          </cell>
          <cell r="V392" t="str">
            <v>HEMOFARM A.D.                 </v>
          </cell>
          <cell r="W392" t="str">
            <v>HEMOFARM AD</v>
          </cell>
          <cell r="X392">
            <v>217.3</v>
          </cell>
          <cell r="Y392" t="str">
            <v>AKT</v>
          </cell>
          <cell r="Z392">
            <v>6</v>
          </cell>
          <cell r="AA392">
            <v>217.3</v>
          </cell>
          <cell r="AC392">
            <v>268.29999999999995</v>
          </cell>
          <cell r="AD392" t="str">
            <v>27.11.2023               </v>
          </cell>
          <cell r="AE392" t="str">
            <v>ok</v>
          </cell>
        </row>
        <row r="393">
          <cell r="A393">
            <v>391</v>
          </cell>
          <cell r="B393">
            <v>1321010</v>
          </cell>
          <cell r="C393" t="str">
            <v>J01DB01</v>
          </cell>
          <cell r="D393" t="str">
            <v>cefaleksin</v>
          </cell>
          <cell r="E393" t="str">
            <v>CEFALEXIN ALKALOID, 16 po 500 mg</v>
          </cell>
          <cell r="F393" t="str">
            <v>CEFALEXIN ALKALOID</v>
          </cell>
          <cell r="G393" t="str">
            <v>kapsula, tvrda</v>
          </cell>
          <cell r="H393" t="str">
            <v>blister, 16 po 500 mg</v>
          </cell>
          <cell r="I393" t="str">
            <v>Alkaloid a.d.</v>
          </cell>
          <cell r="J393" t="str">
            <v>originalno pakovanje</v>
          </cell>
          <cell r="L393">
            <v>15000</v>
          </cell>
          <cell r="M393">
            <v>250</v>
          </cell>
          <cell r="N393">
            <v>15250</v>
          </cell>
          <cell r="O393">
            <v>0</v>
          </cell>
          <cell r="P393">
            <v>0.1</v>
          </cell>
          <cell r="Q393">
            <v>0</v>
          </cell>
          <cell r="R393">
            <v>0</v>
          </cell>
          <cell r="S393">
            <v>13758</v>
          </cell>
          <cell r="T393" t="str">
            <v>CEFALEXIN ALK CPS 16X500MG</v>
          </cell>
          <cell r="U393">
            <v>498</v>
          </cell>
          <cell r="V393" t="str">
            <v>ALKALOID SKOPLJE 2</v>
          </cell>
          <cell r="W393" t="str">
            <v>ALKALOID</v>
          </cell>
          <cell r="X393">
            <v>217.3</v>
          </cell>
          <cell r="Y393" t="str">
            <v>AKT</v>
          </cell>
          <cell r="Z393">
            <v>7.222000000000004</v>
          </cell>
          <cell r="AA393">
            <v>217.3</v>
          </cell>
          <cell r="AC393">
            <v>268.29999999999995</v>
          </cell>
          <cell r="AD393" t="str">
            <v>21.11.2023               </v>
          </cell>
          <cell r="AE393" t="str">
            <v>ne</v>
          </cell>
        </row>
        <row r="394">
          <cell r="A394">
            <v>392</v>
          </cell>
          <cell r="B394">
            <v>3321012</v>
          </cell>
          <cell r="C394" t="str">
            <v>J01DB01</v>
          </cell>
          <cell r="D394" t="str">
            <v>cefaleksin</v>
          </cell>
          <cell r="E394" t="str">
            <v>CEFALEXIN ALKALOID, 1 po 100 ml (250 mg/5 ml)</v>
          </cell>
          <cell r="F394" t="str">
            <v>CEFALEXIN ALKALOID</v>
          </cell>
          <cell r="G394" t="str">
            <v>prašak za oralnu suspenziju</v>
          </cell>
          <cell r="H394" t="str">
            <v>bočica, 1 po 100 ml (250 mg/5 ml)</v>
          </cell>
          <cell r="I394" t="str">
            <v>Alkaloid a.d.</v>
          </cell>
          <cell r="J394" t="str">
            <v>originalno pakovanje</v>
          </cell>
          <cell r="L394">
            <v>15000</v>
          </cell>
          <cell r="M394">
            <v>1</v>
          </cell>
          <cell r="N394">
            <v>15001</v>
          </cell>
          <cell r="O394">
            <v>0</v>
          </cell>
          <cell r="P394">
            <v>0.1</v>
          </cell>
          <cell r="Q394">
            <v>0</v>
          </cell>
          <cell r="R394">
            <v>0</v>
          </cell>
          <cell r="S394">
            <v>13764</v>
          </cell>
          <cell r="T394" t="str">
            <v>CEFALEXIN ALK 250MG/5ML 100ML</v>
          </cell>
          <cell r="U394">
            <v>498</v>
          </cell>
          <cell r="V394" t="str">
            <v>ALKALOID SKOPLJE 2</v>
          </cell>
          <cell r="W394" t="str">
            <v>ALKALOID</v>
          </cell>
          <cell r="X394">
            <v>276.6</v>
          </cell>
          <cell r="Y394" t="str">
            <v>AKT</v>
          </cell>
          <cell r="Z394">
            <v>7.221999999999992</v>
          </cell>
          <cell r="AA394">
            <v>276.6</v>
          </cell>
          <cell r="AC394">
            <v>276.6</v>
          </cell>
          <cell r="AD394" t="str">
            <v>21.11.2023               </v>
          </cell>
          <cell r="AE394" t="str">
            <v>ne</v>
          </cell>
        </row>
        <row r="395">
          <cell r="A395">
            <v>393</v>
          </cell>
          <cell r="B395">
            <v>1321124</v>
          </cell>
          <cell r="C395" t="str">
            <v>J01DB01</v>
          </cell>
          <cell r="D395" t="str">
            <v>cefaleksin</v>
          </cell>
          <cell r="E395" t="str">
            <v>CEFALEXIN REMEDICA</v>
          </cell>
          <cell r="F395" t="str">
            <v>CEFALEXIN REMEDICA</v>
          </cell>
          <cell r="G395" t="str">
            <v>kapsula, tvrda</v>
          </cell>
          <cell r="H395" t="str">
            <v>blister, 16 po 500 mg</v>
          </cell>
          <cell r="I395" t="str">
            <v>Remedica Ltd.</v>
          </cell>
          <cell r="J395" t="str">
            <v>originalno pakovanje</v>
          </cell>
          <cell r="L395">
            <v>1000</v>
          </cell>
          <cell r="M395">
            <v>902</v>
          </cell>
          <cell r="N395">
            <v>1902</v>
          </cell>
          <cell r="O395">
            <v>0</v>
          </cell>
          <cell r="P395">
            <v>0.1</v>
          </cell>
          <cell r="Q395">
            <v>0</v>
          </cell>
          <cell r="R395">
            <v>0</v>
          </cell>
          <cell r="S395" t="str">
            <v>NEMA</v>
          </cell>
          <cell r="W395" t="str">
            <v>FARMALOGIST DOO</v>
          </cell>
          <cell r="AD395" t="str">
            <v>15.04.2072</v>
          </cell>
          <cell r="AE395" t="str">
            <v>ne</v>
          </cell>
        </row>
        <row r="396">
          <cell r="A396">
            <v>394</v>
          </cell>
          <cell r="B396">
            <v>3321904</v>
          </cell>
          <cell r="C396" t="str">
            <v>J01DB05</v>
          </cell>
          <cell r="D396" t="str">
            <v>cefadroksil</v>
          </cell>
          <cell r="E396" t="str">
            <v>VALDOCEF, 1 po 100mL (250mg/5ml)</v>
          </cell>
          <cell r="F396" t="str">
            <v>VALDOCEF</v>
          </cell>
          <cell r="G396" t="str">
            <v>granule za oralnu suspenziju</v>
          </cell>
          <cell r="H396" t="str">
            <v> boca staklena, 1 po 100mL (250mg/5ml)</v>
          </cell>
          <cell r="I396" t="str">
            <v>Alkaloid AD Skoplje</v>
          </cell>
          <cell r="J396" t="str">
            <v>originalno pakovanje</v>
          </cell>
          <cell r="L396">
            <v>2500</v>
          </cell>
          <cell r="M396">
            <v>0</v>
          </cell>
          <cell r="N396">
            <v>2500</v>
          </cell>
          <cell r="O396">
            <v>0</v>
          </cell>
          <cell r="P396">
            <v>0.1</v>
          </cell>
          <cell r="Q396">
            <v>0</v>
          </cell>
          <cell r="R396">
            <v>0</v>
          </cell>
          <cell r="S396">
            <v>306147</v>
          </cell>
          <cell r="T396" t="str">
            <v>VALDOCEF GRAN ZA OR SUS 100ML</v>
          </cell>
          <cell r="U396">
            <v>498</v>
          </cell>
          <cell r="V396" t="str">
            <v>ALKALOID SKOPLJE 2</v>
          </cell>
          <cell r="W396" t="str">
            <v>ALKALOID</v>
          </cell>
          <cell r="X396">
            <v>241.3</v>
          </cell>
          <cell r="Y396" t="str">
            <v>AKT</v>
          </cell>
          <cell r="Z396">
            <v>7.222000000000007</v>
          </cell>
          <cell r="AA396">
            <v>241.3</v>
          </cell>
          <cell r="AC396">
            <v>314.9</v>
          </cell>
          <cell r="AD396" t="str">
            <v>05.02.2070               </v>
          </cell>
          <cell r="AE396" t="str">
            <v>ne</v>
          </cell>
        </row>
        <row r="397">
          <cell r="A397">
            <v>395</v>
          </cell>
          <cell r="B397">
            <v>1321900</v>
          </cell>
          <cell r="C397" t="str">
            <v>J01DB05</v>
          </cell>
          <cell r="D397" t="str">
            <v>cefadroksil</v>
          </cell>
          <cell r="E397" t="str">
            <v>VALDOCEF,16 po 500 mg</v>
          </cell>
          <cell r="F397" t="str">
            <v>VALDOCEF</v>
          </cell>
          <cell r="G397" t="str">
            <v>kapsula, tvrda</v>
          </cell>
          <cell r="H397" t="str">
            <v>blister, 16 po 500 mg</v>
          </cell>
          <cell r="I397" t="str">
            <v>Alkaloid AD Skoplje</v>
          </cell>
          <cell r="J397" t="str">
            <v>originalno pakovanje</v>
          </cell>
          <cell r="L397">
            <v>3000</v>
          </cell>
          <cell r="M397">
            <v>22</v>
          </cell>
          <cell r="N397">
            <v>3022</v>
          </cell>
          <cell r="O397">
            <v>0</v>
          </cell>
          <cell r="P397">
            <v>0.1</v>
          </cell>
          <cell r="Q397">
            <v>0</v>
          </cell>
          <cell r="R397">
            <v>0</v>
          </cell>
          <cell r="S397">
            <v>306130</v>
          </cell>
          <cell r="T397" t="str">
            <v>VALDOCEF CPS 16X500MG</v>
          </cell>
          <cell r="U397">
            <v>498</v>
          </cell>
          <cell r="V397" t="str">
            <v>ALKALOID SKOPLJE 2</v>
          </cell>
          <cell r="W397" t="str">
            <v>ALKALOID</v>
          </cell>
          <cell r="X397">
            <v>385.9</v>
          </cell>
          <cell r="Y397" t="str">
            <v>AKT</v>
          </cell>
          <cell r="Z397">
            <v>7.2220000000000075</v>
          </cell>
          <cell r="AA397">
            <v>385.9</v>
          </cell>
          <cell r="AC397">
            <v>435</v>
          </cell>
          <cell r="AD397" t="str">
            <v>05.02.2070               </v>
          </cell>
          <cell r="AE397" t="str">
            <v>ok</v>
          </cell>
        </row>
        <row r="398">
          <cell r="A398">
            <v>396</v>
          </cell>
          <cell r="B398">
            <v>1321976</v>
          </cell>
          <cell r="C398" t="str">
            <v>J01DC02</v>
          </cell>
          <cell r="D398" t="str">
            <v>cefuroksim</v>
          </cell>
          <cell r="E398" t="str">
            <v>CEROXIM, 10 po 250 mg</v>
          </cell>
          <cell r="F398" t="str">
            <v>CEROXIM</v>
          </cell>
          <cell r="G398" t="str">
            <v>tableta</v>
          </cell>
          <cell r="H398" t="str">
            <v>blister, 10 po 250 mg</v>
          </cell>
          <cell r="I398" t="str">
            <v>Medico Uno d.o.o.</v>
          </cell>
          <cell r="J398" t="str">
            <v>originalno pakovanje</v>
          </cell>
          <cell r="L398">
            <v>100</v>
          </cell>
          <cell r="M398">
            <v>0</v>
          </cell>
          <cell r="N398">
            <v>100</v>
          </cell>
          <cell r="O398">
            <v>0</v>
          </cell>
          <cell r="P398">
            <v>0.1</v>
          </cell>
          <cell r="Q398">
            <v>0</v>
          </cell>
          <cell r="R398">
            <v>0</v>
          </cell>
          <cell r="S398">
            <v>164285</v>
          </cell>
          <cell r="T398" t="str">
            <v>CEROXIM TBL 10X250MG      0215</v>
          </cell>
          <cell r="U398">
            <v>832</v>
          </cell>
          <cell r="V398" t="str">
            <v>MEDICO UNO</v>
          </cell>
          <cell r="W398" t="str">
            <v>MEDICO UNO DOO</v>
          </cell>
          <cell r="X398">
            <v>331</v>
          </cell>
          <cell r="Y398" t="str">
            <v>BLOK</v>
          </cell>
          <cell r="AA398">
            <v>323.8</v>
          </cell>
          <cell r="AD398" t="str">
            <v>                         </v>
          </cell>
          <cell r="AE398" t="str">
            <v>ne</v>
          </cell>
        </row>
        <row r="399">
          <cell r="A399">
            <v>397</v>
          </cell>
          <cell r="B399">
            <v>1321977</v>
          </cell>
          <cell r="C399" t="str">
            <v>J01DC02</v>
          </cell>
          <cell r="D399" t="str">
            <v>cefuroksim</v>
          </cell>
          <cell r="E399" t="str">
            <v>CEROXIM, 10 po 500 mg</v>
          </cell>
          <cell r="F399" t="str">
            <v>CEROXIM</v>
          </cell>
          <cell r="G399" t="str">
            <v>tableta</v>
          </cell>
          <cell r="H399" t="str">
            <v>blister, 10 po 500 mg</v>
          </cell>
          <cell r="I399" t="str">
            <v>Medico Uno d.o.o.</v>
          </cell>
          <cell r="J399" t="str">
            <v>originalno pakovanje</v>
          </cell>
          <cell r="L399">
            <v>200</v>
          </cell>
          <cell r="M399">
            <v>30</v>
          </cell>
          <cell r="N399">
            <v>230</v>
          </cell>
          <cell r="O399">
            <v>0</v>
          </cell>
          <cell r="P399">
            <v>0.1</v>
          </cell>
          <cell r="Q399">
            <v>0</v>
          </cell>
          <cell r="R399">
            <v>0</v>
          </cell>
          <cell r="S399">
            <v>164291</v>
          </cell>
          <cell r="T399" t="str">
            <v>CEROXIM TBL 10X500MG      1214</v>
          </cell>
          <cell r="U399">
            <v>832</v>
          </cell>
          <cell r="V399" t="str">
            <v>MEDICO UNO</v>
          </cell>
          <cell r="W399" t="str">
            <v>MEDICO UNO DOO</v>
          </cell>
          <cell r="X399">
            <v>419.6</v>
          </cell>
          <cell r="Y399" t="str">
            <v>BLOK</v>
          </cell>
          <cell r="AA399">
            <v>410.5</v>
          </cell>
          <cell r="AD399" t="str">
            <v>                         </v>
          </cell>
          <cell r="AE399" t="str">
            <v>ne</v>
          </cell>
        </row>
        <row r="400">
          <cell r="A400">
            <v>398</v>
          </cell>
          <cell r="B400">
            <v>1321956</v>
          </cell>
          <cell r="C400" t="str">
            <v>J01DC02</v>
          </cell>
          <cell r="D400" t="str">
            <v>cefuroksim</v>
          </cell>
          <cell r="E400" t="str">
            <v>ZINNAT, 14 po 500 mg</v>
          </cell>
          <cell r="F400" t="str">
            <v>ZINNAT</v>
          </cell>
          <cell r="G400" t="str">
            <v>film tableta</v>
          </cell>
          <cell r="H400" t="str">
            <v>blister, 14 po 500 mg</v>
          </cell>
          <cell r="I400" t="str">
            <v>Glaxo Operations UK Limited</v>
          </cell>
          <cell r="J400" t="str">
            <v>originalno pakovanje</v>
          </cell>
          <cell r="L400">
            <v>2000</v>
          </cell>
          <cell r="M400">
            <v>2</v>
          </cell>
          <cell r="N400">
            <v>2002</v>
          </cell>
          <cell r="O400">
            <v>0</v>
          </cell>
          <cell r="P400">
            <v>0.1</v>
          </cell>
          <cell r="Q400">
            <v>0</v>
          </cell>
          <cell r="R400">
            <v>0</v>
          </cell>
          <cell r="S400">
            <v>338911</v>
          </cell>
          <cell r="T400" t="str">
            <v>ZINNAT FTBL 14X500MG</v>
          </cell>
          <cell r="U400">
            <v>3356</v>
          </cell>
          <cell r="V400" t="str">
            <v>GLAXO OPERATIONS UK LT</v>
          </cell>
          <cell r="W400" t="str">
            <v>SANDOZ PHARMACEUTICALS DD</v>
          </cell>
          <cell r="X400">
            <v>638.5</v>
          </cell>
          <cell r="Y400" t="str">
            <v>AKT</v>
          </cell>
          <cell r="Z400">
            <v>7.597890155050905</v>
          </cell>
          <cell r="AA400">
            <v>638.5</v>
          </cell>
          <cell r="AC400">
            <v>645.5</v>
          </cell>
          <cell r="AD400" t="str">
            <v>18.04.2073               </v>
          </cell>
          <cell r="AE400" t="str">
            <v>ok</v>
          </cell>
        </row>
        <row r="401">
          <cell r="A401">
            <v>399</v>
          </cell>
          <cell r="B401">
            <v>1321807</v>
          </cell>
          <cell r="C401" t="str">
            <v>J01DC02</v>
          </cell>
          <cell r="D401" t="str">
            <v>cefuroksim</v>
          </cell>
          <cell r="E401" t="str">
            <v>AKSEF</v>
          </cell>
          <cell r="F401" t="str">
            <v>AKSEF</v>
          </cell>
          <cell r="G401" t="str">
            <v>film tableta</v>
          </cell>
          <cell r="H401" t="str">
            <v>blister, 10 po 500 mg</v>
          </cell>
          <cell r="I401" t="str">
            <v>Nobel Ilac Sanayii ve Ticaret A.S.</v>
          </cell>
          <cell r="J401" t="str">
            <v>originalno pakovanje</v>
          </cell>
          <cell r="L401">
            <v>7500</v>
          </cell>
          <cell r="M401">
            <v>37</v>
          </cell>
          <cell r="N401">
            <v>7537</v>
          </cell>
          <cell r="O401">
            <v>0</v>
          </cell>
          <cell r="P401">
            <v>0.1</v>
          </cell>
          <cell r="Q401">
            <v>0</v>
          </cell>
          <cell r="R401">
            <v>0</v>
          </cell>
          <cell r="S401">
            <v>348714</v>
          </cell>
          <cell r="T401" t="str">
            <v>AKSEF FTBL 10X500MG</v>
          </cell>
          <cell r="U401">
            <v>178</v>
          </cell>
          <cell r="V401" t="str">
            <v>NOBEL ILAC SANAYII VE</v>
          </cell>
          <cell r="W401" t="str">
            <v>NOBEL ILAC SANAYII VE TICARET</v>
          </cell>
          <cell r="X401">
            <v>410.5</v>
          </cell>
          <cell r="Y401" t="str">
            <v>AKT</v>
          </cell>
          <cell r="Z401">
            <v>11.833782996345914</v>
          </cell>
          <cell r="AA401">
            <v>410.5</v>
          </cell>
          <cell r="AC401">
            <v>592.5</v>
          </cell>
          <cell r="AD401" t="str">
            <v>10.09.2025               </v>
          </cell>
          <cell r="AE401" t="str">
            <v>ok</v>
          </cell>
        </row>
        <row r="402">
          <cell r="A402">
            <v>400</v>
          </cell>
          <cell r="B402">
            <v>3321956</v>
          </cell>
          <cell r="C402" t="str">
            <v> J01DC02</v>
          </cell>
          <cell r="D402" t="str">
            <v>cefuroksim</v>
          </cell>
          <cell r="E402" t="str">
            <v>ZINNAT, 1 po 70 ml (125mg/5ml)</v>
          </cell>
          <cell r="F402" t="str">
            <v>ZINNAT</v>
          </cell>
          <cell r="G402" t="str">
            <v>granule za oralnu suspenziju</v>
          </cell>
          <cell r="H402" t="str">
            <v>boca staklena, 1 po 70 ml (125mg/5ml)</v>
          </cell>
          <cell r="I402" t="str">
            <v>Glaxo Operations UK LTD</v>
          </cell>
          <cell r="J402" t="str">
            <v>originalno pakovanje</v>
          </cell>
          <cell r="L402">
            <v>550</v>
          </cell>
          <cell r="M402">
            <v>0</v>
          </cell>
          <cell r="N402">
            <v>550</v>
          </cell>
          <cell r="O402">
            <v>0</v>
          </cell>
          <cell r="P402">
            <v>0.1</v>
          </cell>
          <cell r="Q402">
            <v>0</v>
          </cell>
          <cell r="R402">
            <v>0</v>
          </cell>
          <cell r="S402">
            <v>369076</v>
          </cell>
          <cell r="T402" t="str">
            <v>ZINNAT OR SUS 125MG/5ML 70ML</v>
          </cell>
          <cell r="U402">
            <v>3356</v>
          </cell>
          <cell r="V402" t="str">
            <v>GLAXO OPERATIONS UK LT</v>
          </cell>
          <cell r="W402" t="str">
            <v>SANDOZ PHARMACEUTICALS DD</v>
          </cell>
          <cell r="X402">
            <v>641</v>
          </cell>
          <cell r="Y402" t="str">
            <v>AKT</v>
          </cell>
          <cell r="Z402">
            <v>7.598734801872089</v>
          </cell>
          <cell r="AA402">
            <v>641</v>
          </cell>
          <cell r="AC402">
            <v>673.1</v>
          </cell>
          <cell r="AD402" t="str">
            <v>18.04.2073               </v>
          </cell>
          <cell r="AE402" t="str">
            <v>ok</v>
          </cell>
        </row>
        <row r="403">
          <cell r="A403">
            <v>401</v>
          </cell>
          <cell r="B403">
            <v>3321957</v>
          </cell>
          <cell r="C403" t="str">
            <v> J01DC02</v>
          </cell>
          <cell r="D403" t="str">
            <v>cefuroksim</v>
          </cell>
          <cell r="E403" t="str">
            <v>ZINNAT, 1 po 70 ml (250mg/5ml)</v>
          </cell>
          <cell r="F403" t="str">
            <v>ZINNAT</v>
          </cell>
          <cell r="G403" t="str">
            <v>granule za oralnu suspenziju</v>
          </cell>
          <cell r="H403" t="str">
            <v>boca staklena, 1 po 70 ml (250mg/5ml)</v>
          </cell>
          <cell r="I403" t="str">
            <v>Glaxo Operations UK LTD</v>
          </cell>
          <cell r="J403" t="str">
            <v>originalno pakovanje</v>
          </cell>
          <cell r="L403">
            <v>700</v>
          </cell>
          <cell r="M403">
            <v>0</v>
          </cell>
          <cell r="N403">
            <v>700</v>
          </cell>
          <cell r="O403">
            <v>0</v>
          </cell>
          <cell r="P403">
            <v>0.1</v>
          </cell>
          <cell r="Q403">
            <v>0</v>
          </cell>
          <cell r="R403">
            <v>0</v>
          </cell>
          <cell r="S403">
            <v>369082</v>
          </cell>
          <cell r="T403" t="str">
            <v>ZINNAT OR SUS 250MG/5ML 70ML</v>
          </cell>
          <cell r="U403">
            <v>3356</v>
          </cell>
          <cell r="V403" t="str">
            <v>GLAXO OPERATIONS UK LT</v>
          </cell>
          <cell r="W403" t="str">
            <v>SANDOZ PHARMACEUTICALS DD</v>
          </cell>
          <cell r="X403">
            <v>966.9</v>
          </cell>
          <cell r="Y403" t="str">
            <v>AKT</v>
          </cell>
          <cell r="Z403">
            <v>7.5188994435825744</v>
          </cell>
          <cell r="AA403">
            <v>966.9</v>
          </cell>
          <cell r="AC403">
            <v>1435.8</v>
          </cell>
          <cell r="AD403" t="str">
            <v>18.04.2073               </v>
          </cell>
          <cell r="AE403" t="str">
            <v>ok</v>
          </cell>
        </row>
        <row r="404">
          <cell r="A404">
            <v>402</v>
          </cell>
          <cell r="B404">
            <v>1321610</v>
          </cell>
          <cell r="C404" t="str">
            <v>J01DC04</v>
          </cell>
          <cell r="D404" t="str">
            <v>cefahlor</v>
          </cell>
          <cell r="E404" t="str">
            <v>CEFAKLOR ALKALOID</v>
          </cell>
          <cell r="F404" t="str">
            <v>CEFAKLOR ALKALOID</v>
          </cell>
          <cell r="G404" t="str">
            <v>kapsula, tvrda</v>
          </cell>
          <cell r="H404" t="str">
            <v>blister, 16 po 500 mg</v>
          </cell>
          <cell r="I404" t="str">
            <v>Alkaloid a.d. Skopje</v>
          </cell>
          <cell r="J404" t="str">
            <v>originalno pakovanje</v>
          </cell>
          <cell r="L404">
            <v>550</v>
          </cell>
          <cell r="M404">
            <v>2</v>
          </cell>
          <cell r="N404">
            <v>552</v>
          </cell>
          <cell r="O404">
            <v>0</v>
          </cell>
          <cell r="P404">
            <v>0.1</v>
          </cell>
          <cell r="Q404">
            <v>0</v>
          </cell>
          <cell r="R404">
            <v>0</v>
          </cell>
          <cell r="S404">
            <v>333919</v>
          </cell>
          <cell r="T404" t="str">
            <v>CEFAKLOR ALK CPS 16X500MG</v>
          </cell>
          <cell r="U404">
            <v>498</v>
          </cell>
          <cell r="V404" t="str">
            <v>ALKALOID SKOPLJE 2</v>
          </cell>
          <cell r="W404" t="str">
            <v>ALKALOID</v>
          </cell>
          <cell r="X404">
            <v>696.7</v>
          </cell>
          <cell r="Y404" t="str">
            <v>AKT</v>
          </cell>
          <cell r="Z404">
            <v>7.2220000000000075</v>
          </cell>
          <cell r="AA404">
            <v>696.7</v>
          </cell>
          <cell r="AC404">
            <v>774.1999999999999</v>
          </cell>
          <cell r="AD404" t="str">
            <v>04.03.2070               </v>
          </cell>
          <cell r="AE404" t="str">
            <v>ne</v>
          </cell>
        </row>
        <row r="405">
          <cell r="A405">
            <v>403</v>
          </cell>
          <cell r="B405">
            <v>3321951</v>
          </cell>
          <cell r="C405" t="str">
            <v>J01DC10</v>
          </cell>
          <cell r="D405" t="str">
            <v>cefprozil</v>
          </cell>
          <cell r="E405" t="str">
            <v>CEFZIL, 1 po 60 ml (250 mg/5 ml)</v>
          </cell>
          <cell r="F405" t="str">
            <v>CEFZIL</v>
          </cell>
          <cell r="G405" t="str">
            <v>granule za oralnu suspenziju</v>
          </cell>
          <cell r="H405" t="str">
            <v>bočica, 1 po 60 ml (250 mg/5 ml)</v>
          </cell>
          <cell r="I405" t="str">
            <v>Facta Farmaceutici S.P.A.</v>
          </cell>
          <cell r="J405" t="str">
            <v>originalno pakovanje</v>
          </cell>
          <cell r="L405">
            <v>11000</v>
          </cell>
          <cell r="M405">
            <v>0</v>
          </cell>
          <cell r="N405">
            <v>11000</v>
          </cell>
          <cell r="O405">
            <v>0</v>
          </cell>
          <cell r="P405">
            <v>0.1</v>
          </cell>
          <cell r="Q405">
            <v>0</v>
          </cell>
          <cell r="R405">
            <v>0</v>
          </cell>
          <cell r="S405">
            <v>8355</v>
          </cell>
          <cell r="T405" t="str">
            <v>CEFZIL GRAN SUS 250MG/5ML 60ML</v>
          </cell>
          <cell r="U405">
            <v>2230</v>
          </cell>
          <cell r="V405" t="str">
            <v>ACS DOBFAR SPA</v>
          </cell>
          <cell r="W405" t="str">
            <v>PHARMASWISS DOO</v>
          </cell>
          <cell r="X405">
            <v>809</v>
          </cell>
          <cell r="Y405" t="str">
            <v>AKT</v>
          </cell>
          <cell r="Z405">
            <v>7</v>
          </cell>
          <cell r="AA405">
            <v>809</v>
          </cell>
          <cell r="AC405">
            <v>823.5</v>
          </cell>
          <cell r="AD405" t="str">
            <v>06.06.2028               </v>
          </cell>
          <cell r="AE405" t="str">
            <v>ok</v>
          </cell>
        </row>
        <row r="406">
          <cell r="A406">
            <v>404</v>
          </cell>
          <cell r="B406">
            <v>1321950</v>
          </cell>
          <cell r="C406" t="str">
            <v>J01DC10</v>
          </cell>
          <cell r="D406" t="str">
            <v>cefprozil</v>
          </cell>
          <cell r="E406" t="str">
            <v>CEFZIL, 10 po 500 mg</v>
          </cell>
          <cell r="F406" t="str">
            <v>CEFZIL</v>
          </cell>
          <cell r="G406" t="str">
            <v>film tableta</v>
          </cell>
          <cell r="H406" t="str">
            <v>blister, 10 po 500 mg</v>
          </cell>
          <cell r="I406" t="str">
            <v>Pencef Pharma GMBH</v>
          </cell>
          <cell r="J406" t="str">
            <v>originalno pakovanje</v>
          </cell>
          <cell r="L406">
            <v>7000</v>
          </cell>
          <cell r="M406">
            <v>79</v>
          </cell>
          <cell r="N406">
            <v>7079</v>
          </cell>
          <cell r="O406">
            <v>0</v>
          </cell>
          <cell r="P406">
            <v>0.1</v>
          </cell>
          <cell r="Q406">
            <v>0</v>
          </cell>
          <cell r="R406">
            <v>0</v>
          </cell>
          <cell r="S406">
            <v>8361</v>
          </cell>
          <cell r="T406" t="str">
            <v>CEFZIL FTBL 10X500MG</v>
          </cell>
          <cell r="U406">
            <v>2231</v>
          </cell>
          <cell r="V406" t="str">
            <v>PENCEF PHARMA GMBH</v>
          </cell>
          <cell r="W406" t="str">
            <v>PHARMASWISS DOO</v>
          </cell>
          <cell r="X406">
            <v>646.5</v>
          </cell>
          <cell r="Y406" t="str">
            <v>AKT</v>
          </cell>
          <cell r="Z406">
            <v>7</v>
          </cell>
          <cell r="AA406">
            <v>646.5</v>
          </cell>
          <cell r="AC406">
            <v>1281.6</v>
          </cell>
          <cell r="AD406" t="str">
            <v>06.06.2028               </v>
          </cell>
          <cell r="AE406" t="str">
            <v>ok</v>
          </cell>
        </row>
        <row r="407">
          <cell r="A407">
            <v>405</v>
          </cell>
          <cell r="B407">
            <v>3321621</v>
          </cell>
          <cell r="C407" t="str">
            <v>J01DD08</v>
          </cell>
          <cell r="D407" t="str">
            <v>cefiksim</v>
          </cell>
          <cell r="E407" t="str">
            <v>PANCEF, 1 po 100 ml (100 mg/5 ml)</v>
          </cell>
          <cell r="F407" t="str">
            <v>PANCEF</v>
          </cell>
          <cell r="G407" t="str">
            <v>granule za oralnu suspenziju</v>
          </cell>
          <cell r="H407" t="str">
            <v>boca steklena, 1 po 100 ml (100 mg/5 ml)</v>
          </cell>
          <cell r="I407" t="str">
            <v>Alkaloid a.d. Skopje</v>
          </cell>
          <cell r="J407" t="str">
            <v>originalno pakovanje</v>
          </cell>
          <cell r="L407">
            <v>35000</v>
          </cell>
          <cell r="M407">
            <v>0</v>
          </cell>
          <cell r="N407">
            <v>35000</v>
          </cell>
          <cell r="O407">
            <v>0</v>
          </cell>
          <cell r="P407">
            <v>0.1</v>
          </cell>
          <cell r="Q407">
            <v>0</v>
          </cell>
          <cell r="R407">
            <v>0</v>
          </cell>
          <cell r="S407">
            <v>14143</v>
          </cell>
          <cell r="T407" t="str">
            <v>PANCEF GRAN ZA OR SUS 100ML</v>
          </cell>
          <cell r="U407">
            <v>498</v>
          </cell>
          <cell r="V407" t="str">
            <v>ALKALOID SKOPLJE 2</v>
          </cell>
          <cell r="W407" t="str">
            <v>ALKALOID</v>
          </cell>
          <cell r="X407">
            <v>1226.5</v>
          </cell>
          <cell r="Y407" t="str">
            <v>AKT</v>
          </cell>
          <cell r="Z407">
            <v>7.222000000000015</v>
          </cell>
          <cell r="AA407">
            <v>1226.5</v>
          </cell>
          <cell r="AC407">
            <v>1227.9</v>
          </cell>
          <cell r="AD407" t="str">
            <v>02.06.2070               </v>
          </cell>
          <cell r="AE407" t="str">
            <v>ok</v>
          </cell>
        </row>
        <row r="408">
          <cell r="A408">
            <v>406</v>
          </cell>
          <cell r="B408">
            <v>3321623</v>
          </cell>
          <cell r="C408" t="str">
            <v>J01DD08</v>
          </cell>
          <cell r="D408" t="str">
            <v>cefiksim</v>
          </cell>
          <cell r="E408" t="str">
            <v>PANCEF, 1 po 60 ml (100 mg/5 ml)</v>
          </cell>
          <cell r="F408" t="str">
            <v>PANCEF</v>
          </cell>
          <cell r="G408" t="str">
            <v>granule za oralnu suspenziju</v>
          </cell>
          <cell r="H408" t="str">
            <v>boca staklena, 1 po 60 ml (100 mg/5 ml)</v>
          </cell>
          <cell r="I408" t="str">
            <v>Alkaloid a.d. Skopje</v>
          </cell>
          <cell r="J408" t="str">
            <v>originalno pakovanje</v>
          </cell>
          <cell r="L408">
            <v>14000</v>
          </cell>
          <cell r="M408">
            <v>0</v>
          </cell>
          <cell r="N408">
            <v>14000</v>
          </cell>
          <cell r="O408">
            <v>0</v>
          </cell>
          <cell r="P408">
            <v>0.1</v>
          </cell>
          <cell r="Q408">
            <v>0</v>
          </cell>
          <cell r="R408">
            <v>0</v>
          </cell>
          <cell r="S408">
            <v>178293</v>
          </cell>
          <cell r="T408" t="str">
            <v>PANCEF GRAN ZA OR SUS 60ML</v>
          </cell>
          <cell r="U408">
            <v>498</v>
          </cell>
          <cell r="V408" t="str">
            <v>ALKALOID SKOPLJE 2</v>
          </cell>
          <cell r="W408" t="str">
            <v>ALKALOID</v>
          </cell>
          <cell r="X408">
            <v>735.9</v>
          </cell>
          <cell r="Y408" t="str">
            <v>AKT</v>
          </cell>
          <cell r="Z408">
            <v>7.222000000000002</v>
          </cell>
          <cell r="AA408">
            <v>735.9</v>
          </cell>
          <cell r="AC408">
            <v>737.3</v>
          </cell>
          <cell r="AD408" t="str">
            <v>02.06.2070               </v>
          </cell>
          <cell r="AE408" t="str">
            <v>ok</v>
          </cell>
        </row>
        <row r="409">
          <cell r="A409">
            <v>407</v>
          </cell>
          <cell r="B409">
            <v>1321620</v>
          </cell>
          <cell r="C409" t="str">
            <v>J01DD08</v>
          </cell>
          <cell r="D409" t="str">
            <v>cefiksim</v>
          </cell>
          <cell r="E409" t="str">
            <v>PANCEF, 10 po 400 mg</v>
          </cell>
          <cell r="F409" t="str">
            <v>PANCEF</v>
          </cell>
          <cell r="G409" t="str">
            <v>film tableta </v>
          </cell>
          <cell r="H409" t="str">
            <v>blister, 10 po 400 mg</v>
          </cell>
          <cell r="I409" t="str">
            <v>Alkaloid a.d. Skopje</v>
          </cell>
          <cell r="J409" t="str">
            <v>originalno pakovanje</v>
          </cell>
          <cell r="L409">
            <v>50000</v>
          </cell>
          <cell r="M409">
            <v>1150</v>
          </cell>
          <cell r="N409">
            <v>51150</v>
          </cell>
          <cell r="O409">
            <v>0</v>
          </cell>
          <cell r="P409">
            <v>0.1</v>
          </cell>
          <cell r="Q409">
            <v>0</v>
          </cell>
          <cell r="R409">
            <v>0</v>
          </cell>
          <cell r="S409">
            <v>14150</v>
          </cell>
          <cell r="T409" t="str">
            <v>PANCEF FTBL 10X400MG</v>
          </cell>
          <cell r="U409">
            <v>498</v>
          </cell>
          <cell r="V409" t="str">
            <v>ALKALOID SKOPLJE 2</v>
          </cell>
          <cell r="W409" t="str">
            <v>ALKALOID</v>
          </cell>
          <cell r="X409">
            <v>512.8</v>
          </cell>
          <cell r="Y409" t="str">
            <v>AKT</v>
          </cell>
          <cell r="Z409">
            <v>7.222000000000004</v>
          </cell>
          <cell r="AA409">
            <v>512.8</v>
          </cell>
          <cell r="AC409">
            <v>1003.6999999999999</v>
          </cell>
          <cell r="AD409" t="str">
            <v>06.03.2070               </v>
          </cell>
          <cell r="AE409" t="str">
            <v>ok</v>
          </cell>
        </row>
        <row r="410">
          <cell r="A410">
            <v>408</v>
          </cell>
          <cell r="B410">
            <v>1321622</v>
          </cell>
          <cell r="C410" t="str">
            <v>J01DD08</v>
          </cell>
          <cell r="D410" t="str">
            <v>cefiksim</v>
          </cell>
          <cell r="E410" t="str">
            <v>PANCEF, 5 po 400 mg</v>
          </cell>
          <cell r="F410" t="str">
            <v>PANCEF</v>
          </cell>
          <cell r="G410" t="str">
            <v>film tableta</v>
          </cell>
          <cell r="H410" t="str">
            <v>blister, 5 po 400 mg</v>
          </cell>
          <cell r="I410" t="str">
            <v>Alkaloid a.d. Skopje</v>
          </cell>
          <cell r="J410" t="str">
            <v>originalno pakovanje</v>
          </cell>
          <cell r="L410">
            <v>41000</v>
          </cell>
          <cell r="M410">
            <v>458</v>
          </cell>
          <cell r="N410">
            <v>41458</v>
          </cell>
          <cell r="O410">
            <v>0</v>
          </cell>
          <cell r="P410">
            <v>0.1</v>
          </cell>
          <cell r="Q410">
            <v>0</v>
          </cell>
          <cell r="R410">
            <v>0</v>
          </cell>
          <cell r="S410">
            <v>178301</v>
          </cell>
          <cell r="T410" t="str">
            <v>PANCEF FTBL 5X400MG</v>
          </cell>
          <cell r="U410">
            <v>498</v>
          </cell>
          <cell r="V410" t="str">
            <v>ALKALOID SKOPLJE 2</v>
          </cell>
          <cell r="W410" t="str">
            <v>ALKALOID</v>
          </cell>
          <cell r="X410">
            <v>256.4</v>
          </cell>
          <cell r="Y410" t="str">
            <v>AKT</v>
          </cell>
          <cell r="Z410">
            <v>7.222000000000004</v>
          </cell>
          <cell r="AA410">
            <v>256.4</v>
          </cell>
          <cell r="AC410">
            <v>517.1</v>
          </cell>
          <cell r="AD410" t="str">
            <v>06.03.2070               </v>
          </cell>
          <cell r="AE410" t="str">
            <v>ok</v>
          </cell>
        </row>
        <row r="411">
          <cell r="A411">
            <v>409</v>
          </cell>
          <cell r="B411">
            <v>1321623</v>
          </cell>
          <cell r="C411" t="str">
            <v>J01DD08</v>
          </cell>
          <cell r="D411" t="str">
            <v>cefiksim</v>
          </cell>
          <cell r="E411" t="str">
            <v>CEFAPAN</v>
          </cell>
          <cell r="F411" t="str">
            <v>CEFAPAN</v>
          </cell>
          <cell r="G411" t="str">
            <v>film tableta</v>
          </cell>
          <cell r="H411" t="str">
            <v>blister, 10 po 400 mg</v>
          </cell>
          <cell r="I411" t="str">
            <v>Hemofarm a.d. </v>
          </cell>
          <cell r="J411" t="str">
            <v>originalno pakovanje</v>
          </cell>
          <cell r="L411">
            <v>7500</v>
          </cell>
          <cell r="M411">
            <v>210</v>
          </cell>
          <cell r="N411">
            <v>7710</v>
          </cell>
          <cell r="O411">
            <v>0</v>
          </cell>
          <cell r="P411">
            <v>0.1</v>
          </cell>
          <cell r="Q411">
            <v>0</v>
          </cell>
          <cell r="R411">
            <v>0</v>
          </cell>
          <cell r="S411">
            <v>460032</v>
          </cell>
          <cell r="T411" t="str">
            <v>CEFAPAN FTBL 10X400MG</v>
          </cell>
          <cell r="U411">
            <v>399</v>
          </cell>
          <cell r="V411" t="str">
            <v>HEMOFARM A.D.                 </v>
          </cell>
          <cell r="W411" t="str">
            <v>HEMOFARM AD</v>
          </cell>
          <cell r="X411">
            <v>461.5</v>
          </cell>
          <cell r="Y411" t="str">
            <v>AKT</v>
          </cell>
          <cell r="Z411">
            <v>6</v>
          </cell>
          <cell r="AA411">
            <v>461.5</v>
          </cell>
          <cell r="AC411">
            <v>1002.3</v>
          </cell>
          <cell r="AD411" t="str">
            <v>24.12.2026               </v>
          </cell>
          <cell r="AE411" t="str">
            <v>ok</v>
          </cell>
        </row>
        <row r="412">
          <cell r="A412">
            <v>410</v>
          </cell>
          <cell r="B412">
            <v>3321525</v>
          </cell>
          <cell r="C412" t="str">
            <v>J01DD13</v>
          </cell>
          <cell r="D412" t="str">
            <v>cefpodoksim</v>
          </cell>
          <cell r="E412" t="str">
            <v>TRIDOX, 1 po 64,8 g (40 mg/5 ml)</v>
          </cell>
          <cell r="F412" t="str">
            <v>TRIDOX</v>
          </cell>
          <cell r="G412" t="str">
            <v>prašak za oralnu suspenziju</v>
          </cell>
          <cell r="H412" t="str">
            <v>bočica 1 po 64,8 g (40 mg/5 ml)</v>
          </cell>
          <cell r="I412" t="str">
            <v>Alkaloid a.d.</v>
          </cell>
          <cell r="J412" t="str">
            <v>originalno pakovanje</v>
          </cell>
          <cell r="L412">
            <v>10000</v>
          </cell>
          <cell r="M412">
            <v>0</v>
          </cell>
          <cell r="N412">
            <v>10000</v>
          </cell>
          <cell r="O412">
            <v>0</v>
          </cell>
          <cell r="P412">
            <v>0.1</v>
          </cell>
          <cell r="Q412">
            <v>0</v>
          </cell>
          <cell r="R412">
            <v>0</v>
          </cell>
          <cell r="S412">
            <v>235134</v>
          </cell>
          <cell r="T412" t="str">
            <v>TRIDOX PR SUS 40MG/5ML 64,8G</v>
          </cell>
          <cell r="U412">
            <v>498</v>
          </cell>
          <cell r="V412" t="str">
            <v>ALKALOID SKOPLJE 2</v>
          </cell>
          <cell r="W412" t="str">
            <v>ALKALOID</v>
          </cell>
          <cell r="X412">
            <v>500.1</v>
          </cell>
          <cell r="Y412" t="str">
            <v>AKT</v>
          </cell>
          <cell r="Z412">
            <v>7.222000000000006</v>
          </cell>
          <cell r="AA412">
            <v>500.1</v>
          </cell>
          <cell r="AC412">
            <v>580.7</v>
          </cell>
          <cell r="AD412" t="str">
            <v>08.12.2072               </v>
          </cell>
          <cell r="AE412" t="str">
            <v>ok</v>
          </cell>
        </row>
        <row r="413">
          <cell r="A413">
            <v>411</v>
          </cell>
          <cell r="B413">
            <v>1321521</v>
          </cell>
          <cell r="C413" t="str">
            <v>J01DD13</v>
          </cell>
          <cell r="D413" t="str">
            <v>cefpodoksim</v>
          </cell>
          <cell r="E413" t="str">
            <v>TRIDOX, 10 po 100 mg</v>
          </cell>
          <cell r="F413" t="str">
            <v>TRIDOX</v>
          </cell>
          <cell r="G413" t="str">
            <v>film tableta</v>
          </cell>
          <cell r="H413" t="str">
            <v>blister, 10 po 100 mg</v>
          </cell>
          <cell r="I413" t="str">
            <v>Alkaloid a.d.</v>
          </cell>
          <cell r="J413" t="str">
            <v>originalno pakovanje</v>
          </cell>
          <cell r="L413">
            <v>5000</v>
          </cell>
          <cell r="M413">
            <v>3</v>
          </cell>
          <cell r="N413">
            <v>5003</v>
          </cell>
          <cell r="O413">
            <v>0</v>
          </cell>
          <cell r="P413">
            <v>0.1</v>
          </cell>
          <cell r="Q413">
            <v>0</v>
          </cell>
          <cell r="R413">
            <v>0</v>
          </cell>
          <cell r="S413">
            <v>235140</v>
          </cell>
          <cell r="T413" t="str">
            <v>TRIDOX FTBL 10X100MG</v>
          </cell>
          <cell r="U413">
            <v>498</v>
          </cell>
          <cell r="V413" t="str">
            <v>ALKALOID SKOPLJE 2</v>
          </cell>
          <cell r="W413" t="str">
            <v>ALKALOID</v>
          </cell>
          <cell r="X413">
            <v>313.7</v>
          </cell>
          <cell r="Y413" t="str">
            <v>AKT</v>
          </cell>
          <cell r="Z413">
            <v>7.222000000000003</v>
          </cell>
          <cell r="AA413">
            <v>313.7</v>
          </cell>
          <cell r="AC413">
            <v>453</v>
          </cell>
          <cell r="AD413" t="str">
            <v>08.12.2072               </v>
          </cell>
          <cell r="AE413" t="str">
            <v>ok</v>
          </cell>
        </row>
        <row r="414">
          <cell r="A414">
            <v>412</v>
          </cell>
          <cell r="B414">
            <v>1321523</v>
          </cell>
          <cell r="C414" t="str">
            <v>J01DD13</v>
          </cell>
          <cell r="D414" t="str">
            <v>cefpodoksim</v>
          </cell>
          <cell r="E414" t="str">
            <v>TRIDOX, 10 po 200 mg</v>
          </cell>
          <cell r="F414" t="str">
            <v>TRIDOX</v>
          </cell>
          <cell r="G414" t="str">
            <v>film tableta</v>
          </cell>
          <cell r="H414" t="str">
            <v>blister, 10 po 200 mg</v>
          </cell>
          <cell r="I414" t="str">
            <v>Alkaloid a.d.</v>
          </cell>
          <cell r="J414" t="str">
            <v>originalno pakovanje</v>
          </cell>
          <cell r="L414">
            <v>15000</v>
          </cell>
          <cell r="M414">
            <v>21</v>
          </cell>
          <cell r="N414">
            <v>15021</v>
          </cell>
          <cell r="O414">
            <v>0</v>
          </cell>
          <cell r="P414">
            <v>0.1</v>
          </cell>
          <cell r="Q414">
            <v>0</v>
          </cell>
          <cell r="R414">
            <v>0</v>
          </cell>
          <cell r="S414">
            <v>236211</v>
          </cell>
          <cell r="T414" t="str">
            <v>TRIDOX FTBL 10X200MG</v>
          </cell>
          <cell r="U414">
            <v>498</v>
          </cell>
          <cell r="V414" t="str">
            <v>ALKALOID SKOPLJE 2</v>
          </cell>
          <cell r="W414" t="str">
            <v>ALKALOID</v>
          </cell>
          <cell r="X414">
            <v>627.6</v>
          </cell>
          <cell r="Y414" t="str">
            <v>AKT</v>
          </cell>
          <cell r="Z414">
            <v>7.222000000000007</v>
          </cell>
          <cell r="AA414">
            <v>627.6</v>
          </cell>
          <cell r="AC414">
            <v>897.6</v>
          </cell>
          <cell r="AD414" t="str">
            <v>08.12.2069               </v>
          </cell>
          <cell r="AE414" t="str">
            <v>ok</v>
          </cell>
        </row>
        <row r="415">
          <cell r="A415">
            <v>413</v>
          </cell>
          <cell r="B415">
            <v>1026211</v>
          </cell>
          <cell r="C415" t="str">
            <v>J01EE01</v>
          </cell>
          <cell r="D415" t="str">
            <v>sulfametoksazol, trimetoprim</v>
          </cell>
          <cell r="E415" t="str">
            <v>BACTRIM, 20 po (400 mg + 80 mg)</v>
          </cell>
          <cell r="F415" t="str">
            <v>BACTRIM </v>
          </cell>
          <cell r="G415" t="str">
            <v>tableta</v>
          </cell>
          <cell r="H415" t="str">
            <v>blister, 20 po (400 mg + 80 mg)</v>
          </cell>
          <cell r="I415" t="str">
            <v>Galenika a.d. u saradnji sa F. Hoffmann-La Roche Ltd.</v>
          </cell>
          <cell r="J415" t="str">
            <v>originalno pakovanje</v>
          </cell>
          <cell r="L415">
            <v>40000</v>
          </cell>
          <cell r="M415">
            <v>1293</v>
          </cell>
          <cell r="N415">
            <v>41293</v>
          </cell>
          <cell r="O415">
            <v>0</v>
          </cell>
          <cell r="P415">
            <v>0.1</v>
          </cell>
          <cell r="Q415">
            <v>0</v>
          </cell>
          <cell r="R415">
            <v>0</v>
          </cell>
          <cell r="S415">
            <v>193</v>
          </cell>
          <cell r="T415" t="str">
            <v>BACTRIM TBL 20X(400MG+80MG)</v>
          </cell>
          <cell r="U415">
            <v>397</v>
          </cell>
          <cell r="V415" t="str">
            <v>GALENIKA A.D.                 </v>
          </cell>
          <cell r="W415" t="str">
            <v>GALENIKA AD</v>
          </cell>
          <cell r="X415">
            <v>172.3</v>
          </cell>
          <cell r="Y415" t="str">
            <v>AKT</v>
          </cell>
          <cell r="Z415">
            <v>6.000000000000012</v>
          </cell>
          <cell r="AA415">
            <v>172.3</v>
          </cell>
          <cell r="AC415">
            <v>172.3</v>
          </cell>
          <cell r="AD415" t="str">
            <v>07.11.2073               </v>
          </cell>
          <cell r="AE415" t="str">
            <v>ok</v>
          </cell>
        </row>
        <row r="416">
          <cell r="A416">
            <v>414</v>
          </cell>
          <cell r="B416">
            <v>1026131</v>
          </cell>
          <cell r="C416" t="str">
            <v>J01EE01</v>
          </cell>
          <cell r="D416" t="str">
            <v>sulfametoksazol, trimetoprim</v>
          </cell>
          <cell r="E416" t="str">
            <v>ESBESUL, 20 po (400 mg +80 mg)</v>
          </cell>
          <cell r="F416" t="str">
            <v>ESBESUL</v>
          </cell>
          <cell r="G416" t="str">
            <v>tableta</v>
          </cell>
          <cell r="H416" t="str">
            <v>blister, 20 po (400 mg +80 mg)</v>
          </cell>
          <cell r="I416" t="str">
            <v>Bosnalijek DD</v>
          </cell>
          <cell r="J416" t="str">
            <v>originalno pakovanje</v>
          </cell>
          <cell r="L416">
            <v>800</v>
          </cell>
          <cell r="M416">
            <v>102</v>
          </cell>
          <cell r="N416">
            <v>902</v>
          </cell>
          <cell r="O416">
            <v>0</v>
          </cell>
          <cell r="P416">
            <v>0.1</v>
          </cell>
          <cell r="Q416">
            <v>0</v>
          </cell>
          <cell r="R416">
            <v>0</v>
          </cell>
          <cell r="S416">
            <v>334824</v>
          </cell>
          <cell r="T416" t="str">
            <v>ESBESUL TBL 20X(400MG+80MG)</v>
          </cell>
          <cell r="U416">
            <v>441</v>
          </cell>
          <cell r="V416" t="str">
            <v>BOSNALIJEK</v>
          </cell>
          <cell r="W416" t="str">
            <v>BOSNALIJEK DD</v>
          </cell>
          <cell r="X416">
            <v>149.6</v>
          </cell>
          <cell r="Y416" t="str">
            <v>AKT</v>
          </cell>
          <cell r="Z416">
            <v>10.642723597529393</v>
          </cell>
          <cell r="AA416">
            <v>149.6</v>
          </cell>
          <cell r="AC416">
            <v>170.9</v>
          </cell>
          <cell r="AD416" t="str">
            <v>06.10.2027               </v>
          </cell>
          <cell r="AE416" t="str">
            <v>ok</v>
          </cell>
        </row>
        <row r="417">
          <cell r="A417">
            <v>415</v>
          </cell>
          <cell r="B417">
            <v>1325152</v>
          </cell>
          <cell r="C417" t="str">
            <v>J01FA01</v>
          </cell>
          <cell r="D417" t="str">
            <v>eritromicin</v>
          </cell>
          <cell r="E417" t="str">
            <v>ERITROMICIN HF, 20 po 250 mg</v>
          </cell>
          <cell r="F417" t="str">
            <v>ERITROMICIN HF</v>
          </cell>
          <cell r="G417" t="str">
            <v>film tableta</v>
          </cell>
          <cell r="H417" t="str">
            <v>blister, 20 po 250 mg</v>
          </cell>
          <cell r="I417" t="str">
            <v>Hemofarm a.d.</v>
          </cell>
          <cell r="J417" t="str">
            <v>originalno pakovanje</v>
          </cell>
          <cell r="L417">
            <v>3000</v>
          </cell>
          <cell r="M417">
            <v>36</v>
          </cell>
          <cell r="N417">
            <v>3036</v>
          </cell>
          <cell r="O417">
            <v>0</v>
          </cell>
          <cell r="P417">
            <v>0.1</v>
          </cell>
          <cell r="Q417">
            <v>0</v>
          </cell>
          <cell r="R417">
            <v>0</v>
          </cell>
          <cell r="S417">
            <v>3346</v>
          </cell>
          <cell r="T417" t="str">
            <v>ERITROMICIN HF FTBL 20X250MG</v>
          </cell>
          <cell r="U417">
            <v>399</v>
          </cell>
          <cell r="V417" t="str">
            <v>HEMOFARM A.D.                 </v>
          </cell>
          <cell r="W417" t="str">
            <v>HEMOFARM AD</v>
          </cell>
          <cell r="X417">
            <v>238.9</v>
          </cell>
          <cell r="Y417" t="str">
            <v>AKT</v>
          </cell>
          <cell r="Z417">
            <v>6</v>
          </cell>
          <cell r="AA417">
            <v>238.9</v>
          </cell>
          <cell r="AC417">
            <v>240.4</v>
          </cell>
          <cell r="AD417" t="str">
            <v>09.12.2027               </v>
          </cell>
          <cell r="AE417" t="str">
            <v>ok</v>
          </cell>
        </row>
        <row r="418">
          <cell r="A418">
            <v>416</v>
          </cell>
          <cell r="B418">
            <v>1325153</v>
          </cell>
          <cell r="C418" t="str">
            <v>J01FA01</v>
          </cell>
          <cell r="D418" t="str">
            <v>eritromicin</v>
          </cell>
          <cell r="E418" t="str">
            <v>ERITROMICIN HF, 20 po 500 mg</v>
          </cell>
          <cell r="F418" t="str">
            <v>ERITROMICIN HF</v>
          </cell>
          <cell r="G418" t="str">
            <v>tableta</v>
          </cell>
          <cell r="H418" t="str">
            <v>20 po 500 mg</v>
          </cell>
          <cell r="I418" t="str">
            <v>Hemofarm a.d.</v>
          </cell>
          <cell r="J418" t="str">
            <v>originalno pakovanje</v>
          </cell>
          <cell r="L418">
            <v>12000</v>
          </cell>
          <cell r="M418">
            <v>1100</v>
          </cell>
          <cell r="N418">
            <v>13100</v>
          </cell>
          <cell r="O418">
            <v>0</v>
          </cell>
          <cell r="P418">
            <v>0.1</v>
          </cell>
          <cell r="Q418">
            <v>0</v>
          </cell>
          <cell r="R418">
            <v>0</v>
          </cell>
          <cell r="S418">
            <v>3352</v>
          </cell>
          <cell r="T418" t="str">
            <v>ERITROMICIN HF FTBL 20X500MG</v>
          </cell>
          <cell r="U418">
            <v>399</v>
          </cell>
          <cell r="V418" t="str">
            <v>HEMOFARM A.D.                 </v>
          </cell>
          <cell r="W418" t="str">
            <v>HEMOFARM AD</v>
          </cell>
          <cell r="X418">
            <v>394.6</v>
          </cell>
          <cell r="Y418" t="str">
            <v>AKT</v>
          </cell>
          <cell r="Z418">
            <v>6</v>
          </cell>
          <cell r="AA418">
            <v>394.6</v>
          </cell>
          <cell r="AC418">
            <v>395.9</v>
          </cell>
          <cell r="AD418" t="str">
            <v>02.12.2024               </v>
          </cell>
          <cell r="AE418" t="str">
            <v>ok</v>
          </cell>
        </row>
        <row r="419">
          <cell r="A419">
            <v>417</v>
          </cell>
          <cell r="B419">
            <v>1325095</v>
          </cell>
          <cell r="C419" t="str">
            <v>J01FA03</v>
          </cell>
          <cell r="D419" t="str">
            <v>midekamicin</v>
          </cell>
          <cell r="E419" t="str">
            <v>MACROPEN, 16 po 400 mg</v>
          </cell>
          <cell r="F419" t="str">
            <v>MACROPEN</v>
          </cell>
          <cell r="G419" t="str">
            <v>film tableta</v>
          </cell>
          <cell r="H419" t="str">
            <v>blister, 16 po 400 mg</v>
          </cell>
          <cell r="I419" t="str">
            <v>Krka Tovarna Zdravil d.d.</v>
          </cell>
          <cell r="J419" t="str">
            <v>originalno pakovanje</v>
          </cell>
          <cell r="L419">
            <v>340</v>
          </cell>
          <cell r="M419">
            <v>1</v>
          </cell>
          <cell r="N419">
            <v>341</v>
          </cell>
          <cell r="O419">
            <v>0</v>
          </cell>
          <cell r="P419">
            <v>0.1</v>
          </cell>
          <cell r="Q419">
            <v>0</v>
          </cell>
          <cell r="R419">
            <v>0</v>
          </cell>
          <cell r="S419">
            <v>10168</v>
          </cell>
          <cell r="T419" t="str">
            <v>MACROPEN FTBL 16X400MG    1122</v>
          </cell>
          <cell r="U419">
            <v>461</v>
          </cell>
          <cell r="V419" t="str">
            <v>KRKA DD LEK</v>
          </cell>
          <cell r="W419" t="str">
            <v>KRKA-FARMA DOO</v>
          </cell>
          <cell r="X419">
            <v>255.1</v>
          </cell>
          <cell r="Y419" t="str">
            <v>BLOK</v>
          </cell>
          <cell r="Z419">
            <v>6.940000000000007</v>
          </cell>
          <cell r="AA419">
            <v>255.1</v>
          </cell>
          <cell r="AC419" t="str">
            <v>NEMA CENU</v>
          </cell>
          <cell r="AD419" t="str">
            <v>21.05.2023               </v>
          </cell>
          <cell r="AE419" t="str">
            <v>ne</v>
          </cell>
        </row>
        <row r="420">
          <cell r="A420">
            <v>418</v>
          </cell>
          <cell r="B420">
            <v>3325096</v>
          </cell>
          <cell r="C420" t="str">
            <v>J01FA03</v>
          </cell>
          <cell r="D420" t="str">
            <v>midekamicin</v>
          </cell>
          <cell r="E420" t="str">
            <v>MACROPEN,115 ml po 175 mg/5 ml</v>
          </cell>
          <cell r="F420" t="str">
            <v>MACROPEN</v>
          </cell>
          <cell r="G420" t="str">
            <v>granule za oralnu suspenziju</v>
          </cell>
          <cell r="H420" t="str">
            <v>bočica,115 ml po 175 mg/5 ml</v>
          </cell>
          <cell r="I420" t="str">
            <v>Krka Tovarna Zdravil d.d.</v>
          </cell>
          <cell r="J420" t="str">
            <v>originalno pakovanje</v>
          </cell>
          <cell r="L420">
            <v>425</v>
          </cell>
          <cell r="M420">
            <v>0</v>
          </cell>
          <cell r="N420">
            <v>425</v>
          </cell>
          <cell r="O420">
            <v>0</v>
          </cell>
          <cell r="P420">
            <v>0.1</v>
          </cell>
          <cell r="Q420">
            <v>0</v>
          </cell>
          <cell r="R420">
            <v>0</v>
          </cell>
          <cell r="S420">
            <v>10174</v>
          </cell>
          <cell r="T420" t="str">
            <v>MACROPEN GRAN 175MG/5ML 115ML</v>
          </cell>
          <cell r="U420">
            <v>461</v>
          </cell>
          <cell r="V420" t="str">
            <v>KRKA DD LEK</v>
          </cell>
          <cell r="W420" t="str">
            <v>KRKA-FARMA DOO</v>
          </cell>
          <cell r="X420">
            <v>414.7</v>
          </cell>
          <cell r="Y420" t="str">
            <v>AKT</v>
          </cell>
          <cell r="Z420">
            <v>6.940000000000007</v>
          </cell>
          <cell r="AA420">
            <v>414.7</v>
          </cell>
          <cell r="AC420" t="str">
            <v>NEMA CENU</v>
          </cell>
          <cell r="AD420" t="str">
            <v>30.04.2023               </v>
          </cell>
          <cell r="AE420" t="str">
            <v>ne</v>
          </cell>
        </row>
        <row r="421">
          <cell r="A421">
            <v>419</v>
          </cell>
          <cell r="B421">
            <v>1325300</v>
          </cell>
          <cell r="C421" t="str">
            <v>J01FA06</v>
          </cell>
          <cell r="D421" t="str">
            <v>roksitromicin</v>
          </cell>
          <cell r="E421" t="str">
            <v>ROXIMISAN, 10 po 150 mg</v>
          </cell>
          <cell r="F421" t="str">
            <v>ROXIMISAN</v>
          </cell>
          <cell r="G421" t="str">
            <v>film tableta</v>
          </cell>
          <cell r="H421" t="str">
            <v>blister, 10 po 150 mg</v>
          </cell>
          <cell r="I421" t="str">
            <v>Slaviamed d.o.o.</v>
          </cell>
          <cell r="J421" t="str">
            <v>originalno pakovanje</v>
          </cell>
          <cell r="L421">
            <v>12500</v>
          </cell>
          <cell r="M421">
            <v>39</v>
          </cell>
          <cell r="N421">
            <v>12539</v>
          </cell>
          <cell r="O421">
            <v>0</v>
          </cell>
          <cell r="P421">
            <v>0.1</v>
          </cell>
          <cell r="Q421">
            <v>0</v>
          </cell>
          <cell r="R421">
            <v>0</v>
          </cell>
          <cell r="S421">
            <v>6758</v>
          </cell>
          <cell r="T421" t="str">
            <v>ROXIMISAN FTBL 10X150MG</v>
          </cell>
          <cell r="U421">
            <v>411</v>
          </cell>
          <cell r="V421" t="str">
            <v>SLAVIAMED D.O.O               </v>
          </cell>
          <cell r="W421" t="str">
            <v>SLAVIAMED DOO</v>
          </cell>
          <cell r="X421">
            <v>409.8</v>
          </cell>
          <cell r="Y421" t="str">
            <v>AKT</v>
          </cell>
          <cell r="Z421">
            <v>6.94</v>
          </cell>
          <cell r="AA421">
            <v>409.8</v>
          </cell>
          <cell r="AC421">
            <v>409.79999999999995</v>
          </cell>
          <cell r="AD421" t="str">
            <v>17.12.2023               </v>
          </cell>
          <cell r="AE421" t="str">
            <v>ok</v>
          </cell>
        </row>
        <row r="422">
          <cell r="A422">
            <v>420</v>
          </cell>
          <cell r="B422">
            <v>2325625</v>
          </cell>
          <cell r="C422" t="str">
            <v>J01FA09</v>
          </cell>
          <cell r="D422" t="str">
            <v>klaritromicin</v>
          </cell>
          <cell r="E422" t="str">
            <v>KLACID, 1 po 60 ml (125 mg/5 ml)</v>
          </cell>
          <cell r="F422" t="str">
            <v>KLACID</v>
          </cell>
          <cell r="G422" t="str">
            <v>granule za oralnu suspenziju</v>
          </cell>
          <cell r="H422" t="str">
            <v>boca, 1 po 60 ml (125 mg/5 ml)</v>
          </cell>
          <cell r="I422" t="str">
            <v>AbbVie S.r.l.</v>
          </cell>
          <cell r="J422" t="str">
            <v>originalno pakovanje</v>
          </cell>
          <cell r="L422">
            <v>7500</v>
          </cell>
          <cell r="M422">
            <v>20</v>
          </cell>
          <cell r="N422">
            <v>7520</v>
          </cell>
          <cell r="O422">
            <v>0</v>
          </cell>
          <cell r="P422">
            <v>0.1</v>
          </cell>
          <cell r="Q422">
            <v>0</v>
          </cell>
          <cell r="R422">
            <v>0</v>
          </cell>
          <cell r="S422">
            <v>253965</v>
          </cell>
          <cell r="T422" t="str">
            <v>KLACID GRAN SUS 125MG/5ML 60ML</v>
          </cell>
          <cell r="U422">
            <v>2090</v>
          </cell>
          <cell r="V422" t="str">
            <v>ABBVIE</v>
          </cell>
          <cell r="W422" t="str">
            <v>VIATRIS HEALTHCARE DOO</v>
          </cell>
          <cell r="X422">
            <v>339.5</v>
          </cell>
          <cell r="Y422" t="str">
            <v>AKT</v>
          </cell>
          <cell r="Z422">
            <v>7.850000000000005</v>
          </cell>
          <cell r="AA422">
            <v>339.5</v>
          </cell>
          <cell r="AC422">
            <v>339.5</v>
          </cell>
          <cell r="AD422" t="str">
            <v>30.03.2071               </v>
          </cell>
          <cell r="AE422" t="str">
            <v>ok</v>
          </cell>
        </row>
        <row r="423">
          <cell r="A423">
            <v>421</v>
          </cell>
          <cell r="B423">
            <v>1325611</v>
          </cell>
          <cell r="C423" t="str">
            <v>J01FA09</v>
          </cell>
          <cell r="D423" t="str">
            <v>klaritromicin</v>
          </cell>
          <cell r="E423" t="str">
            <v>FROMILID, 14 po 500 mg</v>
          </cell>
          <cell r="F423" t="str">
            <v>FROMILID</v>
          </cell>
          <cell r="G423" t="str">
            <v>film tableta</v>
          </cell>
          <cell r="H423" t="str">
            <v>blister, 14 po 500 mg</v>
          </cell>
          <cell r="I423" t="str">
            <v>Krka Tovarna Zdravil d.d.</v>
          </cell>
          <cell r="J423" t="str">
            <v>originalno pakovanje</v>
          </cell>
          <cell r="L423">
            <v>7500</v>
          </cell>
          <cell r="M423">
            <v>319</v>
          </cell>
          <cell r="N423">
            <v>7819</v>
          </cell>
          <cell r="O423">
            <v>0</v>
          </cell>
          <cell r="P423">
            <v>0.1</v>
          </cell>
          <cell r="Q423">
            <v>0</v>
          </cell>
          <cell r="R423">
            <v>0</v>
          </cell>
          <cell r="S423">
            <v>313986</v>
          </cell>
          <cell r="T423" t="str">
            <v>FROMILID FTBL 14X500MG</v>
          </cell>
          <cell r="U423">
            <v>461</v>
          </cell>
          <cell r="V423" t="str">
            <v>KRKA DD LEK</v>
          </cell>
          <cell r="W423" t="str">
            <v>KRKA-FARMA DOO</v>
          </cell>
          <cell r="X423">
            <v>353.8</v>
          </cell>
          <cell r="Y423" t="str">
            <v>AKT</v>
          </cell>
          <cell r="Z423">
            <v>6.9399999999999995</v>
          </cell>
          <cell r="AA423">
            <v>353.8</v>
          </cell>
          <cell r="AC423">
            <v>655.4</v>
          </cell>
          <cell r="AD423" t="str">
            <v>10.12.2070               </v>
          </cell>
          <cell r="AE423" t="str">
            <v>ok</v>
          </cell>
        </row>
        <row r="424">
          <cell r="A424">
            <v>422</v>
          </cell>
          <cell r="B424">
            <v>1325651</v>
          </cell>
          <cell r="C424" t="str">
            <v>J01FA09</v>
          </cell>
          <cell r="D424" t="str">
            <v>klaritromicin</v>
          </cell>
          <cell r="E424" t="str">
            <v>FROMILID UNO, 7 po 500 mg</v>
          </cell>
          <cell r="F424" t="str">
            <v>FROMILID UNO</v>
          </cell>
          <cell r="G424" t="str">
            <v>tableta sa produženim oslobađanjem</v>
          </cell>
          <cell r="H424" t="str">
            <v>blister, 7 po 500 mg</v>
          </cell>
          <cell r="I424" t="str">
            <v> Krka, Tovarna Zdravil, d.d </v>
          </cell>
          <cell r="J424" t="str">
            <v>originalno pakovanje</v>
          </cell>
          <cell r="L424">
            <v>5000</v>
          </cell>
          <cell r="M424">
            <v>120</v>
          </cell>
          <cell r="N424">
            <v>5120</v>
          </cell>
          <cell r="O424">
            <v>0</v>
          </cell>
          <cell r="P424">
            <v>0.1</v>
          </cell>
          <cell r="Q424">
            <v>0</v>
          </cell>
          <cell r="R424">
            <v>0</v>
          </cell>
          <cell r="S424">
            <v>319718</v>
          </cell>
          <cell r="T424" t="str">
            <v>FROMILID UNO FTBL MO 7X500MG</v>
          </cell>
          <cell r="U424">
            <v>461</v>
          </cell>
          <cell r="V424" t="str">
            <v>KRKA DD LEK</v>
          </cell>
          <cell r="W424" t="str">
            <v>KRKA-FARMA DOO</v>
          </cell>
          <cell r="X424">
            <v>196.4</v>
          </cell>
          <cell r="Y424" t="str">
            <v>AKT</v>
          </cell>
          <cell r="Z424">
            <v>6.940000000000009</v>
          </cell>
          <cell r="AA424">
            <v>196.4</v>
          </cell>
          <cell r="AC424">
            <v>444.4</v>
          </cell>
          <cell r="AD424" t="str">
            <v>31.12.2069               </v>
          </cell>
          <cell r="AE424" t="str">
            <v>ok</v>
          </cell>
        </row>
        <row r="425">
          <cell r="A425">
            <v>423</v>
          </cell>
          <cell r="B425">
            <v>1325653</v>
          </cell>
          <cell r="C425" t="str">
            <v>J01FA09</v>
          </cell>
          <cell r="D425" t="str">
            <v>klaritromicin</v>
          </cell>
          <cell r="E425" t="str">
            <v>FROMILID UNO, 14 po 500 mg</v>
          </cell>
          <cell r="F425" t="str">
            <v>FROMILID UNO</v>
          </cell>
          <cell r="G425" t="str">
            <v>tableta sa produženim oslobađanjem</v>
          </cell>
          <cell r="H425" t="str">
            <v>blister, 14 po 500 mg</v>
          </cell>
          <cell r="I425" t="str">
            <v> Krka, Tovarna Zdravil, d.d </v>
          </cell>
          <cell r="J425" t="str">
            <v>originalno pakovanje</v>
          </cell>
          <cell r="L425">
            <v>2500</v>
          </cell>
          <cell r="M425">
            <v>13</v>
          </cell>
          <cell r="N425">
            <v>2513</v>
          </cell>
          <cell r="O425">
            <v>0</v>
          </cell>
          <cell r="P425">
            <v>0.1</v>
          </cell>
          <cell r="Q425">
            <v>0</v>
          </cell>
          <cell r="R425">
            <v>0</v>
          </cell>
          <cell r="S425">
            <v>320928</v>
          </cell>
          <cell r="T425" t="str">
            <v>FROMILID UNO FTBL MO 14X500MG</v>
          </cell>
          <cell r="U425">
            <v>461</v>
          </cell>
          <cell r="V425" t="str">
            <v>KRKA DD LEK</v>
          </cell>
          <cell r="W425" t="str">
            <v>KRKA-FARMA DOO</v>
          </cell>
          <cell r="X425">
            <v>392.9</v>
          </cell>
          <cell r="Y425" t="str">
            <v>AKT</v>
          </cell>
          <cell r="Z425">
            <v>6.940000000000007</v>
          </cell>
          <cell r="AA425">
            <v>392.9</v>
          </cell>
          <cell r="AC425">
            <v>887.3</v>
          </cell>
          <cell r="AD425" t="str">
            <v>31.12.2069               </v>
          </cell>
          <cell r="AE425" t="str">
            <v>ok</v>
          </cell>
        </row>
        <row r="426">
          <cell r="A426">
            <v>424</v>
          </cell>
          <cell r="B426">
            <v>1325525</v>
          </cell>
          <cell r="C426" t="str">
            <v>J01FA09</v>
          </cell>
          <cell r="D426" t="str">
            <v>klaritromicin</v>
          </cell>
          <cell r="E426" t="str">
            <v>KLACID</v>
          </cell>
          <cell r="F426" t="str">
            <v>KLACID</v>
          </cell>
          <cell r="G426" t="str">
            <v>film tableta</v>
          </cell>
          <cell r="H426" t="str">
            <v>blister, 14 po 500 mg</v>
          </cell>
          <cell r="I426" t="str">
            <v>AbbVie S.r.l.</v>
          </cell>
          <cell r="J426" t="str">
            <v>originalno pakovanje</v>
          </cell>
          <cell r="L426">
            <v>15000</v>
          </cell>
          <cell r="M426">
            <v>208</v>
          </cell>
          <cell r="N426">
            <v>15208</v>
          </cell>
          <cell r="O426">
            <v>0</v>
          </cell>
          <cell r="P426">
            <v>0.1</v>
          </cell>
          <cell r="Q426">
            <v>0</v>
          </cell>
          <cell r="R426">
            <v>0</v>
          </cell>
          <cell r="S426">
            <v>168283</v>
          </cell>
          <cell r="T426" t="str">
            <v>KLACID FTBL 14X500MG</v>
          </cell>
          <cell r="U426">
            <v>2090</v>
          </cell>
          <cell r="V426" t="str">
            <v>ABBVIE</v>
          </cell>
          <cell r="W426" t="str">
            <v>VIATRIS HEALTHCARE DOO</v>
          </cell>
          <cell r="X426">
            <v>353.8</v>
          </cell>
          <cell r="Y426" t="str">
            <v>AKT</v>
          </cell>
          <cell r="Z426">
            <v>7.850000000000002</v>
          </cell>
          <cell r="AA426">
            <v>353.8</v>
          </cell>
          <cell r="AC426">
            <v>893.6</v>
          </cell>
          <cell r="AD426" t="str">
            <v>03.10.2069               </v>
          </cell>
          <cell r="AE426" t="str">
            <v>ok</v>
          </cell>
        </row>
        <row r="427">
          <cell r="A427">
            <v>425</v>
          </cell>
          <cell r="B427">
            <v>1325527</v>
          </cell>
          <cell r="C427" t="str">
            <v>J01FA09</v>
          </cell>
          <cell r="D427" t="str">
            <v>klaritromicin</v>
          </cell>
          <cell r="E427" t="str">
            <v>KLACID MR</v>
          </cell>
          <cell r="F427" t="str">
            <v>KLACID MR</v>
          </cell>
          <cell r="G427" t="str">
            <v>film tableta sa modifikovanim oslobađanjem</v>
          </cell>
          <cell r="H427" t="str">
            <v>blister, 7 po 500 mg</v>
          </cell>
          <cell r="I427" t="str">
            <v>AbbVie S.r.l.</v>
          </cell>
          <cell r="J427" t="str">
            <v>originalno pakovanje</v>
          </cell>
          <cell r="L427">
            <v>6000</v>
          </cell>
          <cell r="M427">
            <v>103</v>
          </cell>
          <cell r="N427">
            <v>6103</v>
          </cell>
          <cell r="O427">
            <v>0</v>
          </cell>
          <cell r="P427">
            <v>0.1</v>
          </cell>
          <cell r="Q427">
            <v>0</v>
          </cell>
          <cell r="R427">
            <v>0</v>
          </cell>
          <cell r="S427">
            <v>168290</v>
          </cell>
          <cell r="T427" t="str">
            <v>KLACID MR FTBL MO 7X500MG</v>
          </cell>
          <cell r="U427">
            <v>2090</v>
          </cell>
          <cell r="V427" t="str">
            <v>ABBVIE</v>
          </cell>
          <cell r="W427" t="str">
            <v>VIATRIS HEALTHCARE DOO</v>
          </cell>
          <cell r="X427">
            <v>196.4</v>
          </cell>
          <cell r="Y427" t="str">
            <v>AKT</v>
          </cell>
          <cell r="Z427">
            <v>7.850000000000008</v>
          </cell>
          <cell r="AA427">
            <v>196.4</v>
          </cell>
          <cell r="AC427">
            <v>693.9</v>
          </cell>
          <cell r="AD427" t="str">
            <v>03.10.2069               </v>
          </cell>
          <cell r="AE427" t="str">
            <v>ok</v>
          </cell>
        </row>
        <row r="428">
          <cell r="A428">
            <v>426</v>
          </cell>
          <cell r="B428">
            <v>3325483</v>
          </cell>
          <cell r="C428" t="str">
            <v>J01FA10</v>
          </cell>
          <cell r="D428" t="str">
            <v>azitromicin</v>
          </cell>
          <cell r="E428" t="str">
            <v>HEMOMYCIN, 1 po 20 ml (100 mg/5 ml)</v>
          </cell>
          <cell r="F428" t="str">
            <v>HEMOMYCIN</v>
          </cell>
          <cell r="G428" t="str">
            <v>prašak za oralnu suspenziju</v>
          </cell>
          <cell r="H428" t="str">
            <v>bočica staklena, 1 po 20 ml (100 mg/5 ml)</v>
          </cell>
          <cell r="I428" t="str">
            <v>Hemofarm a.d.</v>
          </cell>
          <cell r="J428" t="str">
            <v>originalno pakovanje</v>
          </cell>
          <cell r="L428">
            <v>6500</v>
          </cell>
          <cell r="M428">
            <v>0</v>
          </cell>
          <cell r="N428">
            <v>6500</v>
          </cell>
          <cell r="O428">
            <v>0</v>
          </cell>
          <cell r="P428">
            <v>0.1</v>
          </cell>
          <cell r="Q428">
            <v>0</v>
          </cell>
          <cell r="R428">
            <v>0</v>
          </cell>
          <cell r="S428">
            <v>2418</v>
          </cell>
          <cell r="T428" t="str">
            <v>HEMOMYCIN PR SUS100MG/5ML 20ML</v>
          </cell>
          <cell r="U428">
            <v>399</v>
          </cell>
          <cell r="V428" t="str">
            <v>HEMOFARM A.D.                 </v>
          </cell>
          <cell r="W428" t="str">
            <v>HEMOFARM AD</v>
          </cell>
          <cell r="X428">
            <v>146.5</v>
          </cell>
          <cell r="Y428" t="str">
            <v>AKT</v>
          </cell>
          <cell r="Z428">
            <v>6</v>
          </cell>
          <cell r="AA428">
            <v>146.5</v>
          </cell>
          <cell r="AC428">
            <v>165</v>
          </cell>
          <cell r="AD428" t="str">
            <v>06.09.2069               </v>
          </cell>
          <cell r="AE428" t="str">
            <v>ok</v>
          </cell>
        </row>
        <row r="429">
          <cell r="A429">
            <v>427</v>
          </cell>
          <cell r="B429">
            <v>3325482</v>
          </cell>
          <cell r="C429" t="str">
            <v>J01FA10</v>
          </cell>
          <cell r="D429" t="str">
            <v>azitromicin</v>
          </cell>
          <cell r="E429" t="str">
            <v>HEMOMYCIN, 1 po 30 ml (200 mg/5 ml)</v>
          </cell>
          <cell r="F429" t="str">
            <v>HEMOMYCIN</v>
          </cell>
          <cell r="G429" t="str">
            <v>prašak za oralnu suspenziju</v>
          </cell>
          <cell r="H429" t="str">
            <v>bočica staklena, 1 po 30 ml (200 mg/5 ml)</v>
          </cell>
          <cell r="I429" t="str">
            <v>Hemofarm a.d.</v>
          </cell>
          <cell r="J429" t="str">
            <v>originalno pakovanje</v>
          </cell>
          <cell r="L429">
            <v>17500</v>
          </cell>
          <cell r="M429">
            <v>2</v>
          </cell>
          <cell r="N429">
            <v>17502</v>
          </cell>
          <cell r="O429">
            <v>0</v>
          </cell>
          <cell r="P429">
            <v>0.1</v>
          </cell>
          <cell r="Q429">
            <v>0</v>
          </cell>
          <cell r="R429">
            <v>0</v>
          </cell>
          <cell r="S429">
            <v>234360</v>
          </cell>
          <cell r="T429" t="str">
            <v>HEMOMYCIN PR SUS200MG/5ML 30ML</v>
          </cell>
          <cell r="U429">
            <v>399</v>
          </cell>
          <cell r="V429" t="str">
            <v>HEMOFARM A.D.                 </v>
          </cell>
          <cell r="W429" t="str">
            <v>HEMOFARM AD</v>
          </cell>
          <cell r="X429">
            <v>262.9</v>
          </cell>
          <cell r="Y429" t="str">
            <v>AKT</v>
          </cell>
          <cell r="Z429">
            <v>6</v>
          </cell>
          <cell r="AA429">
            <v>262.9</v>
          </cell>
          <cell r="AC429">
            <v>484.29999999999995</v>
          </cell>
          <cell r="AD429" t="str">
            <v>08.06.2023               </v>
          </cell>
          <cell r="AE429" t="str">
            <v>ok</v>
          </cell>
        </row>
        <row r="430">
          <cell r="A430">
            <v>428</v>
          </cell>
          <cell r="B430">
            <v>1325480</v>
          </cell>
          <cell r="C430" t="str">
            <v>J01FA10</v>
          </cell>
          <cell r="D430" t="str">
            <v>azitromicin</v>
          </cell>
          <cell r="E430" t="str">
            <v>HEMOMYCIN, 6 po 250 mg</v>
          </cell>
          <cell r="F430" t="str">
            <v>HEMOMYCIN</v>
          </cell>
          <cell r="G430" t="str">
            <v>kapsula, tvrda</v>
          </cell>
          <cell r="H430" t="str">
            <v>blister, 6 po 250 mg</v>
          </cell>
          <cell r="I430" t="str">
            <v>Hemofarm a.d.</v>
          </cell>
          <cell r="J430" t="str">
            <v>originalno pakovanje</v>
          </cell>
          <cell r="L430">
            <v>17500</v>
          </cell>
          <cell r="M430">
            <v>342</v>
          </cell>
          <cell r="N430">
            <v>17842</v>
          </cell>
          <cell r="O430">
            <v>0</v>
          </cell>
          <cell r="P430">
            <v>0.1</v>
          </cell>
          <cell r="Q430">
            <v>0</v>
          </cell>
          <cell r="R430">
            <v>0</v>
          </cell>
          <cell r="S430">
            <v>2393</v>
          </cell>
          <cell r="T430" t="str">
            <v>HEMOMYCIN CPS 6X250MG</v>
          </cell>
          <cell r="U430">
            <v>399</v>
          </cell>
          <cell r="V430" t="str">
            <v>HEMOFARM A.D.                 </v>
          </cell>
          <cell r="W430" t="str">
            <v>HEMOFARM AD</v>
          </cell>
          <cell r="X430">
            <v>201.4</v>
          </cell>
          <cell r="Y430" t="str">
            <v>AKT</v>
          </cell>
          <cell r="Z430">
            <v>6</v>
          </cell>
          <cell r="AA430">
            <v>201.4</v>
          </cell>
          <cell r="AC430">
            <v>201.5</v>
          </cell>
          <cell r="AD430" t="str">
            <v>27.11.2028               </v>
          </cell>
          <cell r="AE430" t="str">
            <v>ok</v>
          </cell>
        </row>
        <row r="431">
          <cell r="A431">
            <v>429</v>
          </cell>
          <cell r="B431">
            <v>1325482</v>
          </cell>
          <cell r="C431" t="str">
            <v>J01FA10</v>
          </cell>
          <cell r="D431" t="str">
            <v>azitromicin</v>
          </cell>
          <cell r="E431" t="str">
            <v>HEMOMYCIN, 3 po 500 mg</v>
          </cell>
          <cell r="F431" t="str">
            <v>HEMOMYCIN</v>
          </cell>
          <cell r="G431" t="str">
            <v>film tableta </v>
          </cell>
          <cell r="H431" t="str">
            <v>blister, 3 po 500 mg</v>
          </cell>
          <cell r="I431" t="str">
            <v>Hemofarm a.d.</v>
          </cell>
          <cell r="J431" t="str">
            <v>originalno pakovanje</v>
          </cell>
          <cell r="L431">
            <v>100000</v>
          </cell>
          <cell r="M431">
            <v>3500</v>
          </cell>
          <cell r="N431">
            <v>103500</v>
          </cell>
          <cell r="O431">
            <v>0</v>
          </cell>
          <cell r="P431">
            <v>0.1</v>
          </cell>
          <cell r="Q431">
            <v>0</v>
          </cell>
          <cell r="R431">
            <v>0</v>
          </cell>
          <cell r="S431">
            <v>3211</v>
          </cell>
          <cell r="T431" t="str">
            <v>HEMOMYCIN FTBL 3X500MG</v>
          </cell>
          <cell r="U431">
            <v>399</v>
          </cell>
          <cell r="V431" t="str">
            <v>HEMOFARM A.D.                 </v>
          </cell>
          <cell r="W431" t="str">
            <v>HEMOFARM AD</v>
          </cell>
          <cell r="X431">
            <v>186.6</v>
          </cell>
          <cell r="Y431" t="str">
            <v>AKT</v>
          </cell>
          <cell r="Z431">
            <v>6</v>
          </cell>
          <cell r="AA431">
            <v>186.6</v>
          </cell>
          <cell r="AC431">
            <v>332.29999999999995</v>
          </cell>
          <cell r="AD431" t="str">
            <v>24.01.2025               </v>
          </cell>
          <cell r="AE431" t="str">
            <v>ok</v>
          </cell>
        </row>
        <row r="432">
          <cell r="A432">
            <v>430</v>
          </cell>
          <cell r="B432">
            <v>1325470</v>
          </cell>
          <cell r="C432" t="str">
            <v>J01FA10</v>
          </cell>
          <cell r="D432" t="str">
            <v>azitromicin</v>
          </cell>
          <cell r="E432" t="str">
            <v>SUMAMED KAPSULE, 6 po 250 mg</v>
          </cell>
          <cell r="F432" t="str">
            <v>SUMAMED KAPSULE</v>
          </cell>
          <cell r="G432" t="str">
            <v>kapsula, tvrda</v>
          </cell>
          <cell r="H432" t="str">
            <v>blister, 6 po 250 mg</v>
          </cell>
          <cell r="I432" t="str">
            <v>Pliva Hrvatska d.o.o.</v>
          </cell>
          <cell r="J432" t="str">
            <v>originalno pakovanje</v>
          </cell>
          <cell r="L432">
            <v>2500</v>
          </cell>
          <cell r="M432">
            <v>1</v>
          </cell>
          <cell r="N432">
            <v>2501</v>
          </cell>
          <cell r="O432">
            <v>0</v>
          </cell>
          <cell r="P432">
            <v>0.1</v>
          </cell>
          <cell r="Q432">
            <v>0</v>
          </cell>
          <cell r="R432">
            <v>0</v>
          </cell>
          <cell r="S432">
            <v>18320</v>
          </cell>
          <cell r="T432" t="str">
            <v>SUMAMED KAPSULE CPS 6X250MG</v>
          </cell>
          <cell r="U432">
            <v>1958</v>
          </cell>
          <cell r="V432" t="str">
            <v>PLIVA_ACTAVIS</v>
          </cell>
          <cell r="W432" t="str">
            <v>ACTAVIS DOO</v>
          </cell>
          <cell r="X432">
            <v>201.4</v>
          </cell>
          <cell r="Y432" t="str">
            <v>AKT</v>
          </cell>
          <cell r="Z432">
            <v>6</v>
          </cell>
          <cell r="AA432">
            <v>201.4</v>
          </cell>
          <cell r="AC432">
            <v>673.6</v>
          </cell>
          <cell r="AD432" t="str">
            <v>26.03.2070               </v>
          </cell>
          <cell r="AE432" t="str">
            <v>ok</v>
          </cell>
        </row>
        <row r="433">
          <cell r="A433">
            <v>431</v>
          </cell>
          <cell r="B433">
            <v>1325472</v>
          </cell>
          <cell r="C433" t="str">
            <v>J01FA10</v>
          </cell>
          <cell r="D433" t="str">
            <v>azitromicin</v>
          </cell>
          <cell r="E433" t="str">
            <v>SUMAMED TABLETE 500, 3 po 500 mg</v>
          </cell>
          <cell r="F433" t="str">
            <v>SUMAMED TABLETE 500</v>
          </cell>
          <cell r="G433" t="str">
            <v>film tableta</v>
          </cell>
          <cell r="H433" t="str">
            <v>blister, 3 po 500 mg</v>
          </cell>
          <cell r="I433" t="str">
            <v>Pliva Hrvatska d.o.o.</v>
          </cell>
          <cell r="J433" t="str">
            <v>originalno pakovanje</v>
          </cell>
          <cell r="L433">
            <v>17500</v>
          </cell>
          <cell r="M433">
            <v>853</v>
          </cell>
          <cell r="N433">
            <v>18353</v>
          </cell>
          <cell r="O433">
            <v>0</v>
          </cell>
          <cell r="P433">
            <v>0.1</v>
          </cell>
          <cell r="Q433">
            <v>0</v>
          </cell>
          <cell r="R433">
            <v>0</v>
          </cell>
          <cell r="S433">
            <v>18359</v>
          </cell>
          <cell r="T433" t="str">
            <v>SUMAMED TAB 500 FTBL 3X500MG</v>
          </cell>
          <cell r="U433">
            <v>1958</v>
          </cell>
          <cell r="V433" t="str">
            <v>PLIVA_ACTAVIS</v>
          </cell>
          <cell r="W433" t="str">
            <v>ACTAVIS DOO</v>
          </cell>
          <cell r="X433">
            <v>169.6</v>
          </cell>
          <cell r="Y433" t="str">
            <v>AKT</v>
          </cell>
          <cell r="Z433">
            <v>6</v>
          </cell>
          <cell r="AA433">
            <v>169.6</v>
          </cell>
          <cell r="AC433">
            <v>451.5</v>
          </cell>
          <cell r="AD433" t="str">
            <v>26.03.2070               </v>
          </cell>
          <cell r="AE433" t="str">
            <v>ok</v>
          </cell>
        </row>
        <row r="434">
          <cell r="A434">
            <v>432</v>
          </cell>
          <cell r="B434">
            <v>1325541</v>
          </cell>
          <cell r="C434" t="str">
            <v>J01FA10</v>
          </cell>
          <cell r="D434" t="str">
            <v>azitromicin</v>
          </cell>
          <cell r="E434" t="str">
            <v>AZIBIOT</v>
          </cell>
          <cell r="F434" t="str">
            <v>AZIBIOT</v>
          </cell>
          <cell r="G434" t="str">
            <v>film tableta</v>
          </cell>
          <cell r="H434" t="str">
            <v>blister, 3 po 500 mg</v>
          </cell>
          <cell r="I434" t="str">
            <v> Krka Polska SP. Z.O.O.</v>
          </cell>
          <cell r="J434" t="str">
            <v>originalno pakovanje</v>
          </cell>
          <cell r="L434">
            <v>650</v>
          </cell>
          <cell r="M434">
            <v>0</v>
          </cell>
          <cell r="N434">
            <v>650</v>
          </cell>
          <cell r="O434">
            <v>0</v>
          </cell>
          <cell r="P434">
            <v>0.1</v>
          </cell>
          <cell r="Q434">
            <v>0</v>
          </cell>
          <cell r="R434">
            <v>0</v>
          </cell>
          <cell r="S434">
            <v>256745</v>
          </cell>
          <cell r="T434" t="str">
            <v>AZIBIOT FTBL 3X500MG      0518</v>
          </cell>
          <cell r="U434">
            <v>1306</v>
          </cell>
          <cell r="V434" t="str">
            <v>SLAVIAMED KRKA</v>
          </cell>
          <cell r="W434" t="str">
            <v>KRKA-FARMA DOO</v>
          </cell>
          <cell r="X434">
            <v>169.6</v>
          </cell>
          <cell r="Y434" t="str">
            <v>BLOK</v>
          </cell>
          <cell r="Z434">
            <v>-5.625294811320743</v>
          </cell>
          <cell r="AA434">
            <v>169.6</v>
          </cell>
          <cell r="AC434">
            <v>332.29999999999995</v>
          </cell>
          <cell r="AD434" t="str">
            <v>                         </v>
          </cell>
          <cell r="AE434" t="str">
            <v>ne</v>
          </cell>
        </row>
        <row r="435">
          <cell r="A435">
            <v>433</v>
          </cell>
          <cell r="B435">
            <v>1325563</v>
          </cell>
          <cell r="C435" t="str">
            <v>J01FA10</v>
          </cell>
          <cell r="D435" t="str">
            <v>azitromicin</v>
          </cell>
          <cell r="E435" t="str">
            <v>AZINOCIN</v>
          </cell>
          <cell r="F435" t="str">
            <v>AZINOCIN</v>
          </cell>
          <cell r="G435" t="str">
            <v>film tableta</v>
          </cell>
          <cell r="H435" t="str">
            <v>blister, 3 po 500 mg</v>
          </cell>
          <cell r="I435" t="str">
            <v>EMS, S.A.;
Galenika a.d.</v>
          </cell>
          <cell r="J435" t="str">
            <v>originalno pakovanje</v>
          </cell>
          <cell r="L435">
            <v>15000</v>
          </cell>
          <cell r="M435">
            <v>47</v>
          </cell>
          <cell r="N435">
            <v>15047</v>
          </cell>
          <cell r="O435">
            <v>0</v>
          </cell>
          <cell r="P435">
            <v>0.1</v>
          </cell>
          <cell r="Q435">
            <v>0</v>
          </cell>
          <cell r="R435">
            <v>0</v>
          </cell>
          <cell r="S435">
            <v>386910</v>
          </cell>
          <cell r="T435" t="str">
            <v>AZINOCIN FTBL 3X500MG</v>
          </cell>
          <cell r="U435">
            <v>397</v>
          </cell>
          <cell r="V435" t="str">
            <v>GALENIKA A.D.                 </v>
          </cell>
          <cell r="W435" t="str">
            <v>GALENIKA AD</v>
          </cell>
          <cell r="X435">
            <v>169.6</v>
          </cell>
          <cell r="Y435" t="str">
            <v>AKT</v>
          </cell>
          <cell r="Z435">
            <v>6.00000000000001</v>
          </cell>
          <cell r="AA435">
            <v>169.6</v>
          </cell>
          <cell r="AC435">
            <v>332.29999999999995</v>
          </cell>
          <cell r="AD435" t="str">
            <v>15.10.2023               </v>
          </cell>
          <cell r="AE435" t="str">
            <v>ok</v>
          </cell>
        </row>
        <row r="436">
          <cell r="A436">
            <v>434</v>
          </cell>
          <cell r="B436">
            <v>1326226</v>
          </cell>
          <cell r="C436" t="str">
            <v>J01FF01</v>
          </cell>
          <cell r="D436" t="str">
            <v>klindamicin</v>
          </cell>
          <cell r="E436" t="str">
            <v>CLINDAMYCIN-MIP, 12 po 300 mg</v>
          </cell>
          <cell r="F436" t="str">
            <v>CLINDAMYCIN-MIP</v>
          </cell>
          <cell r="G436" t="str">
            <v>film tableta</v>
          </cell>
          <cell r="H436" t="str">
            <v>blister, 12 po 300 mg</v>
          </cell>
          <cell r="I436" t="str">
            <v>Chephasaar Chem. Pharm.</v>
          </cell>
          <cell r="J436" t="str">
            <v>originalno pakovanje</v>
          </cell>
          <cell r="L436">
            <v>900</v>
          </cell>
          <cell r="M436">
            <v>388</v>
          </cell>
          <cell r="N436">
            <v>1288</v>
          </cell>
          <cell r="O436">
            <v>0</v>
          </cell>
          <cell r="P436">
            <v>0.1</v>
          </cell>
          <cell r="Q436">
            <v>0</v>
          </cell>
          <cell r="R436">
            <v>0</v>
          </cell>
          <cell r="S436">
            <v>8668</v>
          </cell>
          <cell r="T436" t="str">
            <v>CLINDAMYCIN-MIP FTBL 12X300MG</v>
          </cell>
          <cell r="U436">
            <v>444</v>
          </cell>
          <cell r="V436" t="str">
            <v>CHEPHASAAR CHEMISCH PH        </v>
          </cell>
          <cell r="W436" t="str">
            <v>MIP PHARMA</v>
          </cell>
          <cell r="X436">
            <v>255.9</v>
          </cell>
          <cell r="Y436" t="str">
            <v>AKT</v>
          </cell>
          <cell r="Z436">
            <v>8.63612075029309</v>
          </cell>
          <cell r="AA436">
            <v>255.9</v>
          </cell>
          <cell r="AC436">
            <v>255.9</v>
          </cell>
          <cell r="AD436" t="str">
            <v>16.04.2025               </v>
          </cell>
          <cell r="AE436" t="str">
            <v>ok</v>
          </cell>
        </row>
        <row r="437">
          <cell r="A437">
            <v>435</v>
          </cell>
          <cell r="B437">
            <v>1326228</v>
          </cell>
          <cell r="C437" t="str">
            <v>J01FF01</v>
          </cell>
          <cell r="D437" t="str">
            <v>klindamicin</v>
          </cell>
          <cell r="E437" t="str">
            <v>CLINDAMYCIN-MIP, 12 po 600 mg</v>
          </cell>
          <cell r="F437" t="str">
            <v>CLINDAMYCIN-MIP</v>
          </cell>
          <cell r="G437" t="str">
            <v>film tableta</v>
          </cell>
          <cell r="H437" t="str">
            <v>blister, 12 po 600 mg</v>
          </cell>
          <cell r="I437" t="str">
            <v>Chephasaar Chem. Pharm.</v>
          </cell>
          <cell r="J437" t="str">
            <v>originalno pakovanje</v>
          </cell>
          <cell r="L437">
            <v>13500</v>
          </cell>
          <cell r="M437">
            <v>1168</v>
          </cell>
          <cell r="N437">
            <v>14668</v>
          </cell>
          <cell r="O437">
            <v>0</v>
          </cell>
          <cell r="P437">
            <v>0.1</v>
          </cell>
          <cell r="Q437">
            <v>0</v>
          </cell>
          <cell r="R437">
            <v>0</v>
          </cell>
          <cell r="S437">
            <v>8674</v>
          </cell>
          <cell r="T437" t="str">
            <v>CLINDAMYCIN-MIP FTBL 12X600MG</v>
          </cell>
          <cell r="U437">
            <v>444</v>
          </cell>
          <cell r="V437" t="str">
            <v>CHEPHASAAR CHEMISCH PH        </v>
          </cell>
          <cell r="W437" t="str">
            <v>MIP PHARMA</v>
          </cell>
          <cell r="X437">
            <v>479.4</v>
          </cell>
          <cell r="Y437" t="str">
            <v>AKT</v>
          </cell>
          <cell r="Z437">
            <v>8.500057822277848</v>
          </cell>
          <cell r="AA437">
            <v>479.4</v>
          </cell>
          <cell r="AC437">
            <v>480.5</v>
          </cell>
          <cell r="AD437" t="str">
            <v>16.04.2025               </v>
          </cell>
          <cell r="AE437" t="str">
            <v>ok</v>
          </cell>
        </row>
        <row r="438">
          <cell r="A438">
            <v>436</v>
          </cell>
          <cell r="B438">
            <v>1326222</v>
          </cell>
          <cell r="C438" t="str">
            <v>J01FF01</v>
          </cell>
          <cell r="D438" t="str">
            <v>klindamicin</v>
          </cell>
          <cell r="E438" t="str">
            <v>CLINDAMYCIN-MIP, 30 po 600 mg</v>
          </cell>
          <cell r="F438" t="str">
            <v>CLINDAMYCIN-MIP</v>
          </cell>
          <cell r="G438" t="str">
            <v>film tableta</v>
          </cell>
          <cell r="H438" t="str">
            <v>blister, 30 po 600 mg</v>
          </cell>
          <cell r="I438" t="str">
            <v>Chephasaar Chem. Pharm.</v>
          </cell>
          <cell r="J438" t="str">
            <v>originalno pakovanje</v>
          </cell>
          <cell r="L438">
            <v>600</v>
          </cell>
          <cell r="M438">
            <v>261</v>
          </cell>
          <cell r="N438">
            <v>861</v>
          </cell>
          <cell r="O438">
            <v>0</v>
          </cell>
          <cell r="P438">
            <v>0.1</v>
          </cell>
          <cell r="Q438">
            <v>0</v>
          </cell>
          <cell r="R438">
            <v>0</v>
          </cell>
          <cell r="S438">
            <v>8680</v>
          </cell>
          <cell r="T438" t="str">
            <v>CLINDAMYCIN-MIP FTBL 30X600MG</v>
          </cell>
          <cell r="U438">
            <v>444</v>
          </cell>
          <cell r="V438" t="str">
            <v>CHEPHASAAR CHEMISCH PH        </v>
          </cell>
          <cell r="W438" t="str">
            <v>MIP PHARMA</v>
          </cell>
          <cell r="X438">
            <v>1198.5</v>
          </cell>
          <cell r="Y438" t="str">
            <v>AKT</v>
          </cell>
          <cell r="Z438">
            <v>8.500869999999997</v>
          </cell>
          <cell r="AA438">
            <v>1198.5</v>
          </cell>
          <cell r="AC438">
            <v>1199</v>
          </cell>
          <cell r="AD438" t="str">
            <v>16.04.2025               </v>
          </cell>
          <cell r="AE438" t="str">
            <v>ok</v>
          </cell>
        </row>
        <row r="439">
          <cell r="A439">
            <v>437</v>
          </cell>
          <cell r="B439">
            <v>1329192</v>
          </cell>
          <cell r="C439" t="str">
            <v>J01MA02</v>
          </cell>
          <cell r="D439" t="str">
            <v>ciprofloksacin</v>
          </cell>
          <cell r="E439" t="str">
            <v>CIPROCINAL</v>
          </cell>
          <cell r="F439" t="str">
            <v>CIPROCINAL</v>
          </cell>
          <cell r="G439" t="str">
            <v>film tableta</v>
          </cell>
          <cell r="H439" t="str">
            <v>blister, 10 po 500 mg</v>
          </cell>
          <cell r="I439" t="str">
            <v>Zdravlje a.d.</v>
          </cell>
          <cell r="J439" t="str">
            <v>originalno pakovanje</v>
          </cell>
          <cell r="L439">
            <v>30000</v>
          </cell>
          <cell r="M439">
            <v>1190</v>
          </cell>
          <cell r="N439">
            <v>31190</v>
          </cell>
          <cell r="O439">
            <v>0</v>
          </cell>
          <cell r="P439">
            <v>0.1</v>
          </cell>
          <cell r="Q439">
            <v>0</v>
          </cell>
          <cell r="R439">
            <v>0</v>
          </cell>
          <cell r="S439">
            <v>7321</v>
          </cell>
          <cell r="T439" t="str">
            <v>CIPROCINAL FTBL 10X500MG</v>
          </cell>
          <cell r="U439">
            <v>544</v>
          </cell>
          <cell r="V439" t="str">
            <v>ZDRAVLJE                      </v>
          </cell>
          <cell r="W439" t="str">
            <v>ACTAVIS DOO</v>
          </cell>
          <cell r="X439">
            <v>302.6</v>
          </cell>
          <cell r="Y439" t="str">
            <v>AKT</v>
          </cell>
          <cell r="Z439">
            <v>6</v>
          </cell>
          <cell r="AA439">
            <v>302.6</v>
          </cell>
          <cell r="AC439">
            <v>607.9</v>
          </cell>
          <cell r="AD439" t="str">
            <v>29.10.2023               </v>
          </cell>
          <cell r="AE439" t="str">
            <v>ok</v>
          </cell>
        </row>
        <row r="440">
          <cell r="A440">
            <v>438</v>
          </cell>
          <cell r="B440">
            <v>1329411</v>
          </cell>
          <cell r="C440" t="str">
            <v>J01MA02</v>
          </cell>
          <cell r="D440" t="str">
            <v>ciprofloksacin</v>
          </cell>
          <cell r="E440" t="str">
            <v>MAROCEN, film tableta  </v>
          </cell>
          <cell r="F440" t="str">
            <v>MAROCEN  </v>
          </cell>
          <cell r="G440" t="str">
            <v>film tableta</v>
          </cell>
          <cell r="H440" t="str">
            <v>blister, 10 po 500 mg</v>
          </cell>
          <cell r="I440" t="str">
            <v>Hemofarm a.d.</v>
          </cell>
          <cell r="J440" t="str">
            <v>originalno pakovanje</v>
          </cell>
          <cell r="L440">
            <v>25000</v>
          </cell>
          <cell r="M440">
            <v>56</v>
          </cell>
          <cell r="N440">
            <v>25056</v>
          </cell>
          <cell r="O440">
            <v>0</v>
          </cell>
          <cell r="P440">
            <v>0.1</v>
          </cell>
          <cell r="Q440">
            <v>0</v>
          </cell>
          <cell r="R440">
            <v>0</v>
          </cell>
          <cell r="S440">
            <v>2683</v>
          </cell>
          <cell r="T440" t="str">
            <v>MAROCEN FTBL 10X500MG</v>
          </cell>
          <cell r="U440">
            <v>399</v>
          </cell>
          <cell r="V440" t="str">
            <v>HEMOFARM A.D.                 </v>
          </cell>
          <cell r="W440" t="str">
            <v>HEMOFARM AD</v>
          </cell>
          <cell r="X440">
            <v>332.9</v>
          </cell>
          <cell r="Y440" t="str">
            <v>AKT</v>
          </cell>
          <cell r="Z440">
            <v>6</v>
          </cell>
          <cell r="AA440">
            <v>332.9</v>
          </cell>
          <cell r="AC440">
            <v>607.9</v>
          </cell>
          <cell r="AD440" t="str">
            <v>28.11.2024               </v>
          </cell>
          <cell r="AE440" t="str">
            <v>ok</v>
          </cell>
        </row>
        <row r="441">
          <cell r="A441">
            <v>439</v>
          </cell>
          <cell r="B441">
            <v>1329400</v>
          </cell>
          <cell r="C441" t="str">
            <v>J01MA02</v>
          </cell>
          <cell r="D441" t="str">
            <v>ciprofloksacin</v>
          </cell>
          <cell r="E441" t="str">
            <v>CITERAL, 10 po 250 mg</v>
          </cell>
          <cell r="F441" t="str">
            <v>CITERAL</v>
          </cell>
          <cell r="G441" t="str">
            <v>film tableta</v>
          </cell>
          <cell r="H441" t="str">
            <v>blister, 10 po 250 mg</v>
          </cell>
          <cell r="I441" t="str">
            <v>Alkaloid d.o.o. Beograd; Alkaloid a.d. Skopje</v>
          </cell>
          <cell r="J441" t="str">
            <v>originalno pakovanje</v>
          </cell>
          <cell r="L441">
            <v>1400</v>
          </cell>
          <cell r="M441">
            <v>1</v>
          </cell>
          <cell r="N441">
            <v>1401</v>
          </cell>
          <cell r="O441">
            <v>0</v>
          </cell>
          <cell r="P441">
            <v>0.1</v>
          </cell>
          <cell r="Q441">
            <v>0</v>
          </cell>
          <cell r="R441">
            <v>0</v>
          </cell>
          <cell r="S441">
            <v>149191</v>
          </cell>
          <cell r="T441" t="str">
            <v>CITERAL FTBL 10X250MG</v>
          </cell>
          <cell r="U441">
            <v>871</v>
          </cell>
          <cell r="V441" t="str">
            <v>ALKALOID BEOGRAD 2</v>
          </cell>
          <cell r="W441" t="str">
            <v>ALKALOID</v>
          </cell>
          <cell r="X441">
            <v>166.9</v>
          </cell>
          <cell r="Y441" t="str">
            <v>AKT</v>
          </cell>
          <cell r="Z441">
            <v>7.2220000000000155</v>
          </cell>
          <cell r="AA441">
            <v>166.9</v>
          </cell>
          <cell r="AC441">
            <v>207.5</v>
          </cell>
          <cell r="AD441" t="str">
            <v>29.03.2024               </v>
          </cell>
          <cell r="AE441" t="str">
            <v>ok</v>
          </cell>
        </row>
        <row r="442">
          <cell r="A442">
            <v>440</v>
          </cell>
          <cell r="B442">
            <v>1329401</v>
          </cell>
          <cell r="C442" t="str">
            <v>J01MA02</v>
          </cell>
          <cell r="D442" t="str">
            <v>ciprofloksacin</v>
          </cell>
          <cell r="E442" t="str">
            <v>CITERAL, 10 po 500 mg</v>
          </cell>
          <cell r="F442" t="str">
            <v>CITERAL</v>
          </cell>
          <cell r="G442" t="str">
            <v>film tableta</v>
          </cell>
          <cell r="H442" t="str">
            <v>blister, 10 po 500 mg</v>
          </cell>
          <cell r="I442" t="str">
            <v>Alkaloid d.o.o. Beograd; Alkaloid a.d. Skopje</v>
          </cell>
          <cell r="J442" t="str">
            <v>originalno pakovanje</v>
          </cell>
          <cell r="L442">
            <v>18500</v>
          </cell>
          <cell r="M442">
            <v>455</v>
          </cell>
          <cell r="N442">
            <v>18955</v>
          </cell>
          <cell r="O442">
            <v>0</v>
          </cell>
          <cell r="P442">
            <v>0.1</v>
          </cell>
          <cell r="Q442">
            <v>0</v>
          </cell>
          <cell r="R442">
            <v>0</v>
          </cell>
          <cell r="S442">
            <v>149200</v>
          </cell>
          <cell r="T442" t="str">
            <v>CITERAL FTBL 10X500MG</v>
          </cell>
          <cell r="U442">
            <v>871</v>
          </cell>
          <cell r="V442" t="str">
            <v>ALKALOID BEOGRAD 2</v>
          </cell>
          <cell r="W442" t="str">
            <v>ALKALOID</v>
          </cell>
          <cell r="X442">
            <v>302.6</v>
          </cell>
          <cell r="Y442" t="str">
            <v>AKT</v>
          </cell>
          <cell r="Z442">
            <v>7.221999999999996</v>
          </cell>
          <cell r="AA442">
            <v>302.6</v>
          </cell>
          <cell r="AC442">
            <v>374.9</v>
          </cell>
          <cell r="AD442" t="str">
            <v>29.03.2024               </v>
          </cell>
          <cell r="AE442" t="str">
            <v>ne</v>
          </cell>
        </row>
        <row r="443">
          <cell r="A443">
            <v>441</v>
          </cell>
          <cell r="B443">
            <v>1329511</v>
          </cell>
          <cell r="C443" t="str">
            <v>J01MA02</v>
          </cell>
          <cell r="D443" t="str">
            <v>ciprofloksacin</v>
          </cell>
          <cell r="E443" t="str">
            <v>CIPROFLOXACIN  REMEDICA, 10 po 250 mg</v>
          </cell>
          <cell r="F443" t="str">
            <v>CIPROFLOXACIN  REMEDICA</v>
          </cell>
          <cell r="G443" t="str">
            <v>film tableta</v>
          </cell>
          <cell r="H443" t="str">
            <v>blister, 10 po 250 mg</v>
          </cell>
          <cell r="I443" t="str">
            <v>Remedica Ltd</v>
          </cell>
          <cell r="J443" t="str">
            <v>originalno pakovanje</v>
          </cell>
          <cell r="L443">
            <v>350</v>
          </cell>
          <cell r="M443">
            <v>0</v>
          </cell>
          <cell r="N443">
            <v>350</v>
          </cell>
          <cell r="O443">
            <v>0</v>
          </cell>
          <cell r="P443">
            <v>0.1</v>
          </cell>
          <cell r="Q443">
            <v>0</v>
          </cell>
          <cell r="R443">
            <v>0</v>
          </cell>
          <cell r="S443">
            <v>175455</v>
          </cell>
          <cell r="T443" t="str">
            <v>CIPROFLOXACIN FTBL 10X250M0314</v>
          </cell>
          <cell r="U443">
            <v>484</v>
          </cell>
          <cell r="V443" t="str">
            <v>REMEDICA LTD                  </v>
          </cell>
          <cell r="W443" t="str">
            <v>FARMALOGIST DOO</v>
          </cell>
          <cell r="X443">
            <v>170.6</v>
          </cell>
          <cell r="Y443" t="str">
            <v>BLOK</v>
          </cell>
          <cell r="AA443">
            <v>166.9</v>
          </cell>
          <cell r="AD443" t="str">
            <v>16.11.2021               </v>
          </cell>
          <cell r="AE443" t="str">
            <v>ne</v>
          </cell>
        </row>
        <row r="444">
          <cell r="A444">
            <v>442</v>
          </cell>
          <cell r="B444">
            <v>1329510</v>
          </cell>
          <cell r="C444" t="str">
            <v>J01MA02</v>
          </cell>
          <cell r="D444" t="str">
            <v>ciprofloksacin</v>
          </cell>
          <cell r="E444" t="str">
            <v>CIPROFLOXACIN  REMEDICA, 10 po 500 mg</v>
          </cell>
          <cell r="F444" t="str">
            <v>CIPROFLOXACIN  REMEDICA</v>
          </cell>
          <cell r="G444" t="str">
            <v>film tableta</v>
          </cell>
          <cell r="H444" t="str">
            <v>blister, 10 po 500 mg</v>
          </cell>
          <cell r="I444" t="str">
            <v>Remedica Ltd</v>
          </cell>
          <cell r="J444" t="str">
            <v>originalno pakovanje</v>
          </cell>
          <cell r="L444">
            <v>3650</v>
          </cell>
          <cell r="M444">
            <v>366</v>
          </cell>
          <cell r="N444">
            <v>4016</v>
          </cell>
          <cell r="O444">
            <v>0</v>
          </cell>
          <cell r="P444">
            <v>0.1</v>
          </cell>
          <cell r="Q444">
            <v>0</v>
          </cell>
          <cell r="R444">
            <v>0</v>
          </cell>
          <cell r="S444">
            <v>12581</v>
          </cell>
          <cell r="T444" t="str">
            <v>CIPROFLOXACIN FTBL 10X500M0513</v>
          </cell>
          <cell r="U444">
            <v>484</v>
          </cell>
          <cell r="V444" t="str">
            <v>REMEDICA LTD                  </v>
          </cell>
          <cell r="W444" t="str">
            <v>FARMALOGIST DOO</v>
          </cell>
          <cell r="X444">
            <v>309.2</v>
          </cell>
          <cell r="Y444" t="str">
            <v>BLOK</v>
          </cell>
          <cell r="AA444">
            <v>302.6</v>
          </cell>
          <cell r="AD444" t="str">
            <v>16.11.2021               </v>
          </cell>
          <cell r="AE444" t="str">
            <v>ne</v>
          </cell>
        </row>
        <row r="445">
          <cell r="A445">
            <v>443</v>
          </cell>
          <cell r="B445">
            <v>1329200</v>
          </cell>
          <cell r="C445" t="str">
            <v>J01MA02</v>
          </cell>
          <cell r="D445" t="str">
            <v>ciprofloksacin</v>
          </cell>
          <cell r="E445" t="str">
            <v>CIPRINOL, 10 po 250 mg</v>
          </cell>
          <cell r="F445" t="str">
            <v>CIPRINOL</v>
          </cell>
          <cell r="G445" t="str">
            <v>film tableta</v>
          </cell>
          <cell r="H445" t="str">
            <v>blister 10 po 250 mg</v>
          </cell>
          <cell r="I445" t="str">
            <v>Krka, Tovarna, Zdravil, d.d. </v>
          </cell>
          <cell r="J445" t="str">
            <v>originalno pakovanje</v>
          </cell>
          <cell r="L445">
            <v>10</v>
          </cell>
          <cell r="M445">
            <v>0</v>
          </cell>
          <cell r="N445">
            <v>10</v>
          </cell>
          <cell r="O445">
            <v>0</v>
          </cell>
          <cell r="P445">
            <v>0.1</v>
          </cell>
          <cell r="Q445">
            <v>0</v>
          </cell>
          <cell r="R445">
            <v>0</v>
          </cell>
          <cell r="S445">
            <v>9870</v>
          </cell>
          <cell r="T445" t="str">
            <v>CIPRINOL FTBL 10X250MG    1015</v>
          </cell>
          <cell r="U445">
            <v>1413</v>
          </cell>
          <cell r="V445" t="str">
            <v>PHARMANOVA KRKA</v>
          </cell>
          <cell r="W445" t="str">
            <v>KRKA-FARMA DOO</v>
          </cell>
          <cell r="X445">
            <v>170.6</v>
          </cell>
          <cell r="Y445" t="str">
            <v>BLOK</v>
          </cell>
          <cell r="AA445">
            <v>166.9</v>
          </cell>
          <cell r="AD445" t="str">
            <v>                         </v>
          </cell>
          <cell r="AE445" t="str">
            <v>ne</v>
          </cell>
        </row>
        <row r="446">
          <cell r="A446">
            <v>444</v>
          </cell>
          <cell r="B446">
            <v>1329201</v>
          </cell>
          <cell r="C446" t="str">
            <v>J01MA02</v>
          </cell>
          <cell r="D446" t="str">
            <v>ciprofloksacin</v>
          </cell>
          <cell r="E446" t="str">
            <v>CIPRINOL, 10 po 500 mg</v>
          </cell>
          <cell r="F446" t="str">
            <v>CIPRINOL</v>
          </cell>
          <cell r="G446" t="str">
            <v>film tableta</v>
          </cell>
          <cell r="H446" t="str">
            <v>blister 10 po 500 mg</v>
          </cell>
          <cell r="I446" t="str">
            <v>Krka, Tovarna, Zdravil, d.d. </v>
          </cell>
          <cell r="J446" t="str">
            <v>originalno pakovanje</v>
          </cell>
          <cell r="L446">
            <v>300</v>
          </cell>
          <cell r="M446">
            <v>0</v>
          </cell>
          <cell r="N446">
            <v>300</v>
          </cell>
          <cell r="O446">
            <v>0</v>
          </cell>
          <cell r="P446">
            <v>0.1</v>
          </cell>
          <cell r="Q446">
            <v>0</v>
          </cell>
          <cell r="R446">
            <v>0</v>
          </cell>
          <cell r="S446">
            <v>296182</v>
          </cell>
          <cell r="T446" t="str">
            <v>CIPRINOL FTBL 10X500MG    1216</v>
          </cell>
          <cell r="U446">
            <v>1413</v>
          </cell>
          <cell r="V446" t="str">
            <v>PHARMANOVA KRKA</v>
          </cell>
          <cell r="W446" t="str">
            <v>KRKA-FARMA DOO</v>
          </cell>
          <cell r="X446">
            <v>309.2</v>
          </cell>
          <cell r="Y446" t="str">
            <v>BLOK</v>
          </cell>
          <cell r="AA446">
            <v>302.6</v>
          </cell>
          <cell r="AD446" t="str">
            <v>                         </v>
          </cell>
          <cell r="AE446" t="str">
            <v>ne</v>
          </cell>
        </row>
        <row r="447">
          <cell r="A447">
            <v>1200</v>
          </cell>
          <cell r="B447">
            <v>1327401</v>
          </cell>
          <cell r="C447" t="str">
            <v>J02AC01</v>
          </cell>
          <cell r="D447" t="str">
            <v>flukonazol</v>
          </cell>
          <cell r="E447" t="str">
            <v>FLUKOZOL, 7 po 50 mg</v>
          </cell>
          <cell r="F447" t="str">
            <v>FLUKOZOL</v>
          </cell>
          <cell r="G447" t="str">
            <v>kapsula, tvrda</v>
          </cell>
          <cell r="H447" t="str">
            <v>blister, 7 po 50 mg</v>
          </cell>
          <cell r="I447" t="str">
            <v>Ave Pharmaceutical d.o.o.</v>
          </cell>
          <cell r="J447" t="str">
            <v>originalno pakovanje</v>
          </cell>
          <cell r="L447">
            <v>750</v>
          </cell>
          <cell r="M447">
            <v>27</v>
          </cell>
          <cell r="N447">
            <v>777</v>
          </cell>
          <cell r="O447">
            <v>0</v>
          </cell>
          <cell r="P447">
            <v>0.1</v>
          </cell>
          <cell r="Q447">
            <v>0</v>
          </cell>
          <cell r="R447">
            <v>0</v>
          </cell>
          <cell r="S447">
            <v>265796</v>
          </cell>
          <cell r="T447" t="str">
            <v>FLUKOZOL CPS 7X50MG</v>
          </cell>
          <cell r="U447">
            <v>1527</v>
          </cell>
          <cell r="V447" t="str">
            <v>AVE PHARMACEUTICAL</v>
          </cell>
          <cell r="W447" t="str">
            <v>AVE&amp;VETMEDIC DOO</v>
          </cell>
          <cell r="X447">
            <v>151.1</v>
          </cell>
          <cell r="Y447" t="str">
            <v>AKT</v>
          </cell>
          <cell r="Z447">
            <v>13.000000000000002</v>
          </cell>
          <cell r="AA447">
            <v>151.1</v>
          </cell>
          <cell r="AC447">
            <v>684.4</v>
          </cell>
          <cell r="AD447" t="str">
            <v>09.01.2029               </v>
          </cell>
          <cell r="AE447" t="str">
            <v>ne</v>
          </cell>
        </row>
        <row r="448">
          <cell r="A448">
            <v>446</v>
          </cell>
          <cell r="B448">
            <v>1132350</v>
          </cell>
          <cell r="C448" t="str">
            <v>J01MA06</v>
          </cell>
          <cell r="D448" t="str">
            <v>norfloksacin</v>
          </cell>
          <cell r="E448" t="str">
            <v>URICIN</v>
          </cell>
          <cell r="F448" t="str">
            <v>URICIN</v>
          </cell>
          <cell r="G448" t="str">
            <v>film tableta</v>
          </cell>
          <cell r="H448" t="str">
            <v>blister, 20 po 400 mg</v>
          </cell>
          <cell r="I448" t="str">
            <v>Slaviamed d.o.o.</v>
          </cell>
          <cell r="J448" t="str">
            <v>originalno pakovanje</v>
          </cell>
          <cell r="L448">
            <v>4500</v>
          </cell>
          <cell r="M448">
            <v>37</v>
          </cell>
          <cell r="N448">
            <v>4537</v>
          </cell>
          <cell r="O448">
            <v>0</v>
          </cell>
          <cell r="P448">
            <v>0.1</v>
          </cell>
          <cell r="Q448">
            <v>0</v>
          </cell>
          <cell r="R448">
            <v>0</v>
          </cell>
          <cell r="S448">
            <v>6764</v>
          </cell>
          <cell r="T448" t="str">
            <v>URICIN FTBL 20X400MG</v>
          </cell>
          <cell r="U448">
            <v>411</v>
          </cell>
          <cell r="V448" t="str">
            <v>SLAVIAMED D.O.O               </v>
          </cell>
          <cell r="W448" t="str">
            <v>SLAVIAMED DOO</v>
          </cell>
          <cell r="X448">
            <v>418.1</v>
          </cell>
          <cell r="Y448" t="str">
            <v>AKT</v>
          </cell>
          <cell r="Z448">
            <v>6.94</v>
          </cell>
          <cell r="AA448">
            <v>418.1</v>
          </cell>
          <cell r="AC448">
            <v>450.7</v>
          </cell>
          <cell r="AD448" t="str">
            <v>07.02.2025               </v>
          </cell>
          <cell r="AE448" t="str">
            <v>ok</v>
          </cell>
        </row>
        <row r="449">
          <cell r="A449">
            <v>447</v>
          </cell>
          <cell r="B449">
            <v>1132181</v>
          </cell>
          <cell r="C449" t="str">
            <v>J01MA06</v>
          </cell>
          <cell r="D449" t="str">
            <v>norfloksacin</v>
          </cell>
          <cell r="E449" t="str">
            <v>NOLICIN</v>
          </cell>
          <cell r="F449" t="str">
            <v>NOLICIN</v>
          </cell>
          <cell r="G449" t="str">
            <v>film tableta</v>
          </cell>
          <cell r="H449" t="str">
            <v>blister, 20 po 400mg</v>
          </cell>
          <cell r="I449" t="str">
            <v>Krka Tovarna Zdravil d.d</v>
          </cell>
          <cell r="J449" t="str">
            <v>originalno pakovanje</v>
          </cell>
          <cell r="L449">
            <v>200</v>
          </cell>
          <cell r="M449">
            <v>6</v>
          </cell>
          <cell r="N449">
            <v>206</v>
          </cell>
          <cell r="O449">
            <v>0</v>
          </cell>
          <cell r="P449">
            <v>0.1</v>
          </cell>
          <cell r="Q449">
            <v>0</v>
          </cell>
          <cell r="R449">
            <v>0</v>
          </cell>
          <cell r="S449">
            <v>10240</v>
          </cell>
          <cell r="T449" t="str">
            <v>NOLICIN FTBL 20X400MG</v>
          </cell>
          <cell r="U449">
            <v>461</v>
          </cell>
          <cell r="V449" t="str">
            <v>KRKA DD LEK</v>
          </cell>
          <cell r="W449" t="str">
            <v>KRKA-FARMA DOO</v>
          </cell>
          <cell r="X449">
            <v>418.1</v>
          </cell>
          <cell r="Y449" t="str">
            <v>AKT</v>
          </cell>
          <cell r="Z449">
            <v>6.94</v>
          </cell>
          <cell r="AA449">
            <v>418.1</v>
          </cell>
          <cell r="AC449">
            <v>450.7</v>
          </cell>
          <cell r="AD449" t="str">
            <v>28.05.2070               </v>
          </cell>
          <cell r="AE449" t="str">
            <v>ok</v>
          </cell>
        </row>
        <row r="450">
          <cell r="A450">
            <v>448</v>
          </cell>
          <cell r="B450">
            <v>1025859</v>
          </cell>
          <cell r="C450" t="str">
            <v>J04AB02</v>
          </cell>
          <cell r="D450" t="str">
            <v>rifampicin</v>
          </cell>
          <cell r="E450" t="str">
            <v>RIFAMOR</v>
          </cell>
          <cell r="F450" t="str">
            <v>RIFAMOR</v>
          </cell>
          <cell r="G450" t="str">
            <v>kapsula, tvrda</v>
          </cell>
          <cell r="H450" t="str">
            <v>blister, 16 po 300 mg</v>
          </cell>
          <cell r="I450" t="str">
            <v>Galenika a.d.</v>
          </cell>
          <cell r="J450" t="str">
            <v>originalno pakovanje</v>
          </cell>
          <cell r="L450">
            <v>7500</v>
          </cell>
          <cell r="M450">
            <v>86</v>
          </cell>
          <cell r="N450">
            <v>7586</v>
          </cell>
          <cell r="O450">
            <v>0</v>
          </cell>
          <cell r="P450">
            <v>0.1</v>
          </cell>
          <cell r="Q450">
            <v>0</v>
          </cell>
          <cell r="R450">
            <v>0</v>
          </cell>
          <cell r="S450">
            <v>1442</v>
          </cell>
          <cell r="T450" t="str">
            <v>RIFAMOR CPS 16X300MG      0823</v>
          </cell>
          <cell r="U450">
            <v>397</v>
          </cell>
          <cell r="V450" t="str">
            <v>GALENIKA A.D.                 </v>
          </cell>
          <cell r="W450" t="str">
            <v>GALENIKA AD</v>
          </cell>
          <cell r="X450">
            <v>389</v>
          </cell>
          <cell r="Y450" t="str">
            <v>BLOK</v>
          </cell>
          <cell r="Z450">
            <v>6.000000000000008</v>
          </cell>
          <cell r="AA450">
            <v>389</v>
          </cell>
          <cell r="AC450">
            <v>389</v>
          </cell>
          <cell r="AD450" t="str">
            <v>21.06.2027               </v>
          </cell>
          <cell r="AE450" t="str">
            <v>ok</v>
          </cell>
        </row>
        <row r="451">
          <cell r="A451">
            <v>449</v>
          </cell>
          <cell r="B451">
            <v>1328230</v>
          </cell>
          <cell r="C451" t="str">
            <v>J05AB01</v>
          </cell>
          <cell r="D451" t="str">
            <v>aciklovir</v>
          </cell>
          <cell r="E451" t="str">
            <v>ACIKLOVIR </v>
          </cell>
          <cell r="F451" t="str">
            <v>ACIKLOVIR </v>
          </cell>
          <cell r="G451" t="str">
            <v>tableta</v>
          </cell>
          <cell r="H451" t="str">
            <v>blister, 25 po 200 mg</v>
          </cell>
          <cell r="I451" t="str">
            <v>Zdravlje a.d.</v>
          </cell>
          <cell r="J451" t="str">
            <v>originalno pakovanje</v>
          </cell>
          <cell r="L451">
            <v>20000</v>
          </cell>
          <cell r="M451">
            <v>137</v>
          </cell>
          <cell r="N451">
            <v>20137</v>
          </cell>
          <cell r="O451">
            <v>0</v>
          </cell>
          <cell r="P451">
            <v>0.1</v>
          </cell>
          <cell r="Q451">
            <v>0</v>
          </cell>
          <cell r="R451">
            <v>0</v>
          </cell>
          <cell r="S451">
            <v>7108</v>
          </cell>
          <cell r="T451" t="str">
            <v>ACIKLOVIR ACT TBL 25X200MG</v>
          </cell>
          <cell r="U451">
            <v>544</v>
          </cell>
          <cell r="V451" t="str">
            <v>ZDRAVLJE                      </v>
          </cell>
          <cell r="W451" t="str">
            <v>ACTAVIS DOO</v>
          </cell>
          <cell r="X451">
            <v>711.2</v>
          </cell>
          <cell r="Y451" t="str">
            <v>AKT</v>
          </cell>
          <cell r="Z451">
            <v>6</v>
          </cell>
          <cell r="AA451">
            <v>711.2</v>
          </cell>
          <cell r="AC451">
            <v>790.1999999999999</v>
          </cell>
          <cell r="AD451" t="str">
            <v>17.01.2029               </v>
          </cell>
          <cell r="AE451" t="str">
            <v>ok</v>
          </cell>
        </row>
        <row r="452">
          <cell r="A452">
            <v>450</v>
          </cell>
          <cell r="B452">
            <v>1328700</v>
          </cell>
          <cell r="C452" t="str">
            <v>J05AB01</v>
          </cell>
          <cell r="D452" t="str">
            <v>aciklovir</v>
          </cell>
          <cell r="E452" t="str">
            <v>VIRALEX</v>
          </cell>
          <cell r="F452" t="str">
            <v>VIRALEX</v>
          </cell>
          <cell r="G452" t="str">
            <v>tableta</v>
          </cell>
          <cell r="H452" t="str">
            <v>blister, 25 po 200 mg</v>
          </cell>
          <cell r="I452" t="str">
            <v>EMS, S.A.</v>
          </cell>
          <cell r="J452" t="str">
            <v>originalno pakovanje</v>
          </cell>
          <cell r="L452">
            <v>3000</v>
          </cell>
          <cell r="M452">
            <v>16</v>
          </cell>
          <cell r="N452">
            <v>3016</v>
          </cell>
          <cell r="O452">
            <v>0</v>
          </cell>
          <cell r="P452">
            <v>0.1</v>
          </cell>
          <cell r="Q452">
            <v>0</v>
          </cell>
          <cell r="R452">
            <v>0</v>
          </cell>
          <cell r="S452">
            <v>417013</v>
          </cell>
          <cell r="T452" t="str">
            <v>VIRALEX TBL 25X200MG</v>
          </cell>
          <cell r="U452">
            <v>2393</v>
          </cell>
          <cell r="V452" t="str">
            <v>EMS SA</v>
          </cell>
          <cell r="W452" t="str">
            <v>GALENIKA AD</v>
          </cell>
          <cell r="X452">
            <v>640</v>
          </cell>
          <cell r="Y452" t="str">
            <v>AKT</v>
          </cell>
          <cell r="Z452">
            <v>6.000000000000014</v>
          </cell>
          <cell r="AA452">
            <v>640</v>
          </cell>
          <cell r="AC452">
            <v>790.2</v>
          </cell>
          <cell r="AD452" t="str">
            <v>18.10.2024               </v>
          </cell>
          <cell r="AE452" t="str">
            <v>ok</v>
          </cell>
        </row>
        <row r="453">
          <cell r="A453">
            <v>451</v>
          </cell>
          <cell r="B453">
            <v>1328231</v>
          </cell>
          <cell r="C453" t="str">
            <v>J05AB01</v>
          </cell>
          <cell r="D453" t="str">
            <v>aciklovir</v>
          </cell>
          <cell r="E453" t="str">
            <v> ZOMEP
25 po 200 mg</v>
          </cell>
          <cell r="F453" t="str">
            <v>ZOMEP</v>
          </cell>
          <cell r="G453" t="str">
            <v>tableta</v>
          </cell>
          <cell r="H453" t="str">
            <v>blister, 25 po 200 mg</v>
          </cell>
          <cell r="I453" t="str">
            <v>Zaklady Farmaceutyczne Polpharma S.A.</v>
          </cell>
          <cell r="J453" t="str">
            <v>originalno pakovanje</v>
          </cell>
          <cell r="L453">
            <v>150</v>
          </cell>
          <cell r="M453">
            <v>25</v>
          </cell>
          <cell r="N453">
            <v>175</v>
          </cell>
          <cell r="O453">
            <v>0</v>
          </cell>
          <cell r="P453">
            <v>0.1</v>
          </cell>
          <cell r="Q453">
            <v>0</v>
          </cell>
          <cell r="R453">
            <v>0</v>
          </cell>
          <cell r="S453">
            <v>461333</v>
          </cell>
          <cell r="T453" t="str">
            <v>ZOMEP TBL 25X200MG</v>
          </cell>
          <cell r="U453">
            <v>3236</v>
          </cell>
          <cell r="V453" t="str">
            <v>ZAKLADY POLPHARMA</v>
          </cell>
          <cell r="W453" t="str">
            <v>HEMOFARM AD</v>
          </cell>
          <cell r="X453">
            <v>640</v>
          </cell>
          <cell r="Y453" t="str">
            <v>AKT</v>
          </cell>
          <cell r="Z453">
            <v>6</v>
          </cell>
          <cell r="AA453">
            <v>640</v>
          </cell>
          <cell r="AC453">
            <v>788.8</v>
          </cell>
          <cell r="AD453" t="str">
            <v>01.11.2026               </v>
          </cell>
          <cell r="AE453" t="str">
            <v>ok</v>
          </cell>
        </row>
        <row r="454">
          <cell r="A454">
            <v>452</v>
          </cell>
          <cell r="B454">
            <v>1328232</v>
          </cell>
          <cell r="C454" t="str">
            <v>J05AB01</v>
          </cell>
          <cell r="D454" t="str">
            <v>aciklovir</v>
          </cell>
          <cell r="E454" t="str">
            <v>ZOMEP
35 po 400 mg</v>
          </cell>
          <cell r="F454" t="str">
            <v>ZOMEP</v>
          </cell>
          <cell r="G454" t="str">
            <v>tableta</v>
          </cell>
          <cell r="H454" t="str">
            <v>blister, 35 po 400 mg</v>
          </cell>
          <cell r="I454" t="str">
            <v>Zaklady Farmaceutyczne Polpharma S.A.</v>
          </cell>
          <cell r="J454" t="str">
            <v>originalno pakovanje</v>
          </cell>
          <cell r="L454">
            <v>325</v>
          </cell>
          <cell r="M454">
            <v>1</v>
          </cell>
          <cell r="N454">
            <v>326</v>
          </cell>
          <cell r="O454">
            <v>0</v>
          </cell>
          <cell r="P454">
            <v>0.1</v>
          </cell>
          <cell r="Q454">
            <v>0</v>
          </cell>
          <cell r="R454">
            <v>0</v>
          </cell>
          <cell r="S454">
            <v>461340</v>
          </cell>
          <cell r="T454" t="str">
            <v>ZOMEP TBL 35X400MG</v>
          </cell>
          <cell r="U454">
            <v>3236</v>
          </cell>
          <cell r="V454" t="str">
            <v>ZAKLADY POLPHARMA</v>
          </cell>
          <cell r="W454" t="str">
            <v>HEMOFARM AD</v>
          </cell>
          <cell r="X454">
            <v>938.9</v>
          </cell>
          <cell r="Y454" t="str">
            <v>AKT</v>
          </cell>
          <cell r="Z454">
            <v>6</v>
          </cell>
          <cell r="AA454">
            <v>938.9</v>
          </cell>
          <cell r="AC454">
            <v>1314.4</v>
          </cell>
          <cell r="AD454" t="str">
            <v>01.11.2026               </v>
          </cell>
          <cell r="AE454" t="str">
            <v>ok</v>
          </cell>
        </row>
        <row r="455">
          <cell r="A455">
            <v>453</v>
          </cell>
          <cell r="B455">
            <v>1328376</v>
          </cell>
          <cell r="C455" t="str">
            <v>J05AF05</v>
          </cell>
          <cell r="D455" t="str">
            <v>lamivudin</v>
          </cell>
          <cell r="E455" t="str">
            <v>ZEFFIX </v>
          </cell>
          <cell r="F455" t="str">
            <v>ZEFFIX </v>
          </cell>
          <cell r="G455" t="str">
            <v>film tableta</v>
          </cell>
          <cell r="H455" t="str">
            <v> 28 po 100 mg</v>
          </cell>
          <cell r="I455" t="str">
            <v>GlaxoSmithKline Pharmaceuticals S.A; Glaxo Wellcome Operations</v>
          </cell>
          <cell r="J455" t="str">
            <v>originalno pakovanje</v>
          </cell>
          <cell r="L455">
            <v>1250</v>
          </cell>
          <cell r="M455">
            <v>35</v>
          </cell>
          <cell r="N455">
            <v>1285</v>
          </cell>
          <cell r="O455">
            <v>0</v>
          </cell>
          <cell r="P455">
            <v>0.1</v>
          </cell>
          <cell r="Q455">
            <v>0</v>
          </cell>
          <cell r="R455">
            <v>0</v>
          </cell>
          <cell r="S455">
            <v>16679</v>
          </cell>
          <cell r="T455" t="str">
            <v>ZEFFIX FTBL 28X100MG</v>
          </cell>
          <cell r="U455">
            <v>515</v>
          </cell>
          <cell r="V455" t="str">
            <v>GLAXO</v>
          </cell>
          <cell r="W455" t="str">
            <v>GLAXO SMITHKLINE EXPORT LTD</v>
          </cell>
          <cell r="X455">
            <v>5165.6</v>
          </cell>
          <cell r="Y455" t="str">
            <v>AKT</v>
          </cell>
          <cell r="Z455">
            <v>8.308617201676324</v>
          </cell>
          <cell r="AA455">
            <v>5165.6</v>
          </cell>
          <cell r="AC455">
            <v>5165.6</v>
          </cell>
          <cell r="AD455" t="str">
            <v>13.05.2027               </v>
          </cell>
          <cell r="AE455" t="str">
            <v>ok</v>
          </cell>
        </row>
        <row r="456">
          <cell r="A456">
            <v>454</v>
          </cell>
          <cell r="B456">
            <v>1328670</v>
          </cell>
          <cell r="C456" t="str">
            <v>J05AF05</v>
          </cell>
          <cell r="D456" t="str">
            <v>lamivudin</v>
          </cell>
          <cell r="E456" t="str">
            <v>LAMIVUDIN 100 SK</v>
          </cell>
          <cell r="F456" t="str">
            <v>LAMIVUDIN 100 SK</v>
          </cell>
          <cell r="G456" t="str">
            <v>film tableta</v>
          </cell>
          <cell r="H456" t="str">
            <v>blister, 28 po 100 mg</v>
          </cell>
          <cell r="I456" t="str">
            <v>Pharmadox Healthcare Ltd.</v>
          </cell>
          <cell r="J456" t="str">
            <v>originalno pakovanje</v>
          </cell>
          <cell r="L456">
            <v>25</v>
          </cell>
          <cell r="M456">
            <v>1</v>
          </cell>
          <cell r="N456">
            <v>26</v>
          </cell>
          <cell r="O456">
            <v>0</v>
          </cell>
          <cell r="P456">
            <v>0.1</v>
          </cell>
          <cell r="Q456">
            <v>0</v>
          </cell>
          <cell r="R456">
            <v>0</v>
          </cell>
          <cell r="S456" t="str">
            <v>NEMA</v>
          </cell>
          <cell r="W456" t="str">
            <v>K.S. KIM INTERNATIONAL LTD. PREDSTAVNIŠTVO BEOGRAD - VRAČAR</v>
          </cell>
          <cell r="AD456" t="str">
            <v>26.02.2025</v>
          </cell>
          <cell r="AE456" t="str">
            <v>ne</v>
          </cell>
        </row>
        <row r="457">
          <cell r="A457">
            <v>455</v>
          </cell>
          <cell r="B457">
            <v>1328375</v>
          </cell>
          <cell r="C457" t="str">
            <v>J05AF05</v>
          </cell>
          <cell r="D457" t="str">
            <v>lamivudin</v>
          </cell>
          <cell r="E457" t="str">
            <v>EPIVIR </v>
          </cell>
          <cell r="F457" t="str">
            <v>EPIVIR </v>
          </cell>
          <cell r="G457" t="str">
            <v>film tableta</v>
          </cell>
          <cell r="H457" t="str">
            <v>bočica plastična, 60 po 150 mg</v>
          </cell>
          <cell r="I457" t="str">
            <v>GlaxoSmithKline Pharmaceuticals S.A; Glaxo Wellcome Operations</v>
          </cell>
          <cell r="J457" t="str">
            <v>originalno pakovanje</v>
          </cell>
          <cell r="L457">
            <v>350</v>
          </cell>
          <cell r="M457">
            <v>3</v>
          </cell>
          <cell r="N457">
            <v>353</v>
          </cell>
          <cell r="O457">
            <v>0</v>
          </cell>
          <cell r="P457">
            <v>0.1</v>
          </cell>
          <cell r="Q457">
            <v>0</v>
          </cell>
          <cell r="R457">
            <v>0</v>
          </cell>
          <cell r="S457">
            <v>16308</v>
          </cell>
          <cell r="T457" t="str">
            <v>EPIVIR FTBL 60X150MG</v>
          </cell>
          <cell r="U457">
            <v>515</v>
          </cell>
          <cell r="V457" t="str">
            <v>GLAXO</v>
          </cell>
          <cell r="W457" t="str">
            <v>GLAXO SMITHKLINE EXPORT LTD</v>
          </cell>
          <cell r="X457">
            <v>6624.7</v>
          </cell>
          <cell r="Y457" t="str">
            <v>AKT</v>
          </cell>
          <cell r="Z457">
            <v>8.300577226009027</v>
          </cell>
          <cell r="AA457">
            <v>6624.7</v>
          </cell>
          <cell r="AC457">
            <v>7354.9</v>
          </cell>
          <cell r="AD457" t="str">
            <v>03.12.2023               </v>
          </cell>
          <cell r="AE457" t="str">
            <v>ok</v>
          </cell>
        </row>
        <row r="458">
          <cell r="A458">
            <v>456</v>
          </cell>
          <cell r="B458">
            <v>1328530</v>
          </cell>
          <cell r="C458" t="str">
            <v>J05AF06</v>
          </cell>
          <cell r="D458" t="str">
            <v>abakavir</v>
          </cell>
          <cell r="E458" t="str">
            <v>ZIAGEN </v>
          </cell>
          <cell r="F458" t="str">
            <v>ZIAGEN </v>
          </cell>
          <cell r="G458" t="str">
            <v>film tableta</v>
          </cell>
          <cell r="H458" t="str">
            <v>blister, 60 po 300 mg</v>
          </cell>
          <cell r="I458" t="str">
            <v>GlaxoSmithKline Pharmaceuticals  S.A.; Glaxo Wellcome Operations</v>
          </cell>
          <cell r="J458" t="str">
            <v>originalno pakovanje</v>
          </cell>
          <cell r="L458">
            <v>25</v>
          </cell>
          <cell r="M458">
            <v>2</v>
          </cell>
          <cell r="N458">
            <v>27</v>
          </cell>
          <cell r="O458">
            <v>0</v>
          </cell>
          <cell r="P458">
            <v>0.1</v>
          </cell>
          <cell r="Q458">
            <v>0</v>
          </cell>
          <cell r="R458">
            <v>0</v>
          </cell>
          <cell r="S458">
            <v>16685</v>
          </cell>
          <cell r="T458" t="str">
            <v>ZIAGEN FTBL 60X300MG      0222</v>
          </cell>
          <cell r="U458">
            <v>515</v>
          </cell>
          <cell r="V458" t="str">
            <v>GLAXO</v>
          </cell>
          <cell r="W458" t="str">
            <v>GLAXO SMITHKLINE EXPORT LTD</v>
          </cell>
          <cell r="X458">
            <v>19979.8</v>
          </cell>
          <cell r="Y458" t="str">
            <v>BLOK</v>
          </cell>
          <cell r="Z458">
            <v>6.537519254381853</v>
          </cell>
          <cell r="AA458">
            <v>19979.8</v>
          </cell>
          <cell r="AC458">
            <v>22826.5</v>
          </cell>
          <cell r="AD458" t="str">
            <v>25.10.2021               </v>
          </cell>
          <cell r="AE458" t="str">
            <v>ne</v>
          </cell>
        </row>
        <row r="459">
          <cell r="A459">
            <v>457</v>
          </cell>
          <cell r="B459">
            <v>1328500</v>
          </cell>
          <cell r="C459" t="str">
            <v>J05AF07</v>
          </cell>
          <cell r="D459" t="str">
            <v>tenofovir</v>
          </cell>
          <cell r="E459" t="str">
            <v>VIREAD</v>
          </cell>
          <cell r="F459" t="str">
            <v>VIREAD</v>
          </cell>
          <cell r="G459" t="str">
            <v>film tableta</v>
          </cell>
          <cell r="H459" t="str">
            <v>boca, 30 po 245 mg</v>
          </cell>
          <cell r="I459" t="str">
            <v>Gilead Sciences Ltd.</v>
          </cell>
          <cell r="J459" t="str">
            <v>originalno pakovanje</v>
          </cell>
          <cell r="L459">
            <v>2500</v>
          </cell>
          <cell r="M459">
            <v>9</v>
          </cell>
          <cell r="N459">
            <v>2509</v>
          </cell>
          <cell r="O459">
            <v>0</v>
          </cell>
          <cell r="P459">
            <v>0.1</v>
          </cell>
          <cell r="Q459">
            <v>0</v>
          </cell>
          <cell r="R459">
            <v>0</v>
          </cell>
          <cell r="S459">
            <v>217679</v>
          </cell>
          <cell r="T459" t="str">
            <v>VIREAD FTBL 30X245MG</v>
          </cell>
          <cell r="U459">
            <v>1282</v>
          </cell>
          <cell r="V459" t="str">
            <v>GILEAD SCIENCES</v>
          </cell>
          <cell r="W459" t="str">
            <v>INO PHARM DOO</v>
          </cell>
          <cell r="X459">
            <v>13271.7</v>
          </cell>
          <cell r="Y459" t="str">
            <v>AKT</v>
          </cell>
          <cell r="Z459">
            <v>2.0000000000000084</v>
          </cell>
          <cell r="AA459">
            <v>13271.7</v>
          </cell>
          <cell r="AC459">
            <v>13271.7</v>
          </cell>
          <cell r="AD459" t="str">
            <v>31.12.2069               </v>
          </cell>
          <cell r="AE459" t="str">
            <v>Inopham ide</v>
          </cell>
        </row>
        <row r="460">
          <cell r="A460">
            <v>458</v>
          </cell>
          <cell r="B460">
            <v>1328501</v>
          </cell>
          <cell r="C460" t="str">
            <v>J05AF07</v>
          </cell>
          <cell r="D460" t="str">
            <v>tenofovir</v>
          </cell>
          <cell r="E460" t="str">
            <v>GILESTRA</v>
          </cell>
          <cell r="F460" t="str">
            <v>GILESTRA</v>
          </cell>
          <cell r="G460" t="str">
            <v>film tableta</v>
          </cell>
          <cell r="H460" t="str">
            <v>boca plastična, 30 po 245 mg</v>
          </cell>
          <cell r="I460" t="str">
            <v>Remedica LTD</v>
          </cell>
          <cell r="J460" t="str">
            <v>originalno pakovanje</v>
          </cell>
          <cell r="L460">
            <v>500</v>
          </cell>
          <cell r="M460">
            <v>16</v>
          </cell>
          <cell r="N460">
            <v>516</v>
          </cell>
          <cell r="O460">
            <v>0</v>
          </cell>
          <cell r="P460">
            <v>0.1</v>
          </cell>
          <cell r="Q460">
            <v>0</v>
          </cell>
          <cell r="R460">
            <v>0</v>
          </cell>
          <cell r="S460">
            <v>346112</v>
          </cell>
          <cell r="T460" t="str">
            <v>GILESTRA FTBL 30X245MG</v>
          </cell>
          <cell r="U460">
            <v>2133</v>
          </cell>
          <cell r="V460" t="str">
            <v>REMEDICA_ACTAVIS</v>
          </cell>
          <cell r="W460" t="str">
            <v>ACTAVIS DOO</v>
          </cell>
          <cell r="X460">
            <v>11465.3</v>
          </cell>
          <cell r="Y460" t="str">
            <v>AKT</v>
          </cell>
          <cell r="Z460">
            <v>6</v>
          </cell>
          <cell r="AA460">
            <v>11465.3</v>
          </cell>
          <cell r="AC460">
            <v>11524.9</v>
          </cell>
          <cell r="AD460" t="str">
            <v>20.04.2072               </v>
          </cell>
          <cell r="AE460" t="str">
            <v>ok</v>
          </cell>
        </row>
        <row r="461">
          <cell r="A461">
            <v>459</v>
          </cell>
          <cell r="B461">
            <v>1328540</v>
          </cell>
          <cell r="C461" t="str">
            <v>J05AF07</v>
          </cell>
          <cell r="D461" t="str">
            <v>tenofovir</v>
          </cell>
          <cell r="E461" t="str">
            <v>TENOFOVIR DISOPROXIL MYLAN</v>
          </cell>
          <cell r="F461" t="str">
            <v>TENOFOVIR DISOPROXIL MYLAN</v>
          </cell>
          <cell r="G461" t="str">
            <v>film tableta</v>
          </cell>
          <cell r="H461" t="str">
            <v>boca plastična, 30 po 245 mg</v>
          </cell>
          <cell r="I461" t="str">
            <v>Mylan Hungary KFT.;
Mcdermott Laboratoires Ltd T/A Gerard Laboratoires T/A Mylan Dublin</v>
          </cell>
          <cell r="J461" t="str">
            <v>originalno pakovanje</v>
          </cell>
          <cell r="L461">
            <v>100</v>
          </cell>
          <cell r="M461">
            <v>1</v>
          </cell>
          <cell r="N461">
            <v>101</v>
          </cell>
          <cell r="O461">
            <v>0</v>
          </cell>
          <cell r="P461">
            <v>0.1</v>
          </cell>
          <cell r="Q461">
            <v>0</v>
          </cell>
          <cell r="R461">
            <v>0</v>
          </cell>
          <cell r="S461">
            <v>381663</v>
          </cell>
          <cell r="T461" t="str">
            <v>TENOFOVIR DISOPROX MYL30X245MG</v>
          </cell>
          <cell r="U461">
            <v>2269</v>
          </cell>
          <cell r="V461" t="str">
            <v>MYLAN</v>
          </cell>
          <cell r="W461" t="str">
            <v>VIATRIS HEALTHCARE DOO</v>
          </cell>
          <cell r="X461">
            <v>11465.3</v>
          </cell>
          <cell r="Y461" t="str">
            <v>AKT</v>
          </cell>
          <cell r="Z461">
            <v>7.850000000000019</v>
          </cell>
          <cell r="AA461">
            <v>11465.3</v>
          </cell>
          <cell r="AC461">
            <v>11524.9</v>
          </cell>
          <cell r="AD461" t="str">
            <v>31.12.2069               </v>
          </cell>
          <cell r="AE461" t="str">
            <v>ok</v>
          </cell>
        </row>
        <row r="462">
          <cell r="A462">
            <v>460</v>
          </cell>
          <cell r="B462">
            <v>1328541</v>
          </cell>
          <cell r="C462" t="str">
            <v>J05AF07</v>
          </cell>
          <cell r="D462" t="str">
            <v>tenofovir</v>
          </cell>
          <cell r="E462" t="str">
            <v>TENOFOVIR SK</v>
          </cell>
          <cell r="F462" t="str">
            <v>TENOFOVIR SK</v>
          </cell>
          <cell r="G462" t="str">
            <v>film tableta</v>
          </cell>
          <cell r="H462" t="str">
            <v>blister, 30 po 245 mg</v>
          </cell>
          <cell r="I462" t="str">
            <v>Pharmadox Healthcare Ltd.</v>
          </cell>
          <cell r="J462" t="str">
            <v>originalno pakovanje</v>
          </cell>
          <cell r="L462">
            <v>100</v>
          </cell>
          <cell r="M462">
            <v>1</v>
          </cell>
          <cell r="N462">
            <v>101</v>
          </cell>
          <cell r="O462">
            <v>0</v>
          </cell>
          <cell r="P462">
            <v>0.1</v>
          </cell>
          <cell r="Q462">
            <v>0</v>
          </cell>
          <cell r="R462">
            <v>0</v>
          </cell>
          <cell r="S462" t="str">
            <v>NEMA</v>
          </cell>
          <cell r="W462" t="str">
            <v>K.S. KIM INTERNATIONAL LTD. PREDSTAVNIŠTVO BEOGRAD - VRAČAR</v>
          </cell>
          <cell r="AD462" t="str">
            <v>27.02.2025</v>
          </cell>
          <cell r="AE462" t="str">
            <v>ne</v>
          </cell>
        </row>
        <row r="463">
          <cell r="A463">
            <v>1201</v>
          </cell>
          <cell r="B463">
            <v>1327400</v>
          </cell>
          <cell r="C463" t="str">
            <v>J02AC01</v>
          </cell>
          <cell r="D463" t="str">
            <v>flukonazol</v>
          </cell>
          <cell r="E463" t="str">
            <v>FLUKOZOL, 1 po 150 mg</v>
          </cell>
          <cell r="F463" t="str">
            <v>FLUKOZOL</v>
          </cell>
          <cell r="G463" t="str">
            <v>kapsula, tvrda</v>
          </cell>
          <cell r="H463" t="str">
            <v>blister, 1 po 150 mg</v>
          </cell>
          <cell r="I463" t="str">
            <v>Ave Pharmaceutical d.o.o.</v>
          </cell>
          <cell r="J463" t="str">
            <v>originalno pakovanje</v>
          </cell>
          <cell r="L463">
            <v>1250</v>
          </cell>
          <cell r="M463">
            <v>6</v>
          </cell>
          <cell r="N463">
            <v>1256</v>
          </cell>
          <cell r="O463">
            <v>0</v>
          </cell>
          <cell r="P463">
            <v>0.1</v>
          </cell>
          <cell r="Q463">
            <v>0</v>
          </cell>
          <cell r="R463">
            <v>0</v>
          </cell>
          <cell r="S463">
            <v>265804</v>
          </cell>
          <cell r="T463" t="str">
            <v>FLUKOZOL CPS 1X150MG</v>
          </cell>
          <cell r="U463">
            <v>1527</v>
          </cell>
          <cell r="V463" t="str">
            <v>AVE PHARMACEUTICAL</v>
          </cell>
          <cell r="W463" t="str">
            <v>AVE&amp;VETMEDIC DOO</v>
          </cell>
          <cell r="X463">
            <v>151.1</v>
          </cell>
          <cell r="Y463" t="str">
            <v>AKT</v>
          </cell>
          <cell r="Z463">
            <v>13.000000000000002</v>
          </cell>
          <cell r="AA463">
            <v>151.1</v>
          </cell>
          <cell r="AC463">
            <v>267.7</v>
          </cell>
          <cell r="AD463" t="str">
            <v>09.01.2029               </v>
          </cell>
          <cell r="AE463" t="str">
            <v>ne</v>
          </cell>
        </row>
        <row r="464">
          <cell r="A464">
            <v>462</v>
          </cell>
          <cell r="B464">
            <v>1328393</v>
          </cell>
          <cell r="C464" t="str">
            <v>J05AG03</v>
          </cell>
          <cell r="D464" t="str">
            <v>efavirenz</v>
          </cell>
          <cell r="E464" t="str">
            <v>STOCRIN</v>
          </cell>
          <cell r="F464" t="str">
            <v>STOCRIN</v>
          </cell>
          <cell r="G464" t="str">
            <v>film tableta</v>
          </cell>
          <cell r="H464" t="str">
            <v>bočica plastična, 30 po 600 mg</v>
          </cell>
          <cell r="I464" t="str">
            <v>Merck Sharp &amp; Dohme </v>
          </cell>
          <cell r="J464" t="str">
            <v>originalno pakovanje</v>
          </cell>
          <cell r="L464">
            <v>3</v>
          </cell>
          <cell r="M464">
            <v>4</v>
          </cell>
          <cell r="N464">
            <v>7</v>
          </cell>
          <cell r="O464">
            <v>0</v>
          </cell>
          <cell r="P464">
            <v>0.1</v>
          </cell>
          <cell r="Q464">
            <v>0</v>
          </cell>
          <cell r="R464">
            <v>0</v>
          </cell>
          <cell r="S464">
            <v>17070</v>
          </cell>
          <cell r="T464" t="str">
            <v>STOCRIN FTBL 30X600MG</v>
          </cell>
          <cell r="U464">
            <v>1118</v>
          </cell>
          <cell r="V464" t="str">
            <v>MERCK SHARP DOHME HOSP</v>
          </cell>
          <cell r="W464" t="str">
            <v>MERCK SHARP &amp; DOHME B.V</v>
          </cell>
          <cell r="X464">
            <v>8246.4</v>
          </cell>
          <cell r="Y464" t="str">
            <v>AKT</v>
          </cell>
          <cell r="Z464">
            <v>5.229133823094679</v>
          </cell>
          <cell r="AA464">
            <v>8246.4</v>
          </cell>
          <cell r="AC464">
            <v>11780.6</v>
          </cell>
          <cell r="AD464" t="str">
            <v>12.11.2024               </v>
          </cell>
        </row>
        <row r="465">
          <cell r="A465">
            <v>463</v>
          </cell>
          <cell r="B465">
            <v>1328395</v>
          </cell>
          <cell r="C465" t="str">
            <v>J05AG03</v>
          </cell>
          <cell r="D465" t="str">
            <v>efavirenz</v>
          </cell>
          <cell r="E465" t="str">
            <v>EFAVIRENZ SK</v>
          </cell>
          <cell r="F465" t="str">
            <v>EFAVIRENZ SK</v>
          </cell>
          <cell r="G465" t="str">
            <v>film tableta</v>
          </cell>
          <cell r="H465" t="str">
            <v>blister, 30 po 600 mg</v>
          </cell>
          <cell r="I465" t="str">
            <v>Pharmadox Healthcare Ltd.</v>
          </cell>
          <cell r="J465" t="str">
            <v>originalno pakovanje</v>
          </cell>
          <cell r="L465">
            <v>3</v>
          </cell>
          <cell r="M465">
            <v>0</v>
          </cell>
          <cell r="N465">
            <v>3</v>
          </cell>
          <cell r="O465">
            <v>0</v>
          </cell>
          <cell r="P465">
            <v>0.1</v>
          </cell>
          <cell r="Q465">
            <v>0</v>
          </cell>
          <cell r="R465">
            <v>0</v>
          </cell>
          <cell r="S465" t="str">
            <v>NEMA</v>
          </cell>
          <cell r="W465" t="str">
            <v>K.S. KIM INTERNATIONAL LTD. PREDSTAVNIŠTVO BEOGRAD - VRAČAR</v>
          </cell>
          <cell r="AD465" t="str">
            <v>09.08.2024</v>
          </cell>
          <cell r="AE465" t="str">
            <v>ne</v>
          </cell>
        </row>
        <row r="466">
          <cell r="A466">
            <v>464</v>
          </cell>
          <cell r="B466">
            <v>1328394</v>
          </cell>
          <cell r="C466" t="str">
            <v>J05AG06</v>
          </cell>
          <cell r="D466" t="str">
            <v>doravirin</v>
          </cell>
          <cell r="E466" t="str">
            <v>PIFELTRO</v>
          </cell>
          <cell r="F466" t="str">
            <v>PIFELTRO</v>
          </cell>
          <cell r="G466" t="str">
            <v>film tableta</v>
          </cell>
          <cell r="H466" t="str">
            <v>boca plastična, 30 po 100 mg</v>
          </cell>
          <cell r="I466" t="str">
            <v>Merck Sharp &amp; Dohme B.V.</v>
          </cell>
          <cell r="J466" t="str">
            <v>originalno pakovanje</v>
          </cell>
          <cell r="L466">
            <v>250</v>
          </cell>
          <cell r="M466">
            <v>1</v>
          </cell>
          <cell r="N466">
            <v>251</v>
          </cell>
          <cell r="O466">
            <v>0</v>
          </cell>
          <cell r="P466">
            <v>0.1</v>
          </cell>
          <cell r="Q466">
            <v>0</v>
          </cell>
          <cell r="R466">
            <v>0</v>
          </cell>
          <cell r="S466">
            <v>463881</v>
          </cell>
          <cell r="T466" t="str">
            <v>PIFELTRO TBL 30X100MG</v>
          </cell>
          <cell r="U466">
            <v>518</v>
          </cell>
          <cell r="V466" t="str">
            <v>MERCK SHARP DOHME RX</v>
          </cell>
          <cell r="W466" t="str">
            <v>MERCK SHARP &amp; DOHME B.V</v>
          </cell>
          <cell r="X466">
            <v>23453.2</v>
          </cell>
          <cell r="Y466" t="str">
            <v>AKT</v>
          </cell>
          <cell r="Z466">
            <v>6.001103627649958</v>
          </cell>
          <cell r="AB466">
            <v>23453.2</v>
          </cell>
          <cell r="AC466">
            <v>23453.2</v>
          </cell>
          <cell r="AD466" t="str">
            <v>13.05.2027               </v>
          </cell>
        </row>
        <row r="467">
          <cell r="A467">
            <v>465</v>
          </cell>
          <cell r="B467">
            <v>1328601</v>
          </cell>
          <cell r="C467" t="str">
            <v>J05AR02</v>
          </cell>
          <cell r="D467" t="str">
            <v>abakavir, lamivudin</v>
          </cell>
          <cell r="E467" t="str">
            <v>KIVEXA</v>
          </cell>
          <cell r="F467" t="str">
            <v>KIVEXA</v>
          </cell>
          <cell r="G467" t="str">
            <v>film tableta</v>
          </cell>
          <cell r="H467" t="str">
            <v>blister, 30 po (600 mg + 300 mg)</v>
          </cell>
          <cell r="I467" t="str">
            <v>Glaxo Wellcome Operations; Glaxo Wellcome S.A.</v>
          </cell>
          <cell r="J467" t="str">
            <v>originalno pakovanje</v>
          </cell>
          <cell r="L467">
            <v>100</v>
          </cell>
          <cell r="M467">
            <v>3</v>
          </cell>
          <cell r="N467">
            <v>103</v>
          </cell>
          <cell r="O467">
            <v>0</v>
          </cell>
          <cell r="P467">
            <v>0.1</v>
          </cell>
          <cell r="Q467">
            <v>0</v>
          </cell>
          <cell r="R467">
            <v>0</v>
          </cell>
          <cell r="S467">
            <v>144176</v>
          </cell>
          <cell r="T467" t="str">
            <v>KIVEXA FTBL 30X(300MG+600MG)</v>
          </cell>
          <cell r="U467">
            <v>515</v>
          </cell>
          <cell r="V467" t="str">
            <v>GLAXO</v>
          </cell>
          <cell r="W467" t="str">
            <v>GLAXO SMITHKLINE EXPORT LTD</v>
          </cell>
          <cell r="X467">
            <v>18062</v>
          </cell>
          <cell r="Y467" t="str">
            <v>AKT</v>
          </cell>
          <cell r="Z467">
            <v>6.536033847549327</v>
          </cell>
          <cell r="AA467">
            <v>18062</v>
          </cell>
          <cell r="AC467">
            <v>20632.4</v>
          </cell>
          <cell r="AD467" t="str">
            <v>31.12.2069               </v>
          </cell>
          <cell r="AE467" t="str">
            <v>ok</v>
          </cell>
        </row>
        <row r="468">
          <cell r="A468">
            <v>466</v>
          </cell>
          <cell r="B468">
            <v>1328669</v>
          </cell>
          <cell r="C468" t="str">
            <v>J05AR02</v>
          </cell>
          <cell r="D468" t="str">
            <v>lamivudin, abakavir</v>
          </cell>
          <cell r="E468" t="str">
            <v>LAMIVUDIN ABAKAVIR SK</v>
          </cell>
          <cell r="F468" t="str">
            <v>LAMIVUDIN ABAKAVIR SK</v>
          </cell>
          <cell r="G468" t="str">
            <v>film tableta</v>
          </cell>
          <cell r="H468" t="str">
            <v>blister, 30 po (300mg + 600mg)</v>
          </cell>
          <cell r="I468" t="str">
            <v>Pharmadox Healthcare Ltd.</v>
          </cell>
          <cell r="J468" t="str">
            <v>originalno pakovanje</v>
          </cell>
          <cell r="L468">
            <v>50</v>
          </cell>
          <cell r="M468">
            <v>1</v>
          </cell>
          <cell r="N468">
            <v>51</v>
          </cell>
          <cell r="O468">
            <v>0</v>
          </cell>
          <cell r="P468">
            <v>0.1</v>
          </cell>
          <cell r="Q468">
            <v>0</v>
          </cell>
          <cell r="R468">
            <v>0</v>
          </cell>
          <cell r="S468" t="str">
            <v>NEMA</v>
          </cell>
          <cell r="W468" t="str">
            <v>K.S. KIM INTERNATIONAL LTD. PREDSTAVNIŠTVO BEOGRAD - VRAČAR</v>
          </cell>
          <cell r="AD468" t="str">
            <v>04.11.2024</v>
          </cell>
          <cell r="AE468" t="str">
            <v>ne</v>
          </cell>
        </row>
        <row r="469">
          <cell r="A469">
            <v>467</v>
          </cell>
          <cell r="B469">
            <v>1328608</v>
          </cell>
          <cell r="C469" t="str">
            <v>J05AR02</v>
          </cell>
          <cell r="D469" t="str">
            <v>lamivudin, abakavir</v>
          </cell>
          <cell r="E469" t="str">
            <v>LAMIVUDIN/ABAKAVIR REMEDICA</v>
          </cell>
          <cell r="F469" t="str">
            <v>LAMIVUDIN/ABAKAVIR REMEDICA</v>
          </cell>
          <cell r="G469" t="str">
            <v>film tableta</v>
          </cell>
          <cell r="H469" t="str">
            <v>blister, 30 po (300mg + 600mg)</v>
          </cell>
          <cell r="I469" t="str">
            <v>Remedica LTD</v>
          </cell>
          <cell r="J469" t="str">
            <v>originalno pakovanje</v>
          </cell>
          <cell r="L469">
            <v>50</v>
          </cell>
          <cell r="M469">
            <v>0</v>
          </cell>
          <cell r="N469">
            <v>50</v>
          </cell>
          <cell r="O469">
            <v>0</v>
          </cell>
          <cell r="P469">
            <v>0.1</v>
          </cell>
          <cell r="Q469">
            <v>0</v>
          </cell>
          <cell r="R469">
            <v>0</v>
          </cell>
          <cell r="S469" t="str">
            <v>NEMA</v>
          </cell>
          <cell r="W469" t="str">
            <v>FARMALOGIST DOO</v>
          </cell>
          <cell r="AD469" t="str">
            <v>06.12.2024</v>
          </cell>
          <cell r="AE469" t="str">
            <v>ne</v>
          </cell>
        </row>
        <row r="470">
          <cell r="A470">
            <v>468</v>
          </cell>
          <cell r="B470">
            <v>1328442</v>
          </cell>
          <cell r="C470" t="str">
            <v>J05AR03</v>
          </cell>
          <cell r="D470" t="str">
            <v>tenofovir, emtricitabin</v>
          </cell>
          <cell r="E470" t="str">
            <v>TRUVADA</v>
          </cell>
          <cell r="F470" t="str">
            <v>TRUVADA</v>
          </cell>
          <cell r="G470" t="str">
            <v>film tableta</v>
          </cell>
          <cell r="H470" t="str">
            <v>boca, 30 po (245mg+200mg)</v>
          </cell>
          <cell r="I470" t="str">
            <v>Gilead Sciences Ltd.</v>
          </cell>
          <cell r="J470" t="str">
            <v>originalno pakovanje</v>
          </cell>
          <cell r="L470">
            <v>1500</v>
          </cell>
          <cell r="M470">
            <v>20</v>
          </cell>
          <cell r="N470">
            <v>1520</v>
          </cell>
          <cell r="O470">
            <v>0</v>
          </cell>
          <cell r="P470">
            <v>0.1</v>
          </cell>
          <cell r="Q470">
            <v>0</v>
          </cell>
          <cell r="R470">
            <v>0</v>
          </cell>
          <cell r="S470">
            <v>335829</v>
          </cell>
          <cell r="T470" t="str">
            <v>TRUVADA FTBL 30X(245+200)M1221</v>
          </cell>
          <cell r="U470">
            <v>1282</v>
          </cell>
          <cell r="V470" t="str">
            <v>GILEAD SCIENCES</v>
          </cell>
          <cell r="W470" t="str">
            <v>INO PHARM DOO</v>
          </cell>
          <cell r="X470">
            <v>17717</v>
          </cell>
          <cell r="Y470" t="str">
            <v>BLOK</v>
          </cell>
          <cell r="Z470">
            <v>-99.18277360726985</v>
          </cell>
          <cell r="AA470">
            <v>17717</v>
          </cell>
          <cell r="AC470">
            <v>35152.6</v>
          </cell>
          <cell r="AD470" t="str">
            <v>19.05.2020               </v>
          </cell>
          <cell r="AE470" t="str">
            <v>Inopham ide</v>
          </cell>
        </row>
        <row r="471">
          <cell r="A471">
            <v>469</v>
          </cell>
          <cell r="B471">
            <v>1328502</v>
          </cell>
          <cell r="C471" t="str">
            <v>J05AR03</v>
          </cell>
          <cell r="D471" t="str">
            <v>tenofovir, emtricitabin</v>
          </cell>
          <cell r="E471" t="str">
            <v>GILESTRA DUO</v>
          </cell>
          <cell r="F471" t="str">
            <v>GILESTRA DUO</v>
          </cell>
          <cell r="G471" t="str">
            <v>film tableta</v>
          </cell>
          <cell r="H471" t="str">
            <v>boca plastčna, 30 po (245 mg+200mg)</v>
          </cell>
          <cell r="I471" t="str">
            <v>Remedica LTD</v>
          </cell>
          <cell r="J471" t="str">
            <v>originalno pakovanje</v>
          </cell>
          <cell r="L471">
            <v>400</v>
          </cell>
          <cell r="M471">
            <v>25</v>
          </cell>
          <cell r="N471">
            <v>425</v>
          </cell>
          <cell r="O471">
            <v>0</v>
          </cell>
          <cell r="P471">
            <v>0.1</v>
          </cell>
          <cell r="Q471">
            <v>0</v>
          </cell>
          <cell r="R471">
            <v>0</v>
          </cell>
          <cell r="S471">
            <v>346129</v>
          </cell>
          <cell r="T471" t="str">
            <v>GILESTRA DUO FTB30X(245+200)MG</v>
          </cell>
          <cell r="U471">
            <v>2133</v>
          </cell>
          <cell r="V471" t="str">
            <v>REMEDICA_ACTAVIS</v>
          </cell>
          <cell r="W471" t="str">
            <v>ACTAVIS DOO</v>
          </cell>
          <cell r="X471">
            <v>4019.2</v>
          </cell>
          <cell r="Y471" t="str">
            <v>AKT</v>
          </cell>
          <cell r="Z471">
            <v>6</v>
          </cell>
          <cell r="AA471">
            <v>4019.2</v>
          </cell>
          <cell r="AC471">
            <v>16361.5</v>
          </cell>
          <cell r="AD471" t="str">
            <v>31.12.2069               </v>
          </cell>
          <cell r="AE471" t="str">
            <v>ok</v>
          </cell>
        </row>
        <row r="472">
          <cell r="A472">
            <v>470</v>
          </cell>
          <cell r="B472">
            <v>1328503</v>
          </cell>
          <cell r="C472" t="str">
            <v>J05AR03</v>
          </cell>
          <cell r="D472" t="str">
            <v>tenofovir, emtricitabin</v>
          </cell>
          <cell r="E472" t="str">
            <v>TENOFOVIRDIZOPROKSIL/EMTRICITABIN KRKA</v>
          </cell>
          <cell r="F472" t="str">
            <v>TENOFOVIRDIZOPROKSIL/EMTRICITABIN KRKA</v>
          </cell>
          <cell r="G472" t="str">
            <v>film tableta</v>
          </cell>
          <cell r="H472" t="str">
            <v>boca plastična, 30 po (245 mg + 200 mg)</v>
          </cell>
          <cell r="I472" t="str">
            <v>Krka d.d., Novo Mesto;
Tad pharma GmbH</v>
          </cell>
          <cell r="J472" t="str">
            <v>originalno pakovanje</v>
          </cell>
          <cell r="L472">
            <v>5</v>
          </cell>
          <cell r="M472">
            <v>0</v>
          </cell>
          <cell r="N472">
            <v>5</v>
          </cell>
          <cell r="O472">
            <v>0</v>
          </cell>
          <cell r="P472">
            <v>0.1</v>
          </cell>
          <cell r="Q472">
            <v>0</v>
          </cell>
          <cell r="R472">
            <v>0</v>
          </cell>
          <cell r="S472" t="str">
            <v>NEMA</v>
          </cell>
          <cell r="W472" t="str">
            <v>KRKA-FARMA DOO</v>
          </cell>
          <cell r="AD472" t="str">
            <v>07.07.2073</v>
          </cell>
          <cell r="AE472" t="str">
            <v>ne</v>
          </cell>
        </row>
        <row r="473">
          <cell r="A473">
            <v>471</v>
          </cell>
          <cell r="B473">
            <v>1328509</v>
          </cell>
          <cell r="C473" t="str">
            <v>J05AR03</v>
          </cell>
          <cell r="D473" t="str">
            <v>tenofovir, emtricitabin</v>
          </cell>
          <cell r="E473" t="str">
            <v>GILESTRA DUO T</v>
          </cell>
          <cell r="F473" t="str">
            <v>GILESTRA DUO T</v>
          </cell>
          <cell r="G473" t="str">
            <v>film tableta</v>
          </cell>
          <cell r="H473" t="str">
            <v>boca plastična, 30 po (245mg+200mg)</v>
          </cell>
          <cell r="I473" t="str">
            <v>Pliva Hrvatska d.o.o;
Teva Operations Poland SP. Z.O.O;
Merckle GmbH;
Teva Pharma B.V.</v>
          </cell>
          <cell r="J473" t="str">
            <v>originalno pakovanje</v>
          </cell>
          <cell r="L473">
            <v>50</v>
          </cell>
          <cell r="M473">
            <v>1</v>
          </cell>
          <cell r="N473">
            <v>51</v>
          </cell>
          <cell r="O473">
            <v>0</v>
          </cell>
          <cell r="P473">
            <v>0.1</v>
          </cell>
          <cell r="Q473">
            <v>0</v>
          </cell>
          <cell r="R473">
            <v>0</v>
          </cell>
          <cell r="S473">
            <v>375272</v>
          </cell>
          <cell r="T473" t="str">
            <v>GILESTRA DUO T 30X(245+200)MG</v>
          </cell>
          <cell r="U473">
            <v>1958</v>
          </cell>
          <cell r="V473" t="str">
            <v>PLIVA_ACTAVIS</v>
          </cell>
          <cell r="W473" t="str">
            <v>ACTAVIS DOO</v>
          </cell>
          <cell r="X473">
            <v>4019.2</v>
          </cell>
          <cell r="Y473" t="str">
            <v>AKT</v>
          </cell>
          <cell r="Z473">
            <v>6</v>
          </cell>
          <cell r="AA473">
            <v>4019.2</v>
          </cell>
          <cell r="AC473">
            <v>16361.5</v>
          </cell>
          <cell r="AD473" t="str">
            <v>30.11.2073               </v>
          </cell>
          <cell r="AE473" t="str">
            <v>ok</v>
          </cell>
        </row>
        <row r="474">
          <cell r="A474">
            <v>472</v>
          </cell>
          <cell r="B474">
            <v>1328443</v>
          </cell>
          <cell r="C474" t="str">
            <v>J05AR08</v>
          </cell>
          <cell r="D474" t="str">
            <v>emtricitabin, tenofovir, rilpivirin</v>
          </cell>
          <cell r="E474" t="str">
            <v>EVIPLERA</v>
          </cell>
          <cell r="F474" t="str">
            <v>EVIPLERA</v>
          </cell>
          <cell r="G474" t="str">
            <v>film tableta</v>
          </cell>
          <cell r="H474" t="str">
            <v>boca plastična, 30 po (200mg + 245mg + 25mg)</v>
          </cell>
          <cell r="I474" t="str">
            <v>Gilead Sciences Ireland UC</v>
          </cell>
          <cell r="J474" t="str">
            <v>originalno pakovanje</v>
          </cell>
          <cell r="L474">
            <v>500</v>
          </cell>
          <cell r="M474">
            <v>4</v>
          </cell>
          <cell r="N474">
            <v>504</v>
          </cell>
          <cell r="O474">
            <v>0</v>
          </cell>
          <cell r="P474">
            <v>0.1</v>
          </cell>
          <cell r="Q474">
            <v>0</v>
          </cell>
          <cell r="R474">
            <v>0</v>
          </cell>
          <cell r="S474" t="str">
            <v>NEMA</v>
          </cell>
          <cell r="W474" t="str">
            <v>MEDICOPHARMACIA DOO BEOGRAD</v>
          </cell>
          <cell r="AD474" t="str">
            <v>10.11.2070</v>
          </cell>
          <cell r="AE474" t="str">
            <v>ne</v>
          </cell>
        </row>
        <row r="475">
          <cell r="A475">
            <v>473</v>
          </cell>
          <cell r="B475">
            <v>1328666</v>
          </cell>
          <cell r="C475" t="str">
            <v>J05AR13</v>
          </cell>
          <cell r="D475" t="str">
            <v>lamivudin, abakavir, dolutegravir</v>
          </cell>
          <cell r="E475" t="str">
            <v>TRIUMEQ</v>
          </cell>
          <cell r="F475" t="str">
            <v>TRIUMEQ</v>
          </cell>
          <cell r="G475" t="str">
            <v>film tableta</v>
          </cell>
          <cell r="H475" t="str">
            <v>boca plastična, 30 po (300mg + 600mg + 50mg)</v>
          </cell>
          <cell r="I475" t="str">
            <v>Glaxo Wellcome S.A</v>
          </cell>
          <cell r="J475" t="str">
            <v>originalno pakovanje</v>
          </cell>
          <cell r="L475">
            <v>1750</v>
          </cell>
          <cell r="M475">
            <v>74</v>
          </cell>
          <cell r="N475">
            <v>1824</v>
          </cell>
          <cell r="O475">
            <v>0</v>
          </cell>
          <cell r="P475">
            <v>0.1</v>
          </cell>
          <cell r="Q475">
            <v>0</v>
          </cell>
          <cell r="R475">
            <v>0</v>
          </cell>
          <cell r="S475">
            <v>343763</v>
          </cell>
          <cell r="T475" t="str">
            <v>TRIUMEQ FTBL30X(300+600+50)MG</v>
          </cell>
          <cell r="U475">
            <v>515</v>
          </cell>
          <cell r="V475" t="str">
            <v>GLAXO</v>
          </cell>
          <cell r="W475" t="str">
            <v>GLAXO SMITHKLINE EXPORT LTD</v>
          </cell>
          <cell r="X475">
            <v>54699.9</v>
          </cell>
          <cell r="Y475" t="str">
            <v>AKT</v>
          </cell>
          <cell r="Z475">
            <v>6.730303871634142</v>
          </cell>
          <cell r="AA475">
            <v>54699.9</v>
          </cell>
          <cell r="AC475">
            <v>79825.2</v>
          </cell>
          <cell r="AD475" t="str">
            <v>17.03.2069               </v>
          </cell>
          <cell r="AE475" t="str">
            <v>ok</v>
          </cell>
        </row>
        <row r="476">
          <cell r="A476">
            <v>474</v>
          </cell>
          <cell r="B476">
            <v>1328613</v>
          </cell>
          <cell r="C476" t="str">
            <v>J05AR14</v>
          </cell>
          <cell r="D476" t="str">
            <v>darunavir, kobicistat</v>
          </cell>
          <cell r="E476" t="str">
            <v>REZOLSTA</v>
          </cell>
          <cell r="F476" t="str">
            <v>REZOLSTA</v>
          </cell>
          <cell r="G476" t="str">
            <v>film tableta</v>
          </cell>
          <cell r="H476" t="str">
            <v>bočica plastična, 30  po (800mg+150mg)</v>
          </cell>
          <cell r="I476" t="str">
            <v>Janssen-Cilag S.P.A</v>
          </cell>
          <cell r="J476" t="str">
            <v>originalno pakovanje</v>
          </cell>
          <cell r="L476">
            <v>650</v>
          </cell>
          <cell r="M476">
            <v>15</v>
          </cell>
          <cell r="N476">
            <v>665</v>
          </cell>
          <cell r="O476">
            <v>0</v>
          </cell>
          <cell r="P476">
            <v>0.1</v>
          </cell>
          <cell r="Q476">
            <v>0</v>
          </cell>
          <cell r="R476">
            <v>0</v>
          </cell>
          <cell r="S476">
            <v>343846</v>
          </cell>
          <cell r="T476" t="str">
            <v>REZOLSTA FTBL 30X(800MG+150MG)</v>
          </cell>
          <cell r="U476">
            <v>1165</v>
          </cell>
          <cell r="V476" t="str">
            <v>JANSSEN CILAG</v>
          </cell>
          <cell r="W476" t="str">
            <v>JANSSEN CILAG</v>
          </cell>
          <cell r="X476">
            <v>38885.9</v>
          </cell>
          <cell r="Y476" t="str">
            <v>AKT</v>
          </cell>
          <cell r="Z476">
            <v>13.71103664824526</v>
          </cell>
          <cell r="AA476">
            <v>38885.9</v>
          </cell>
          <cell r="AC476">
            <v>53502.2</v>
          </cell>
          <cell r="AD476" t="str">
            <v>31.12.2069               </v>
          </cell>
          <cell r="AE476" t="str">
            <v>ok</v>
          </cell>
        </row>
        <row r="477">
          <cell r="A477">
            <v>475</v>
          </cell>
          <cell r="B477">
            <v>1328200</v>
          </cell>
          <cell r="C477" t="str">
            <v>J05AR20</v>
          </cell>
          <cell r="D477" t="str">
            <v>emtricitabin, tenofoviralafenamid, biktegravir</v>
          </cell>
          <cell r="E477" t="str">
            <v>BIKTARVY</v>
          </cell>
          <cell r="F477" t="str">
            <v>BIKTARVY</v>
          </cell>
          <cell r="G477" t="str">
            <v>film tableta</v>
          </cell>
          <cell r="H477" t="str">
            <v>boca, 30 po (200mg + 25mg + 50mg)</v>
          </cell>
          <cell r="I477" t="str">
            <v>Gilead Sciences Ireland UC</v>
          </cell>
          <cell r="J477" t="str">
            <v>originalno pakovanje</v>
          </cell>
          <cell r="L477">
            <v>750</v>
          </cell>
          <cell r="M477">
            <v>1</v>
          </cell>
          <cell r="N477">
            <v>751</v>
          </cell>
          <cell r="O477">
            <v>0</v>
          </cell>
          <cell r="P477">
            <v>0.1</v>
          </cell>
          <cell r="Q477">
            <v>0</v>
          </cell>
          <cell r="R477">
            <v>0</v>
          </cell>
          <cell r="S477" t="str">
            <v>NEMA</v>
          </cell>
          <cell r="W477" t="str">
            <v>MEDICOPHARMACIA DOO BEOGRAD</v>
          </cell>
          <cell r="AD477" t="str">
            <v>07.10.2025</v>
          </cell>
          <cell r="AE477" t="str">
            <v>ne</v>
          </cell>
        </row>
        <row r="478">
          <cell r="A478">
            <v>476</v>
          </cell>
          <cell r="B478">
            <v>1328680</v>
          </cell>
          <cell r="C478" t="str">
            <v>J05AR22</v>
          </cell>
          <cell r="D478" t="str">
            <v>emtricitabin, tenofoviralafenamid, darunavir, kobicistat</v>
          </cell>
          <cell r="E478" t="str">
            <v>SYMTUZA</v>
          </cell>
          <cell r="F478" t="str">
            <v>SYMTUZA</v>
          </cell>
          <cell r="G478" t="str">
            <v>film tableta</v>
          </cell>
          <cell r="H478" t="str">
            <v>boca plastična, 30 po (200mg + 10 mg + 800 mg + 150 mg)</v>
          </cell>
          <cell r="I478" t="str">
            <v>Janssen Cilag S.P.A.</v>
          </cell>
          <cell r="J478" t="str">
            <v>originalno pakovanje</v>
          </cell>
          <cell r="L478">
            <v>750</v>
          </cell>
          <cell r="M478">
            <v>1</v>
          </cell>
          <cell r="N478">
            <v>751</v>
          </cell>
          <cell r="O478">
            <v>0</v>
          </cell>
          <cell r="P478">
            <v>0.1</v>
          </cell>
          <cell r="Q478">
            <v>0</v>
          </cell>
          <cell r="R478">
            <v>0</v>
          </cell>
          <cell r="S478" t="str">
            <v>NEMA</v>
          </cell>
          <cell r="W478" t="str">
            <v>JANSSEN CILAG</v>
          </cell>
          <cell r="AB478">
            <v>56602.9</v>
          </cell>
          <cell r="AD478" t="str">
            <v>26.03.2025</v>
          </cell>
          <cell r="AE478" t="str">
            <v>ok</v>
          </cell>
        </row>
        <row r="479">
          <cell r="A479">
            <v>477</v>
          </cell>
          <cell r="B479">
            <v>132860</v>
          </cell>
          <cell r="C479" t="str">
            <v>J05AR24</v>
          </cell>
          <cell r="D479" t="str">
            <v>lamivudin, tenofovir, doravirin</v>
          </cell>
          <cell r="E479" t="str">
            <v>DELSTRIGO</v>
          </cell>
          <cell r="F479" t="str">
            <v>DELSTRIGO</v>
          </cell>
          <cell r="G479" t="str">
            <v>film tableta</v>
          </cell>
          <cell r="H479" t="str">
            <v>boca plastična, 30 po (300mg + 245mg + 100mg)</v>
          </cell>
          <cell r="I479" t="str">
            <v>Merck Sharp &amp; Dohme B.V.</v>
          </cell>
          <cell r="J479" t="str">
            <v>originalno pakovanje</v>
          </cell>
          <cell r="L479">
            <v>750</v>
          </cell>
          <cell r="M479">
            <v>1</v>
          </cell>
          <cell r="N479">
            <v>751</v>
          </cell>
          <cell r="O479">
            <v>0</v>
          </cell>
          <cell r="P479">
            <v>0.1</v>
          </cell>
          <cell r="Q479">
            <v>0</v>
          </cell>
          <cell r="R479">
            <v>0</v>
          </cell>
          <cell r="S479">
            <v>463898</v>
          </cell>
          <cell r="T479" t="str">
            <v>DELSTRIGO FTBL30X(300+245+100)</v>
          </cell>
          <cell r="U479">
            <v>518</v>
          </cell>
          <cell r="V479" t="str">
            <v>MERCK SHARP DOHME RX</v>
          </cell>
          <cell r="W479" t="str">
            <v>MERCK SHARP &amp; DOHME B.V</v>
          </cell>
          <cell r="X479">
            <v>45992.8</v>
          </cell>
          <cell r="Y479" t="str">
            <v>AKT</v>
          </cell>
          <cell r="Z479">
            <v>6.0027608408272535</v>
          </cell>
          <cell r="AB479">
            <v>43349.6</v>
          </cell>
          <cell r="AC479">
            <v>45992.8</v>
          </cell>
          <cell r="AD479" t="str">
            <v>04.07.2027               </v>
          </cell>
        </row>
        <row r="480">
          <cell r="A480">
            <v>478</v>
          </cell>
          <cell r="B480">
            <v>1328690</v>
          </cell>
          <cell r="C480" t="str">
            <v>J05AR25</v>
          </cell>
          <cell r="D480" t="str">
            <v>lamivudin, dolutegravir</v>
          </cell>
          <cell r="E480" t="str">
            <v>DOVATO</v>
          </cell>
          <cell r="F480" t="str">
            <v>DOVATO</v>
          </cell>
          <cell r="G480" t="str">
            <v>film tableta</v>
          </cell>
          <cell r="H480" t="str">
            <v>boca plastična, 30 po (300mg + 50mg)</v>
          </cell>
          <cell r="I480" t="str">
            <v>Glaxo Wellcome S.A.</v>
          </cell>
          <cell r="J480" t="str">
            <v>originalno pakovanje</v>
          </cell>
          <cell r="L480">
            <v>750</v>
          </cell>
          <cell r="M480">
            <v>1</v>
          </cell>
          <cell r="N480">
            <v>751</v>
          </cell>
          <cell r="O480">
            <v>0</v>
          </cell>
          <cell r="P480">
            <v>0.1</v>
          </cell>
          <cell r="Q480">
            <v>0</v>
          </cell>
          <cell r="R480">
            <v>0</v>
          </cell>
          <cell r="S480">
            <v>438245</v>
          </cell>
          <cell r="T480" t="str">
            <v>DOVATO FTBL 30X(300+50)MG</v>
          </cell>
          <cell r="U480">
            <v>515</v>
          </cell>
          <cell r="V480" t="str">
            <v>GLAXO</v>
          </cell>
          <cell r="W480" t="str">
            <v>GLAXO SMITHKLINE EXPORT LTD</v>
          </cell>
          <cell r="X480">
            <v>63789.1</v>
          </cell>
          <cell r="Y480" t="str">
            <v>AKT</v>
          </cell>
          <cell r="Z480">
            <v>6.731590083634979</v>
          </cell>
          <cell r="AB480">
            <v>54699.9</v>
          </cell>
          <cell r="AC480">
            <v>63789.1</v>
          </cell>
          <cell r="AD480" t="str">
            <v>10.07.2025               </v>
          </cell>
          <cell r="AE480" t="str">
            <v>ok</v>
          </cell>
        </row>
        <row r="481">
          <cell r="A481">
            <v>479</v>
          </cell>
          <cell r="B481">
            <v>1328660</v>
          </cell>
          <cell r="C481" t="str">
            <v>J05AX08</v>
          </cell>
          <cell r="D481" t="str">
            <v>raltegravir</v>
          </cell>
          <cell r="E481" t="str">
            <v>ISENTRESS, 60 po 400 mg</v>
          </cell>
          <cell r="F481" t="str">
            <v>ISENTRESS</v>
          </cell>
          <cell r="G481" t="str">
            <v>film tableta</v>
          </cell>
          <cell r="H481" t="str">
            <v>bočica, 60 po 400 mg</v>
          </cell>
          <cell r="I481" t="str">
            <v>Merck Sharp &amp; Dohme B.V.</v>
          </cell>
          <cell r="J481" t="str">
            <v>originalno pakovanje</v>
          </cell>
          <cell r="L481">
            <v>175</v>
          </cell>
          <cell r="M481">
            <v>1</v>
          </cell>
          <cell r="N481">
            <v>176</v>
          </cell>
          <cell r="O481">
            <v>0</v>
          </cell>
          <cell r="P481">
            <v>0.1</v>
          </cell>
          <cell r="Q481">
            <v>0</v>
          </cell>
          <cell r="R481">
            <v>0</v>
          </cell>
          <cell r="S481">
            <v>207818</v>
          </cell>
          <cell r="T481" t="str">
            <v>ISENTRESS FTBL 60X400MG</v>
          </cell>
          <cell r="U481">
            <v>518</v>
          </cell>
          <cell r="V481" t="str">
            <v>MERCK SHARP DOHME RX</v>
          </cell>
          <cell r="W481" t="str">
            <v>MERCK SHARP &amp; DOHME B.V</v>
          </cell>
          <cell r="X481">
            <v>31889.8</v>
          </cell>
          <cell r="Y481" t="str">
            <v>AKT</v>
          </cell>
          <cell r="Z481">
            <v>5.71445147909362</v>
          </cell>
          <cell r="AA481">
            <v>31889.8</v>
          </cell>
          <cell r="AC481">
            <v>57038.3</v>
          </cell>
          <cell r="AD481" t="str">
            <v>20.10.2070               </v>
          </cell>
        </row>
        <row r="482">
          <cell r="A482">
            <v>480</v>
          </cell>
          <cell r="B482">
            <v>1328661</v>
          </cell>
          <cell r="C482" t="str">
            <v>J05AX08</v>
          </cell>
          <cell r="D482" t="str">
            <v>raltegravir</v>
          </cell>
          <cell r="E482" t="str">
            <v>ISENTRESS, 60 po 600 mg</v>
          </cell>
          <cell r="F482" t="str">
            <v>ISENTRESS</v>
          </cell>
          <cell r="G482" t="str">
            <v>film tableta</v>
          </cell>
          <cell r="H482" t="str">
            <v>boca plastična, 60 po 600 mg</v>
          </cell>
          <cell r="I482" t="str">
            <v>Merck Sharp &amp; Dohme B.V.</v>
          </cell>
          <cell r="J482" t="str">
            <v>originalno pakovanje</v>
          </cell>
          <cell r="L482">
            <v>500</v>
          </cell>
          <cell r="M482">
            <v>16</v>
          </cell>
          <cell r="N482">
            <v>516</v>
          </cell>
          <cell r="O482">
            <v>0</v>
          </cell>
          <cell r="P482">
            <v>0.1</v>
          </cell>
          <cell r="Q482">
            <v>0</v>
          </cell>
          <cell r="R482">
            <v>0</v>
          </cell>
          <cell r="S482">
            <v>375088</v>
          </cell>
          <cell r="T482" t="str">
            <v>ISENTRESS FTBL 60X600MG</v>
          </cell>
          <cell r="U482">
            <v>518</v>
          </cell>
          <cell r="V482" t="str">
            <v>MERCK SHARP DOHME RX</v>
          </cell>
          <cell r="W482" t="str">
            <v>MERCK SHARP &amp; DOHME B.V</v>
          </cell>
          <cell r="X482">
            <v>31889.8</v>
          </cell>
          <cell r="Y482" t="str">
            <v>AKT</v>
          </cell>
          <cell r="Z482">
            <v>5.976776273291147</v>
          </cell>
          <cell r="AA482">
            <v>31889.8</v>
          </cell>
          <cell r="AC482">
            <v>57038.6</v>
          </cell>
          <cell r="AD482" t="str">
            <v>21.11.2023               </v>
          </cell>
        </row>
        <row r="483">
          <cell r="A483">
            <v>481</v>
          </cell>
          <cell r="B483">
            <v>1328657</v>
          </cell>
          <cell r="C483" t="str">
            <v>J05AX09</v>
          </cell>
          <cell r="D483" t="str">
            <v>maravirok</v>
          </cell>
          <cell r="E483" t="str">
            <v>CELSENTRI, 60 po 150 mg</v>
          </cell>
          <cell r="F483" t="str">
            <v>CELSENTRI</v>
          </cell>
          <cell r="G483" t="str">
            <v>film tableta</v>
          </cell>
          <cell r="H483" t="str">
            <v>blister, 60 po 150 mg</v>
          </cell>
          <cell r="I483" t="str">
            <v>Pfizer Manufacturing Deutschland GmbH</v>
          </cell>
          <cell r="J483" t="str">
            <v>originalno pakovanje</v>
          </cell>
          <cell r="L483">
            <v>50</v>
          </cell>
          <cell r="M483">
            <v>1</v>
          </cell>
          <cell r="N483">
            <v>51</v>
          </cell>
          <cell r="O483">
            <v>0</v>
          </cell>
          <cell r="P483">
            <v>0.1</v>
          </cell>
          <cell r="Q483">
            <v>0</v>
          </cell>
          <cell r="R483">
            <v>0</v>
          </cell>
          <cell r="S483">
            <v>268659</v>
          </cell>
          <cell r="T483" t="str">
            <v>CELSENTRI FTBL 60X150MG</v>
          </cell>
          <cell r="U483">
            <v>1555</v>
          </cell>
          <cell r="V483" t="str">
            <v>PFIZER MANU.GSK</v>
          </cell>
          <cell r="W483" t="str">
            <v>GLAXO SMITHKLINE EXPORT LTD</v>
          </cell>
          <cell r="X483">
            <v>68117.4</v>
          </cell>
          <cell r="Y483" t="str">
            <v>AKT</v>
          </cell>
          <cell r="Z483">
            <v>6.534771551606199</v>
          </cell>
          <cell r="AA483">
            <v>68117.4</v>
          </cell>
          <cell r="AC483">
            <v>68117.4</v>
          </cell>
          <cell r="AD483" t="str">
            <v>02.04.2070               </v>
          </cell>
          <cell r="AE483" t="str">
            <v>ok</v>
          </cell>
        </row>
        <row r="484">
          <cell r="A484">
            <v>482</v>
          </cell>
          <cell r="B484">
            <v>1328656</v>
          </cell>
          <cell r="C484" t="str">
            <v>J05AX09</v>
          </cell>
          <cell r="D484" t="str">
            <v>maravirok</v>
          </cell>
          <cell r="E484" t="str">
            <v>CELSENTRI, 60 po 300 mg</v>
          </cell>
          <cell r="F484" t="str">
            <v>CELSENTRI</v>
          </cell>
          <cell r="G484" t="str">
            <v>film tableta</v>
          </cell>
          <cell r="H484" t="str">
            <v>blister, 60 po 300 mg</v>
          </cell>
          <cell r="I484" t="str">
            <v>Pfizer Manufacturing Deutschland GmbH</v>
          </cell>
          <cell r="J484" t="str">
            <v>originalno pakovanje</v>
          </cell>
          <cell r="L484">
            <v>50</v>
          </cell>
          <cell r="M484">
            <v>3</v>
          </cell>
          <cell r="N484">
            <v>53</v>
          </cell>
          <cell r="O484">
            <v>0</v>
          </cell>
          <cell r="P484">
            <v>0.1</v>
          </cell>
          <cell r="Q484">
            <v>0</v>
          </cell>
          <cell r="R484">
            <v>0</v>
          </cell>
          <cell r="S484">
            <v>268642</v>
          </cell>
          <cell r="T484" t="str">
            <v>CELSENTRI FTBL 60X300MG</v>
          </cell>
          <cell r="U484">
            <v>1555</v>
          </cell>
          <cell r="V484" t="str">
            <v>PFIZER MANU.GSK</v>
          </cell>
          <cell r="W484" t="str">
            <v>GLAXO SMITHKLINE EXPORT LTD</v>
          </cell>
          <cell r="X484">
            <v>68117.4</v>
          </cell>
          <cell r="Y484" t="str">
            <v>AKT</v>
          </cell>
          <cell r="Z484">
            <v>6.534771551606199</v>
          </cell>
          <cell r="AA484">
            <v>68117.4</v>
          </cell>
          <cell r="AC484">
            <v>68117.4</v>
          </cell>
          <cell r="AD484" t="str">
            <v>02.04.2070               </v>
          </cell>
          <cell r="AE484" t="str">
            <v>ok</v>
          </cell>
        </row>
        <row r="485">
          <cell r="A485">
            <v>483</v>
          </cell>
          <cell r="B485">
            <v>1328659</v>
          </cell>
          <cell r="C485" t="str">
            <v>J05AX12</v>
          </cell>
          <cell r="D485" t="str">
            <v>dolutegravir</v>
          </cell>
          <cell r="E485" t="str">
            <v>TIVICAY</v>
          </cell>
          <cell r="F485" t="str">
            <v>TIVICAY</v>
          </cell>
          <cell r="G485" t="str">
            <v>film tableta</v>
          </cell>
          <cell r="H485" t="str">
            <v>bočica plastična, 30 po 50 mg</v>
          </cell>
          <cell r="I485" t="str">
            <v>Glaxo Wellcome S.A.</v>
          </cell>
          <cell r="J485" t="str">
            <v>originalno pakovanje</v>
          </cell>
          <cell r="L485">
            <v>950</v>
          </cell>
          <cell r="M485">
            <v>16</v>
          </cell>
          <cell r="N485">
            <v>966</v>
          </cell>
          <cell r="O485">
            <v>0</v>
          </cell>
          <cell r="P485">
            <v>0.1</v>
          </cell>
          <cell r="Q485">
            <v>0</v>
          </cell>
          <cell r="R485">
            <v>0</v>
          </cell>
          <cell r="S485">
            <v>315376</v>
          </cell>
          <cell r="T485" t="str">
            <v>TIVICAY FTBL 30X50MG</v>
          </cell>
          <cell r="U485">
            <v>515</v>
          </cell>
          <cell r="V485" t="str">
            <v>GLAXO</v>
          </cell>
          <cell r="W485" t="str">
            <v>GLAXO SMITHKLINE EXPORT LTD</v>
          </cell>
          <cell r="X485">
            <v>62779.5</v>
          </cell>
          <cell r="Y485" t="str">
            <v>AKT</v>
          </cell>
          <cell r="Z485">
            <v>6.730514720633333</v>
          </cell>
          <cell r="AA485">
            <v>62779.5</v>
          </cell>
          <cell r="AC485">
            <v>67045.9</v>
          </cell>
          <cell r="AD485" t="str">
            <v>01.06.2070               </v>
          </cell>
          <cell r="AE485" t="str">
            <v>ok</v>
          </cell>
        </row>
        <row r="486">
          <cell r="A486">
            <v>484</v>
          </cell>
          <cell r="B486">
            <v>1030222</v>
          </cell>
          <cell r="C486" t="str">
            <v>L01CB01</v>
          </cell>
          <cell r="D486" t="str">
            <v>etopozid</v>
          </cell>
          <cell r="E486" t="str">
            <v>LASTET CAP.50</v>
          </cell>
          <cell r="F486" t="str">
            <v>LASTET CAP.50</v>
          </cell>
          <cell r="G486" t="str">
            <v>kapsula</v>
          </cell>
          <cell r="H486" t="str">
            <v>blister, 20 po 50 mg</v>
          </cell>
          <cell r="I486" t="str">
            <v>Nippon Kayaku Co. Ltd.</v>
          </cell>
          <cell r="J486" t="str">
            <v>originalno pakovanje</v>
          </cell>
          <cell r="L486">
            <v>550</v>
          </cell>
          <cell r="M486">
            <v>3</v>
          </cell>
          <cell r="N486">
            <v>553</v>
          </cell>
          <cell r="O486">
            <v>0</v>
          </cell>
          <cell r="P486">
            <v>0.1</v>
          </cell>
          <cell r="Q486">
            <v>0</v>
          </cell>
          <cell r="R486">
            <v>0</v>
          </cell>
          <cell r="S486">
            <v>316944</v>
          </cell>
          <cell r="T486" t="str">
            <v>LASTET CAP.50 CPS 20X50MG</v>
          </cell>
          <cell r="U486">
            <v>835</v>
          </cell>
          <cell r="V486" t="str">
            <v>NIPPON KAYAKU</v>
          </cell>
          <cell r="W486" t="str">
            <v>INO PHARM DOO</v>
          </cell>
          <cell r="X486">
            <v>9982.8</v>
          </cell>
          <cell r="Y486" t="str">
            <v>AKT</v>
          </cell>
          <cell r="Z486">
            <v>6.000000000000008</v>
          </cell>
          <cell r="AA486">
            <v>9982.8</v>
          </cell>
          <cell r="AC486">
            <v>9982.8</v>
          </cell>
          <cell r="AD486" t="str">
            <v>11.03.2027               </v>
          </cell>
          <cell r="AE486" t="str">
            <v>Inopham ide</v>
          </cell>
        </row>
        <row r="487">
          <cell r="A487">
            <v>485</v>
          </cell>
          <cell r="B487">
            <v>1039285</v>
          </cell>
          <cell r="C487" t="str">
            <v>L01XX05</v>
          </cell>
          <cell r="D487" t="str">
            <v>hidroksikarbamid</v>
          </cell>
          <cell r="E487" t="str">
            <v>LITALIR ◊</v>
          </cell>
          <cell r="F487" t="str">
            <v>LITALIR ◊</v>
          </cell>
          <cell r="G487" t="str">
            <v>kapsula, tvrda</v>
          </cell>
          <cell r="H487" t="str">
            <v>boca, 100 po 500 mg</v>
          </cell>
          <cell r="I487" t="str">
            <v>Corden Pharma Latina S.P.A</v>
          </cell>
          <cell r="J487" t="str">
            <v>originalno pakovanje</v>
          </cell>
          <cell r="L487">
            <v>1900</v>
          </cell>
          <cell r="M487">
            <v>19</v>
          </cell>
          <cell r="N487">
            <v>1919</v>
          </cell>
          <cell r="O487">
            <v>0</v>
          </cell>
          <cell r="P487">
            <v>0.1</v>
          </cell>
          <cell r="Q487">
            <v>0</v>
          </cell>
          <cell r="R487">
            <v>0</v>
          </cell>
          <cell r="S487">
            <v>125523</v>
          </cell>
          <cell r="T487" t="str">
            <v>LITALIR CPS 100X500MG</v>
          </cell>
          <cell r="U487">
            <v>1835</v>
          </cell>
          <cell r="V487" t="str">
            <v>CORDEN PHARMA LATINA          </v>
          </cell>
          <cell r="W487" t="str">
            <v>CHEPLAPHARM ARZNEIMITTEL GMBH</v>
          </cell>
          <cell r="X487">
            <v>2042.3</v>
          </cell>
          <cell r="Y487" t="str">
            <v>AKT</v>
          </cell>
          <cell r="Z487">
            <v>8.820094990941591</v>
          </cell>
          <cell r="AA487">
            <v>2042.3</v>
          </cell>
          <cell r="AC487">
            <v>3539.6</v>
          </cell>
          <cell r="AD487" t="str">
            <v>26.12.2023               </v>
          </cell>
          <cell r="AE487" t="str">
            <v>ok</v>
          </cell>
        </row>
        <row r="488">
          <cell r="A488">
            <v>486</v>
          </cell>
          <cell r="B488">
            <v>1031043</v>
          </cell>
          <cell r="C488" t="str">
            <v>L01XX11</v>
          </cell>
          <cell r="D488" t="str">
            <v>estramustin</v>
          </cell>
          <cell r="E488" t="str">
            <v>ESTRACYT ◊</v>
          </cell>
          <cell r="F488" t="str">
            <v>ESTRACYT ◊</v>
          </cell>
          <cell r="G488" t="str">
            <v>kapsula, tvrda</v>
          </cell>
          <cell r="H488" t="str">
            <v>boca staklena, 100 po 140 mg</v>
          </cell>
          <cell r="I488" t="str">
            <v>Pfizer Italia S.R.L.</v>
          </cell>
          <cell r="J488" t="str">
            <v>originalno pakovanje</v>
          </cell>
          <cell r="L488">
            <v>90</v>
          </cell>
          <cell r="M488">
            <v>2</v>
          </cell>
          <cell r="N488">
            <v>92</v>
          </cell>
          <cell r="O488">
            <v>0</v>
          </cell>
          <cell r="P488">
            <v>0.1</v>
          </cell>
          <cell r="Q488">
            <v>0</v>
          </cell>
          <cell r="R488">
            <v>0</v>
          </cell>
          <cell r="S488">
            <v>12109</v>
          </cell>
          <cell r="T488" t="str">
            <v>ESTRACYT CPS 100X140MG    0923</v>
          </cell>
          <cell r="U488">
            <v>478</v>
          </cell>
          <cell r="V488" t="str">
            <v>PFIZER</v>
          </cell>
          <cell r="W488" t="str">
            <v>PFIZER SRB DOO</v>
          </cell>
          <cell r="X488">
            <v>10893.4</v>
          </cell>
          <cell r="Y488" t="str">
            <v>BLOK</v>
          </cell>
          <cell r="Z488">
            <v>5.660000000000005</v>
          </cell>
          <cell r="AA488">
            <v>10893.4</v>
          </cell>
          <cell r="AC488">
            <v>10893.4</v>
          </cell>
          <cell r="AD488" t="str">
            <v>12.04.2027               </v>
          </cell>
          <cell r="AE488" t="str">
            <v>ne</v>
          </cell>
        </row>
        <row r="489">
          <cell r="A489">
            <v>487</v>
          </cell>
          <cell r="B489">
            <v>3048912</v>
          </cell>
          <cell r="C489" t="str">
            <v>L02AB01</v>
          </cell>
          <cell r="D489" t="str">
            <v>megestrol</v>
          </cell>
          <cell r="E489" t="str">
            <v>MEGACE, 1 po 240 ml (40 mg/ml)</v>
          </cell>
          <cell r="F489" t="str">
            <v>MEGACE</v>
          </cell>
          <cell r="G489" t="str">
            <v>oralna suspenzija</v>
          </cell>
          <cell r="H489" t="str">
            <v>boca plastična, 1 po 240 ml (40 mg/ml)</v>
          </cell>
          <cell r="I489" t="str">
            <v>Andersonbrecon (UK) Ltd.;
PharmaSwiss d.o.o. Ljubljana</v>
          </cell>
          <cell r="J489" t="str">
            <v>originalno pakovanje</v>
          </cell>
          <cell r="L489">
            <v>1500</v>
          </cell>
          <cell r="M489">
            <v>1</v>
          </cell>
          <cell r="N489">
            <v>1501</v>
          </cell>
          <cell r="O489">
            <v>0</v>
          </cell>
          <cell r="P489">
            <v>0.1</v>
          </cell>
          <cell r="Q489">
            <v>0</v>
          </cell>
          <cell r="R489">
            <v>0</v>
          </cell>
          <cell r="S489">
            <v>141373</v>
          </cell>
          <cell r="T489" t="str">
            <v>MEGACE OR SUS 40MG/ML 240ML</v>
          </cell>
          <cell r="U489">
            <v>1947</v>
          </cell>
          <cell r="V489" t="str">
            <v>ANDERSON BRECON/PHSW</v>
          </cell>
          <cell r="W489" t="str">
            <v>PHARMASWISS DOO</v>
          </cell>
          <cell r="X489">
            <v>5323.5</v>
          </cell>
          <cell r="Y489" t="str">
            <v>AKT</v>
          </cell>
          <cell r="Z489">
            <v>7.000000000000008</v>
          </cell>
          <cell r="AA489">
            <v>5323.5</v>
          </cell>
          <cell r="AC489">
            <v>9531.3</v>
          </cell>
          <cell r="AD489" t="str">
            <v>30.01.2025               </v>
          </cell>
          <cell r="AE489" t="str">
            <v>ok</v>
          </cell>
        </row>
        <row r="490">
          <cell r="A490">
            <v>488</v>
          </cell>
          <cell r="B490">
            <v>1048913</v>
          </cell>
          <cell r="C490" t="str">
            <v>L02AB01</v>
          </cell>
          <cell r="D490" t="str">
            <v>megestrol</v>
          </cell>
          <cell r="E490" t="str">
            <v>MEGACE, 30 po 160 mg</v>
          </cell>
          <cell r="F490" t="str">
            <v>MEGACE</v>
          </cell>
          <cell r="G490" t="str">
            <v>tableta</v>
          </cell>
          <cell r="H490" t="str">
            <v>bočica, 30 po 160 mg</v>
          </cell>
          <cell r="I490" t="str">
            <v>Haupt Pharma Amareg GmbH;
PharmaSwiss d.o.o.</v>
          </cell>
          <cell r="J490" t="str">
            <v>originalno pakovanje</v>
          </cell>
          <cell r="L490">
            <v>250</v>
          </cell>
          <cell r="M490">
            <v>4</v>
          </cell>
          <cell r="N490">
            <v>254</v>
          </cell>
          <cell r="O490">
            <v>0</v>
          </cell>
          <cell r="P490">
            <v>0.1</v>
          </cell>
          <cell r="Q490">
            <v>0</v>
          </cell>
          <cell r="R490">
            <v>0</v>
          </cell>
          <cell r="S490">
            <v>141380</v>
          </cell>
          <cell r="T490" t="str">
            <v>MEGACE TBL 30X160MG</v>
          </cell>
          <cell r="U490">
            <v>2014</v>
          </cell>
          <cell r="V490" t="str">
            <v>HAUPT_PHARMASWISS</v>
          </cell>
          <cell r="W490" t="str">
            <v>PHARMASWISS DOO</v>
          </cell>
          <cell r="X490">
            <v>4593.2</v>
          </cell>
          <cell r="Y490" t="str">
            <v>AKT</v>
          </cell>
          <cell r="Z490">
            <v>7.000000000000008</v>
          </cell>
          <cell r="AA490">
            <v>4593.2</v>
          </cell>
          <cell r="AC490">
            <v>4793.9</v>
          </cell>
          <cell r="AD490" t="str">
            <v>06.02.2024               </v>
          </cell>
          <cell r="AE490" t="str">
            <v>ok</v>
          </cell>
        </row>
        <row r="491">
          <cell r="A491">
            <v>489</v>
          </cell>
          <cell r="B491">
            <v>3048915</v>
          </cell>
          <cell r="C491" t="str">
            <v>L02AB01</v>
          </cell>
          <cell r="D491" t="str">
            <v>megestrol</v>
          </cell>
          <cell r="E491" t="str">
            <v>MEGOXI</v>
          </cell>
          <cell r="F491" t="str">
            <v>MEGOXI</v>
          </cell>
          <cell r="G491" t="str">
            <v>oralna suspenzija</v>
          </cell>
          <cell r="H491" t="str">
            <v>boca plastična, 1 po 240 ml (40 mg/ml)</v>
          </cell>
          <cell r="I491" t="str">
            <v>PharmaSwiss d.o.o.</v>
          </cell>
          <cell r="J491" t="str">
            <v>originalno pakovanje</v>
          </cell>
          <cell r="L491">
            <v>1050</v>
          </cell>
          <cell r="M491">
            <v>1</v>
          </cell>
          <cell r="N491">
            <v>1051</v>
          </cell>
          <cell r="O491">
            <v>0</v>
          </cell>
          <cell r="P491">
            <v>0.1</v>
          </cell>
          <cell r="Q491">
            <v>0</v>
          </cell>
          <cell r="R491">
            <v>0</v>
          </cell>
          <cell r="S491">
            <v>308330</v>
          </cell>
          <cell r="T491" t="str">
            <v>MEGOXI OR SUS 40MG/ML 240ML</v>
          </cell>
          <cell r="U491">
            <v>408</v>
          </cell>
          <cell r="V491" t="str">
            <v>PHARMA SWISS                  </v>
          </cell>
          <cell r="W491" t="str">
            <v>PHARMASWISS DOO</v>
          </cell>
          <cell r="X491">
            <v>5323.5</v>
          </cell>
          <cell r="Y491" t="str">
            <v>AKT</v>
          </cell>
          <cell r="Z491">
            <v>7.000000000000008</v>
          </cell>
          <cell r="AA491">
            <v>5323.5</v>
          </cell>
          <cell r="AC491">
            <v>6646.5</v>
          </cell>
          <cell r="AD491" t="str">
            <v>11.10.2026               </v>
          </cell>
          <cell r="AE491" t="str">
            <v>ok</v>
          </cell>
        </row>
        <row r="492">
          <cell r="A492">
            <v>490</v>
          </cell>
          <cell r="B492">
            <v>3048814</v>
          </cell>
          <cell r="C492" t="str">
            <v>L02AB01</v>
          </cell>
          <cell r="D492" t="str">
            <v>megestrol</v>
          </cell>
          <cell r="E492" t="str">
            <v>MEGORAL</v>
          </cell>
          <cell r="F492" t="str">
            <v>MEGORAL</v>
          </cell>
          <cell r="G492" t="str">
            <v>oralna suspenzija</v>
          </cell>
          <cell r="H492" t="str">
            <v>boca plastična, 1 po 240 ml (40mg/ml)</v>
          </cell>
          <cell r="I492" t="str">
            <v>Vipharm S.A.</v>
          </cell>
          <cell r="J492" t="str">
            <v>originalno pakovanje</v>
          </cell>
          <cell r="L492">
            <v>55</v>
          </cell>
          <cell r="M492">
            <v>0</v>
          </cell>
          <cell r="N492">
            <v>55</v>
          </cell>
          <cell r="O492">
            <v>0</v>
          </cell>
          <cell r="P492">
            <v>0.1</v>
          </cell>
          <cell r="Q492">
            <v>0</v>
          </cell>
          <cell r="R492">
            <v>0</v>
          </cell>
          <cell r="S492" t="str">
            <v>NEMA</v>
          </cell>
          <cell r="W492" t="str">
            <v>AMICUS SRB DOO</v>
          </cell>
          <cell r="AD492" t="str">
            <v>29.06.2025</v>
          </cell>
          <cell r="AE492" t="str">
            <v>ne</v>
          </cell>
        </row>
        <row r="493">
          <cell r="A493">
            <v>491</v>
          </cell>
          <cell r="B493">
            <v>1039395</v>
          </cell>
          <cell r="C493" t="str">
            <v>L02BA01</v>
          </cell>
          <cell r="D493" t="str">
            <v>tamoksifen</v>
          </cell>
          <cell r="E493" t="str">
            <v>TAMOXIFEN REMEDICA</v>
          </cell>
          <cell r="F493" t="str">
            <v>TAMOXIFEN REMEDICA</v>
          </cell>
          <cell r="G493" t="str">
            <v>tableta</v>
          </cell>
          <cell r="H493" t="str">
            <v>strip, 30 po 10 mg</v>
          </cell>
          <cell r="I493" t="str">
            <v>Remedica Ltd</v>
          </cell>
          <cell r="J493" t="str">
            <v>originalno pakovanje</v>
          </cell>
          <cell r="L493">
            <v>150</v>
          </cell>
          <cell r="M493">
            <v>2</v>
          </cell>
          <cell r="N493">
            <v>152</v>
          </cell>
          <cell r="O493">
            <v>0</v>
          </cell>
          <cell r="P493">
            <v>0.1</v>
          </cell>
          <cell r="Q493">
            <v>0</v>
          </cell>
          <cell r="R493">
            <v>0</v>
          </cell>
          <cell r="S493">
            <v>12687</v>
          </cell>
          <cell r="T493" t="str">
            <v>TAMOXIFEN REMEDICA TBL 30X0224</v>
          </cell>
          <cell r="U493">
            <v>3347</v>
          </cell>
          <cell r="V493" t="str">
            <v>REMEDICA LTD_0</v>
          </cell>
          <cell r="W493" t="str">
            <v>FARMALOGIST DOO</v>
          </cell>
          <cell r="X493">
            <v>216</v>
          </cell>
          <cell r="Y493" t="str">
            <v>BLOK</v>
          </cell>
          <cell r="Z493">
            <v>7.000000000000002</v>
          </cell>
          <cell r="AA493">
            <v>216</v>
          </cell>
          <cell r="AC493">
            <v>344.2</v>
          </cell>
          <cell r="AD493" t="str">
            <v>15.03.2027               </v>
          </cell>
          <cell r="AE493" t="str">
            <v>ne</v>
          </cell>
        </row>
        <row r="494">
          <cell r="A494">
            <v>492</v>
          </cell>
          <cell r="B494">
            <v>1037076</v>
          </cell>
          <cell r="C494" t="str">
            <v>L02BB03</v>
          </cell>
          <cell r="D494" t="str">
            <v>bikalutamid</v>
          </cell>
          <cell r="E494" t="str">
            <v>BICADEX</v>
          </cell>
          <cell r="F494" t="str">
            <v>BICADEX</v>
          </cell>
          <cell r="G494" t="str">
            <v>film tableta</v>
          </cell>
          <cell r="H494" t="str">
            <v>blister, 28 po 50 mg</v>
          </cell>
          <cell r="I494" t="str">
            <v>PharmaSwiss d.o.o.</v>
          </cell>
          <cell r="J494" t="str">
            <v>originalno pakovanje</v>
          </cell>
          <cell r="L494">
            <v>1050</v>
          </cell>
          <cell r="M494">
            <v>2</v>
          </cell>
          <cell r="N494">
            <v>1052</v>
          </cell>
          <cell r="O494">
            <v>0</v>
          </cell>
          <cell r="P494">
            <v>0.1</v>
          </cell>
          <cell r="Q494">
            <v>0</v>
          </cell>
          <cell r="R494">
            <v>0</v>
          </cell>
          <cell r="S494">
            <v>6400</v>
          </cell>
          <cell r="T494" t="str">
            <v>BICADEX FTBL 28X50MG</v>
          </cell>
          <cell r="U494">
            <v>408</v>
          </cell>
          <cell r="V494" t="str">
            <v>PHARMA SWISS                  </v>
          </cell>
          <cell r="W494" t="str">
            <v>PHARMASWISS DOO</v>
          </cell>
          <cell r="X494">
            <v>1997.9</v>
          </cell>
          <cell r="Y494" t="str">
            <v>AKT</v>
          </cell>
          <cell r="Z494">
            <v>7.000000000000003</v>
          </cell>
          <cell r="AA494">
            <v>1997.9</v>
          </cell>
          <cell r="AC494">
            <v>2623.4</v>
          </cell>
          <cell r="AD494" t="str">
            <v>07.03.2024               </v>
          </cell>
          <cell r="AE494" t="str">
            <v>ok</v>
          </cell>
        </row>
        <row r="495">
          <cell r="A495">
            <v>493</v>
          </cell>
          <cell r="B495">
            <v>1039326</v>
          </cell>
          <cell r="C495" t="str">
            <v>L02BG03</v>
          </cell>
          <cell r="D495" t="str">
            <v>anastrozol</v>
          </cell>
          <cell r="E495" t="str">
            <v>TRASOLETTE</v>
          </cell>
          <cell r="F495" t="str">
            <v>TRASOLETTE</v>
          </cell>
          <cell r="G495" t="str">
            <v>film tableta</v>
          </cell>
          <cell r="H495" t="str">
            <v>blister, 28 po 1 mg</v>
          </cell>
          <cell r="I495" t="str">
            <v>PharmaSwiss d.o.o.</v>
          </cell>
          <cell r="J495" t="str">
            <v>originalno pakovanje</v>
          </cell>
          <cell r="L495">
            <v>1500</v>
          </cell>
          <cell r="M495">
            <v>1</v>
          </cell>
          <cell r="N495">
            <v>1501</v>
          </cell>
          <cell r="O495">
            <v>0</v>
          </cell>
          <cell r="P495">
            <v>0.1</v>
          </cell>
          <cell r="Q495">
            <v>0</v>
          </cell>
          <cell r="R495">
            <v>0</v>
          </cell>
          <cell r="S495">
            <v>6422</v>
          </cell>
          <cell r="T495" t="str">
            <v>TRASOLETTE FTBL 28X1MG</v>
          </cell>
          <cell r="U495">
            <v>408</v>
          </cell>
          <cell r="V495" t="str">
            <v>PHARMA SWISS                  </v>
          </cell>
          <cell r="W495" t="str">
            <v>PHARMASWISS DOO</v>
          </cell>
          <cell r="X495">
            <v>822.9</v>
          </cell>
          <cell r="Y495" t="str">
            <v>AKT</v>
          </cell>
          <cell r="Z495">
            <v>7.999999999999999</v>
          </cell>
          <cell r="AA495">
            <v>822.9</v>
          </cell>
          <cell r="AC495">
            <v>2004.1</v>
          </cell>
          <cell r="AD495" t="str">
            <v>17.04.2024               </v>
          </cell>
          <cell r="AE495" t="str">
            <v>ok</v>
          </cell>
        </row>
        <row r="496">
          <cell r="A496">
            <v>494</v>
          </cell>
          <cell r="B496">
            <v>1039720</v>
          </cell>
          <cell r="C496" t="str">
            <v>L02BG03</v>
          </cell>
          <cell r="D496" t="str">
            <v>anastrozol</v>
          </cell>
          <cell r="E496" t="str">
            <v>AREMED</v>
          </cell>
          <cell r="F496" t="str">
            <v>AREMED</v>
          </cell>
          <cell r="G496" t="str">
            <v>film tableta</v>
          </cell>
          <cell r="H496" t="str">
            <v>blister, 28 po 1 mg</v>
          </cell>
          <cell r="I496" t="str">
            <v>Remedica Ltd</v>
          </cell>
          <cell r="J496" t="str">
            <v>originalno pakovanje</v>
          </cell>
          <cell r="L496">
            <v>100</v>
          </cell>
          <cell r="M496">
            <v>1</v>
          </cell>
          <cell r="N496">
            <v>101</v>
          </cell>
          <cell r="O496">
            <v>0</v>
          </cell>
          <cell r="P496">
            <v>0.1</v>
          </cell>
          <cell r="Q496">
            <v>0</v>
          </cell>
          <cell r="R496">
            <v>0</v>
          </cell>
          <cell r="S496">
            <v>233715</v>
          </cell>
          <cell r="T496" t="str">
            <v>AREMED FTBL 28X1MG</v>
          </cell>
          <cell r="U496">
            <v>3347</v>
          </cell>
          <cell r="V496" t="str">
            <v>REMEDICA LTD_0</v>
          </cell>
          <cell r="W496" t="str">
            <v>FARMALOGIST DOO</v>
          </cell>
          <cell r="X496">
            <v>822.9</v>
          </cell>
          <cell r="Y496" t="str">
            <v>AKT</v>
          </cell>
          <cell r="Z496">
            <v>7.000000000000008</v>
          </cell>
          <cell r="AA496">
            <v>822.9</v>
          </cell>
          <cell r="AC496">
            <v>2005.5</v>
          </cell>
          <cell r="AD496" t="str">
            <v>28.08.2020               </v>
          </cell>
          <cell r="AE496" t="str">
            <v>ne</v>
          </cell>
        </row>
        <row r="497">
          <cell r="A497">
            <v>495</v>
          </cell>
          <cell r="B497">
            <v>1039331</v>
          </cell>
          <cell r="C497" t="str">
            <v>L02BG04</v>
          </cell>
          <cell r="D497" t="str">
            <v>letrozol</v>
          </cell>
          <cell r="E497" t="str">
            <v>FEMOZOL</v>
          </cell>
          <cell r="F497" t="str">
            <v>FEMOZOL</v>
          </cell>
          <cell r="G497" t="str">
            <v>film tableta</v>
          </cell>
          <cell r="H497" t="str">
            <v>blister, 30 po 2,5 mg</v>
          </cell>
          <cell r="I497" t="str">
            <v>PharmaSwiss d.o.o.</v>
          </cell>
          <cell r="J497" t="str">
            <v>originalno pakovanje</v>
          </cell>
          <cell r="L497">
            <v>2000</v>
          </cell>
          <cell r="M497">
            <v>11</v>
          </cell>
          <cell r="N497">
            <v>2011</v>
          </cell>
          <cell r="O497">
            <v>0</v>
          </cell>
          <cell r="P497">
            <v>0.1</v>
          </cell>
          <cell r="Q497">
            <v>0</v>
          </cell>
          <cell r="R497">
            <v>0</v>
          </cell>
          <cell r="S497">
            <v>6416</v>
          </cell>
          <cell r="T497" t="str">
            <v>FEMOZOL TBL 30X2,5MG</v>
          </cell>
          <cell r="U497">
            <v>408</v>
          </cell>
          <cell r="V497" t="str">
            <v>PHARMA SWISS                  </v>
          </cell>
          <cell r="W497" t="str">
            <v>PHARMASWISS DOO</v>
          </cell>
          <cell r="X497">
            <v>1090.7</v>
          </cell>
          <cell r="Y497" t="str">
            <v>AKT</v>
          </cell>
          <cell r="Z497">
            <v>7.000000000000004</v>
          </cell>
          <cell r="AA497">
            <v>1090.7</v>
          </cell>
          <cell r="AC497">
            <v>2495.8</v>
          </cell>
          <cell r="AD497" t="str">
            <v>20.03.2024               </v>
          </cell>
          <cell r="AE497" t="str">
            <v>ok</v>
          </cell>
        </row>
        <row r="498">
          <cell r="A498">
            <v>496</v>
          </cell>
          <cell r="B498">
            <v>1039002</v>
          </cell>
          <cell r="C498" t="str">
            <v>L02BG04</v>
          </cell>
          <cell r="D498" t="str">
            <v>letrozol</v>
          </cell>
          <cell r="E498" t="str">
            <v>LORTANDA</v>
          </cell>
          <cell r="F498" t="str">
            <v>LORTANDA</v>
          </cell>
          <cell r="G498" t="str">
            <v>film tableta</v>
          </cell>
          <cell r="H498" t="str">
            <v>blister, 30 po 2,5 mg</v>
          </cell>
          <cell r="I498" t="str">
            <v>Krka, Tovarna Zdravil d.d</v>
          </cell>
          <cell r="J498" t="str">
            <v>originalno pakovanje</v>
          </cell>
          <cell r="L498">
            <v>10</v>
          </cell>
          <cell r="M498">
            <v>0</v>
          </cell>
          <cell r="N498">
            <v>10</v>
          </cell>
          <cell r="O498">
            <v>0</v>
          </cell>
          <cell r="P498">
            <v>0.1</v>
          </cell>
          <cell r="Q498">
            <v>0</v>
          </cell>
          <cell r="R498">
            <v>0</v>
          </cell>
          <cell r="S498" t="str">
            <v>NEMA</v>
          </cell>
          <cell r="W498" t="str">
            <v>KRKA-FARMA DOO</v>
          </cell>
          <cell r="AD498" t="str">
            <v>07.08.2069</v>
          </cell>
          <cell r="AE498" t="str">
            <v>ne</v>
          </cell>
        </row>
        <row r="499">
          <cell r="A499">
            <v>497</v>
          </cell>
          <cell r="B499">
            <v>1039390</v>
          </cell>
          <cell r="C499" t="str">
            <v>L02BG06</v>
          </cell>
          <cell r="D499" t="str">
            <v>eksemestan</v>
          </cell>
          <cell r="E499" t="str">
            <v>AROMASIN</v>
          </cell>
          <cell r="F499" t="str">
            <v>AROMASIN</v>
          </cell>
          <cell r="G499" t="str">
            <v>obložena tableta</v>
          </cell>
          <cell r="H499" t="str">
            <v>blister,  30 po 25 mg</v>
          </cell>
          <cell r="I499" t="str">
            <v>Pfizer Italia S.R.L.</v>
          </cell>
          <cell r="J499" t="str">
            <v>originalno pakovanje</v>
          </cell>
          <cell r="L499">
            <v>1250</v>
          </cell>
          <cell r="M499">
            <v>1</v>
          </cell>
          <cell r="N499">
            <v>1251</v>
          </cell>
          <cell r="O499">
            <v>0</v>
          </cell>
          <cell r="P499">
            <v>0.1</v>
          </cell>
          <cell r="Q499">
            <v>0</v>
          </cell>
          <cell r="R499">
            <v>0</v>
          </cell>
          <cell r="S499">
            <v>12003</v>
          </cell>
          <cell r="T499" t="str">
            <v>AROMASIN OTBL 30X25MG</v>
          </cell>
          <cell r="U499">
            <v>478</v>
          </cell>
          <cell r="V499" t="str">
            <v>PFIZER</v>
          </cell>
          <cell r="W499" t="str">
            <v>PFIZER SRB DOO</v>
          </cell>
          <cell r="X499">
            <v>1618.7</v>
          </cell>
          <cell r="Y499" t="str">
            <v>AKT</v>
          </cell>
          <cell r="Z499">
            <v>5.66</v>
          </cell>
          <cell r="AA499">
            <v>1618.7</v>
          </cell>
          <cell r="AC499">
            <v>4674.6</v>
          </cell>
          <cell r="AD499" t="str">
            <v>25.07.2023               </v>
          </cell>
          <cell r="AE499" t="str">
            <v>ok</v>
          </cell>
        </row>
        <row r="500">
          <cell r="A500">
            <v>498</v>
          </cell>
          <cell r="B500">
            <v>1039377</v>
          </cell>
          <cell r="C500" t="str">
            <v>L02BG06</v>
          </cell>
          <cell r="D500" t="str">
            <v>eksemestan</v>
          </cell>
          <cell r="E500" t="str">
            <v>EXEDRAL 25</v>
          </cell>
          <cell r="F500" t="str">
            <v>EXEDRAL 25</v>
          </cell>
          <cell r="G500" t="str">
            <v>film tableta</v>
          </cell>
          <cell r="H500" t="str">
            <v>blister, 30 po 25 mg</v>
          </cell>
          <cell r="I500" t="str">
            <v>Remedica Ltd.</v>
          </cell>
          <cell r="J500" t="str">
            <v>originalno pakovanje</v>
          </cell>
          <cell r="L500">
            <v>95</v>
          </cell>
          <cell r="M500">
            <v>1</v>
          </cell>
          <cell r="N500">
            <v>96</v>
          </cell>
          <cell r="O500">
            <v>0</v>
          </cell>
          <cell r="P500">
            <v>0.1</v>
          </cell>
          <cell r="Q500">
            <v>0</v>
          </cell>
          <cell r="R500">
            <v>0</v>
          </cell>
          <cell r="S500">
            <v>471751</v>
          </cell>
          <cell r="T500" t="str">
            <v>EXEDRAL 25 FTBL 30X25G</v>
          </cell>
          <cell r="U500">
            <v>3347</v>
          </cell>
          <cell r="V500" t="str">
            <v>REMEDICA LTD_0</v>
          </cell>
          <cell r="W500" t="str">
            <v>FARMALOGIST DOO</v>
          </cell>
          <cell r="X500">
            <v>1618.7</v>
          </cell>
          <cell r="Y500" t="str">
            <v>AKT</v>
          </cell>
          <cell r="Z500">
            <v>7.0000000000000115</v>
          </cell>
          <cell r="AA500">
            <v>1618.7</v>
          </cell>
          <cell r="AC500">
            <v>3346.8</v>
          </cell>
          <cell r="AD500" t="str">
            <v>13.08.2070               </v>
          </cell>
          <cell r="AE500" t="str">
            <v>ne</v>
          </cell>
        </row>
        <row r="501">
          <cell r="A501">
            <v>499</v>
          </cell>
          <cell r="B501">
            <v>1039405</v>
          </cell>
          <cell r="C501" t="str">
            <v>L02BG06</v>
          </cell>
          <cell r="D501" t="str">
            <v>eksemestan</v>
          </cell>
          <cell r="E501" t="str">
            <v>ESCEPRAN</v>
          </cell>
          <cell r="F501" t="str">
            <v>ESCEPRAN</v>
          </cell>
          <cell r="G501" t="str">
            <v>film tableta</v>
          </cell>
          <cell r="H501" t="str">
            <v>blister, 30 po 25 mg</v>
          </cell>
          <cell r="I501" t="str">
            <v>Krka, Tovarna Zdravil d.d.</v>
          </cell>
          <cell r="J501" t="str">
            <v>originalno pakovanje</v>
          </cell>
          <cell r="L501">
            <v>5</v>
          </cell>
          <cell r="M501">
            <v>0</v>
          </cell>
          <cell r="N501">
            <v>5</v>
          </cell>
          <cell r="O501">
            <v>0</v>
          </cell>
          <cell r="P501">
            <v>0.1</v>
          </cell>
          <cell r="Q501">
            <v>0</v>
          </cell>
          <cell r="R501">
            <v>0</v>
          </cell>
          <cell r="S501" t="str">
            <v>NEMA</v>
          </cell>
          <cell r="W501" t="str">
            <v>KRKA-FARMA DOO</v>
          </cell>
          <cell r="AD501" t="str">
            <v>25.05.2071</v>
          </cell>
          <cell r="AE501" t="str">
            <v>ne</v>
          </cell>
        </row>
        <row r="502">
          <cell r="A502">
            <v>500</v>
          </cell>
          <cell r="B502">
            <v>1014083</v>
          </cell>
          <cell r="C502" t="str">
            <v>L04AA06</v>
          </cell>
          <cell r="D502" t="str">
            <v>mikofenolna kiselina</v>
          </cell>
          <cell r="E502" t="str">
            <v>CELLCEPT,  150 po 500 mg</v>
          </cell>
          <cell r="F502" t="str">
            <v>CELLCEPT</v>
          </cell>
          <cell r="G502" t="str">
            <v>film tableta</v>
          </cell>
          <cell r="H502" t="str">
            <v>blister, 150 po 500 mg</v>
          </cell>
          <cell r="I502" t="str">
            <v>F. Hoffmann-La Roche Ltd.</v>
          </cell>
          <cell r="J502" t="str">
            <v>originalno pakovanje</v>
          </cell>
          <cell r="L502">
            <v>750</v>
          </cell>
          <cell r="M502">
            <v>1</v>
          </cell>
          <cell r="N502">
            <v>751</v>
          </cell>
          <cell r="O502">
            <v>0</v>
          </cell>
          <cell r="P502">
            <v>0.1</v>
          </cell>
          <cell r="Q502">
            <v>0</v>
          </cell>
          <cell r="R502">
            <v>0</v>
          </cell>
          <cell r="S502">
            <v>159344</v>
          </cell>
          <cell r="T502" t="str">
            <v>CELLCEPT FTBL 150X500MG</v>
          </cell>
          <cell r="U502">
            <v>3127</v>
          </cell>
          <cell r="V502" t="str">
            <v>ROCHE_INPHARM 3</v>
          </cell>
          <cell r="W502" t="str">
            <v>INPHARM CO DOO</v>
          </cell>
          <cell r="X502">
            <v>11977.7</v>
          </cell>
          <cell r="Y502" t="str">
            <v>AKT</v>
          </cell>
          <cell r="Z502">
            <v>6.000000000000002</v>
          </cell>
          <cell r="AA502">
            <v>11977.7</v>
          </cell>
          <cell r="AC502">
            <v>13908.9</v>
          </cell>
          <cell r="AD502" t="str">
            <v>05.05.2073               </v>
          </cell>
          <cell r="AE502" t="str">
            <v>ne</v>
          </cell>
        </row>
        <row r="503">
          <cell r="A503">
            <v>501</v>
          </cell>
          <cell r="B503">
            <v>1014260</v>
          </cell>
          <cell r="C503" t="str">
            <v>L04AA06</v>
          </cell>
          <cell r="D503" t="str">
            <v>mikofenolat natrijum</v>
          </cell>
          <cell r="E503" t="str">
            <v>MYFORTIC, 120 po 180 mg</v>
          </cell>
          <cell r="F503" t="str">
            <v>MYFORTIC</v>
          </cell>
          <cell r="G503" t="str">
            <v>gastrorezistentna tableta</v>
          </cell>
          <cell r="H503" t="str">
            <v>blister, 120 po 180 mg</v>
          </cell>
          <cell r="I503" t="str">
            <v>Novartis Pharma Stein AG</v>
          </cell>
          <cell r="J503" t="str">
            <v>originalno pakovanje</v>
          </cell>
          <cell r="L503">
            <v>300</v>
          </cell>
          <cell r="M503">
            <v>1</v>
          </cell>
          <cell r="N503">
            <v>301</v>
          </cell>
          <cell r="O503">
            <v>0</v>
          </cell>
          <cell r="P503">
            <v>0.1</v>
          </cell>
          <cell r="Q503">
            <v>0</v>
          </cell>
          <cell r="R503">
            <v>0</v>
          </cell>
          <cell r="S503">
            <v>17443</v>
          </cell>
          <cell r="T503" t="str">
            <v>MYFORTIC GR TBL 120X180MG</v>
          </cell>
          <cell r="U503">
            <v>519</v>
          </cell>
          <cell r="V503" t="str">
            <v>NOVARTIS PHARMA SERVIC</v>
          </cell>
          <cell r="W503" t="str">
            <v>NOVARTIS PHARMA</v>
          </cell>
          <cell r="X503">
            <v>11999.4</v>
          </cell>
          <cell r="Y503" t="str">
            <v>AKT</v>
          </cell>
          <cell r="Z503">
            <v>12.350484979475457</v>
          </cell>
          <cell r="AA503">
            <v>11999.4</v>
          </cell>
          <cell r="AC503">
            <v>11999.4</v>
          </cell>
          <cell r="AD503" t="str">
            <v>20.06.2024               </v>
          </cell>
          <cell r="AE503" t="str">
            <v>ok</v>
          </cell>
        </row>
        <row r="504">
          <cell r="A504">
            <v>502</v>
          </cell>
          <cell r="B504">
            <v>1014261</v>
          </cell>
          <cell r="C504" t="str">
            <v>L04AA06</v>
          </cell>
          <cell r="D504" t="str">
            <v>mikofenolat natrijum</v>
          </cell>
          <cell r="E504" t="str">
            <v>MYFORTIC, 120 po 360 mg</v>
          </cell>
          <cell r="F504" t="str">
            <v>MYFORTIC</v>
          </cell>
          <cell r="G504" t="str">
            <v>gastrorezistentna tableta</v>
          </cell>
          <cell r="H504" t="str">
            <v>blister, 120 po 360 mg</v>
          </cell>
          <cell r="I504" t="str">
            <v>Novartis Pharma Stein AG</v>
          </cell>
          <cell r="J504" t="str">
            <v>originalno pakovanje</v>
          </cell>
          <cell r="L504">
            <v>500</v>
          </cell>
          <cell r="M504">
            <v>1</v>
          </cell>
          <cell r="N504">
            <v>501</v>
          </cell>
          <cell r="O504">
            <v>0</v>
          </cell>
          <cell r="P504">
            <v>0.1</v>
          </cell>
          <cell r="Q504">
            <v>0</v>
          </cell>
          <cell r="R504">
            <v>0</v>
          </cell>
          <cell r="S504">
            <v>17450</v>
          </cell>
          <cell r="T504" t="str">
            <v>MYFORTIC GR TBL 120X360MG</v>
          </cell>
          <cell r="U504">
            <v>519</v>
          </cell>
          <cell r="V504" t="str">
            <v>NOVARTIS PHARMA SERVIC</v>
          </cell>
          <cell r="W504" t="str">
            <v>NOVARTIS PHARMA</v>
          </cell>
          <cell r="X504">
            <v>23941.2</v>
          </cell>
          <cell r="Y504" t="str">
            <v>AKT</v>
          </cell>
          <cell r="Z504">
            <v>12.350543312048671</v>
          </cell>
          <cell r="AA504">
            <v>23941.2</v>
          </cell>
          <cell r="AC504">
            <v>23941.2</v>
          </cell>
          <cell r="AD504" t="str">
            <v>20.06.2024               </v>
          </cell>
          <cell r="AE504" t="str">
            <v>ok</v>
          </cell>
        </row>
        <row r="505">
          <cell r="A505">
            <v>503</v>
          </cell>
          <cell r="B505">
            <v>1014081</v>
          </cell>
          <cell r="C505" t="str">
            <v>L04AA06</v>
          </cell>
          <cell r="D505" t="str">
            <v>mikofenolna kiselina</v>
          </cell>
          <cell r="E505" t="str">
            <v>CELLCEPT 300 po 250 mg</v>
          </cell>
          <cell r="F505" t="str">
            <v>CELLCEPT</v>
          </cell>
          <cell r="G505" t="str">
            <v>kapsula</v>
          </cell>
          <cell r="H505" t="str">
            <v>blister, 300 po 250 mg</v>
          </cell>
          <cell r="I505" t="str">
            <v>F. Hoffmann-La Roche Ltd.</v>
          </cell>
          <cell r="J505" t="str">
            <v>originalno pakovanje</v>
          </cell>
          <cell r="L505">
            <v>400</v>
          </cell>
          <cell r="M505">
            <v>1</v>
          </cell>
          <cell r="N505">
            <v>401</v>
          </cell>
          <cell r="O505">
            <v>0</v>
          </cell>
          <cell r="P505">
            <v>0.1</v>
          </cell>
          <cell r="Q505">
            <v>0</v>
          </cell>
          <cell r="R505">
            <v>0</v>
          </cell>
          <cell r="S505">
            <v>12753</v>
          </cell>
          <cell r="T505" t="str">
            <v>CELLCEPT CPS 300X250MG</v>
          </cell>
          <cell r="U505">
            <v>2011</v>
          </cell>
          <cell r="V505" t="str">
            <v>ROCHE_INPHARM</v>
          </cell>
          <cell r="W505" t="str">
            <v>INPHARM CO DOO</v>
          </cell>
          <cell r="X505">
            <v>15739.6</v>
          </cell>
          <cell r="Y505" t="str">
            <v>AKT</v>
          </cell>
          <cell r="Z505">
            <v>6.000000000000001</v>
          </cell>
          <cell r="AA505">
            <v>15739.6</v>
          </cell>
          <cell r="AC505">
            <v>15739.6</v>
          </cell>
          <cell r="AD505" t="str">
            <v>05.05.2073               </v>
          </cell>
          <cell r="AE505" t="str">
            <v>ne</v>
          </cell>
        </row>
        <row r="506">
          <cell r="A506">
            <v>504</v>
          </cell>
          <cell r="B506">
            <v>1014270</v>
          </cell>
          <cell r="C506" t="str">
            <v>L04AA10</v>
          </cell>
          <cell r="D506" t="str">
            <v>sirolimus</v>
          </cell>
          <cell r="E506" t="str">
            <v>RAPAMUNE</v>
          </cell>
          <cell r="F506" t="str">
            <v>RAPAMUNE</v>
          </cell>
          <cell r="G506" t="str">
            <v>obložena tableta</v>
          </cell>
          <cell r="H506" t="str">
            <v>blister deljiv na pojedinačne doze, 30 po 1 mg</v>
          </cell>
          <cell r="I506" t="str">
            <v>Pfizer Manufacturing Deutschland GmbH-BETRIEBSSTATTE FREIBURG; Pfizer Ireland Pharmaceuticals</v>
          </cell>
          <cell r="J506" t="str">
            <v>originalno pakovanje</v>
          </cell>
          <cell r="L506">
            <v>215</v>
          </cell>
          <cell r="M506">
            <v>1</v>
          </cell>
          <cell r="N506">
            <v>216</v>
          </cell>
          <cell r="O506">
            <v>0</v>
          </cell>
          <cell r="P506">
            <v>0.1</v>
          </cell>
          <cell r="Q506">
            <v>0</v>
          </cell>
          <cell r="R506">
            <v>0</v>
          </cell>
          <cell r="S506">
            <v>141462</v>
          </cell>
          <cell r="T506" t="str">
            <v>RAPAMUNE OTBL 30X1MG</v>
          </cell>
          <cell r="U506">
            <v>478</v>
          </cell>
          <cell r="V506" t="str">
            <v>PFIZER</v>
          </cell>
          <cell r="W506" t="str">
            <v>PFIZER SRB DOO</v>
          </cell>
          <cell r="X506">
            <v>11605.5</v>
          </cell>
          <cell r="Y506" t="str">
            <v>AKT</v>
          </cell>
          <cell r="Z506">
            <v>5.6600000000000055</v>
          </cell>
          <cell r="AA506">
            <v>11605.5</v>
          </cell>
          <cell r="AC506">
            <v>11605.5</v>
          </cell>
          <cell r="AD506" t="str">
            <v>16.09.2024               </v>
          </cell>
          <cell r="AE506" t="str">
            <v>ok</v>
          </cell>
        </row>
        <row r="507">
          <cell r="A507">
            <v>505</v>
          </cell>
          <cell r="B507">
            <v>1014051</v>
          </cell>
          <cell r="C507" t="str">
            <v>L04AA18</v>
          </cell>
          <cell r="D507" t="str">
            <v>everolimus</v>
          </cell>
          <cell r="E507" t="str">
            <v>CERTICAN, 60 po 0,25 mg</v>
          </cell>
          <cell r="F507" t="str">
            <v>CERTICAN</v>
          </cell>
          <cell r="G507" t="str">
            <v>tableta</v>
          </cell>
          <cell r="H507" t="str">
            <v>blister, 60 po 0,25 mg</v>
          </cell>
          <cell r="I507" t="str">
            <v>Novartis Pharma Stein AG</v>
          </cell>
          <cell r="J507" t="str">
            <v>originalno pakovanje</v>
          </cell>
          <cell r="L507">
            <v>235</v>
          </cell>
          <cell r="M507">
            <v>1</v>
          </cell>
          <cell r="N507">
            <v>236</v>
          </cell>
          <cell r="O507">
            <v>0</v>
          </cell>
          <cell r="P507">
            <v>0.1</v>
          </cell>
          <cell r="Q507">
            <v>0</v>
          </cell>
          <cell r="R507">
            <v>0</v>
          </cell>
          <cell r="S507">
            <v>175640</v>
          </cell>
          <cell r="T507" t="str">
            <v>CERTICAN TBL 60X0,25MG</v>
          </cell>
          <cell r="U507">
            <v>519</v>
          </cell>
          <cell r="V507" t="str">
            <v>NOVARTIS PHARMA SERVIC</v>
          </cell>
          <cell r="W507" t="str">
            <v>NOVARTIS PHARMA</v>
          </cell>
          <cell r="X507">
            <v>9197.4</v>
          </cell>
          <cell r="Y507" t="str">
            <v>AKT</v>
          </cell>
          <cell r="Z507">
            <v>14.157647796996864</v>
          </cell>
          <cell r="AA507">
            <v>9197.4</v>
          </cell>
          <cell r="AC507">
            <v>9197.4</v>
          </cell>
          <cell r="AD507" t="str">
            <v>14.07.2028               </v>
          </cell>
          <cell r="AE507" t="str">
            <v>ok</v>
          </cell>
        </row>
        <row r="508">
          <cell r="A508">
            <v>506</v>
          </cell>
          <cell r="B508">
            <v>1014052</v>
          </cell>
          <cell r="C508" t="str">
            <v>L04AA18</v>
          </cell>
          <cell r="D508" t="str">
            <v>everolimus</v>
          </cell>
          <cell r="E508" t="str">
            <v>CERTICAN, 60 po 0,5 mg</v>
          </cell>
          <cell r="F508" t="str">
            <v>CERTICAN</v>
          </cell>
          <cell r="G508" t="str">
            <v>tableta</v>
          </cell>
          <cell r="H508" t="str">
            <v>blister, 60 po 0,5 mg</v>
          </cell>
          <cell r="I508" t="str">
            <v>Novartis Pharma Stein AG</v>
          </cell>
          <cell r="J508" t="str">
            <v>originalno pakovanje</v>
          </cell>
          <cell r="L508">
            <v>340</v>
          </cell>
          <cell r="M508">
            <v>1</v>
          </cell>
          <cell r="N508">
            <v>341</v>
          </cell>
          <cell r="O508">
            <v>0</v>
          </cell>
          <cell r="P508">
            <v>0.1</v>
          </cell>
          <cell r="Q508">
            <v>0</v>
          </cell>
          <cell r="R508">
            <v>0</v>
          </cell>
          <cell r="S508">
            <v>175656</v>
          </cell>
          <cell r="T508" t="str">
            <v>CERTICAN TBL 60X0,5MG</v>
          </cell>
          <cell r="U508">
            <v>519</v>
          </cell>
          <cell r="V508" t="str">
            <v>NOVARTIS PHARMA SERVIC</v>
          </cell>
          <cell r="W508" t="str">
            <v>NOVARTIS PHARMA</v>
          </cell>
          <cell r="X508">
            <v>18333.6</v>
          </cell>
          <cell r="Y508" t="str">
            <v>AKT</v>
          </cell>
          <cell r="Z508">
            <v>14.157383455642517</v>
          </cell>
          <cell r="AA508">
            <v>18333.6</v>
          </cell>
          <cell r="AC508">
            <v>18333.6</v>
          </cell>
          <cell r="AD508" t="str">
            <v>14.07.2028               </v>
          </cell>
          <cell r="AE508" t="str">
            <v>ok</v>
          </cell>
        </row>
        <row r="509">
          <cell r="A509">
            <v>507</v>
          </cell>
          <cell r="B509">
            <v>1014990</v>
          </cell>
          <cell r="C509" t="str">
            <v>L04AD01</v>
          </cell>
          <cell r="D509" t="str">
            <v>ciklosporin </v>
          </cell>
          <cell r="E509" t="str">
            <v>SANDIMMUN NEORAL, 50 po 25 mg</v>
          </cell>
          <cell r="F509" t="str">
            <v>SANDIMMUN NEORAL</v>
          </cell>
          <cell r="G509" t="str">
            <v>kapsula, meka</v>
          </cell>
          <cell r="H509" t="str">
            <v>blister, 50 po 25 mg</v>
          </cell>
          <cell r="I509" t="str">
            <v>Novartis Pharma Stein AG; Novartis  Pharma GmbH</v>
          </cell>
          <cell r="J509" t="str">
            <v>originalno pakovanje</v>
          </cell>
          <cell r="L509">
            <v>300</v>
          </cell>
          <cell r="M509">
            <v>1</v>
          </cell>
          <cell r="N509">
            <v>301</v>
          </cell>
          <cell r="O509">
            <v>0</v>
          </cell>
          <cell r="P509">
            <v>0.1</v>
          </cell>
          <cell r="Q509">
            <v>0</v>
          </cell>
          <cell r="R509">
            <v>0</v>
          </cell>
          <cell r="S509">
            <v>17489</v>
          </cell>
          <cell r="T509" t="str">
            <v>SANDIMMUN NEORAL CPS 50X25MG</v>
          </cell>
          <cell r="U509">
            <v>519</v>
          </cell>
          <cell r="V509" t="str">
            <v>NOVARTIS PHARMA SERVIC</v>
          </cell>
          <cell r="W509" t="str">
            <v>NOVARTIS PHARMA</v>
          </cell>
          <cell r="X509">
            <v>2672.2</v>
          </cell>
          <cell r="Y509" t="str">
            <v>AKT</v>
          </cell>
          <cell r="Z509">
            <v>6.914925632312645</v>
          </cell>
          <cell r="AA509">
            <v>2672.2</v>
          </cell>
          <cell r="AC509">
            <v>3102.3</v>
          </cell>
          <cell r="AD509" t="str">
            <v>28.10.2027               </v>
          </cell>
          <cell r="AE509" t="str">
            <v>ok</v>
          </cell>
        </row>
        <row r="510">
          <cell r="A510">
            <v>508</v>
          </cell>
          <cell r="B510">
            <v>1014992</v>
          </cell>
          <cell r="C510" t="str">
            <v>L04AD01</v>
          </cell>
          <cell r="D510" t="str">
            <v>ciklosporin </v>
          </cell>
          <cell r="E510" t="str">
            <v>SANDIMMUN NEORAL, 50 po 50 mg</v>
          </cell>
          <cell r="F510" t="str">
            <v>SANDIMMUN NEORAL</v>
          </cell>
          <cell r="G510" t="str">
            <v>kapsula, meka</v>
          </cell>
          <cell r="H510" t="str">
            <v>blister, 50 po 50 mg</v>
          </cell>
          <cell r="I510" t="str">
            <v>Novartis Pharma Stein AG; Novartis  Pharma GmbH</v>
          </cell>
          <cell r="J510" t="str">
            <v>originalno pakovanje</v>
          </cell>
          <cell r="L510">
            <v>500</v>
          </cell>
          <cell r="M510">
            <v>1</v>
          </cell>
          <cell r="N510">
            <v>501</v>
          </cell>
          <cell r="O510">
            <v>0</v>
          </cell>
          <cell r="P510">
            <v>0.1</v>
          </cell>
          <cell r="Q510">
            <v>0</v>
          </cell>
          <cell r="R510">
            <v>0</v>
          </cell>
          <cell r="S510">
            <v>17495</v>
          </cell>
          <cell r="T510" t="str">
            <v>SANDIMMUN NEORAL CPS 50X50MG</v>
          </cell>
          <cell r="U510">
            <v>519</v>
          </cell>
          <cell r="V510" t="str">
            <v>NOVARTIS PHARMA SERVIC</v>
          </cell>
          <cell r="W510" t="str">
            <v>NOVARTIS PHARMA</v>
          </cell>
          <cell r="X510">
            <v>5122.1</v>
          </cell>
          <cell r="Y510" t="str">
            <v>AKT</v>
          </cell>
          <cell r="Z510">
            <v>6.934354912297722</v>
          </cell>
          <cell r="AA510">
            <v>5122.1</v>
          </cell>
          <cell r="AC510">
            <v>5940.9</v>
          </cell>
          <cell r="AD510" t="str">
            <v>21.10.2027               </v>
          </cell>
          <cell r="AE510" t="str">
            <v>ok</v>
          </cell>
        </row>
        <row r="511">
          <cell r="A511">
            <v>509</v>
          </cell>
          <cell r="B511">
            <v>1014991</v>
          </cell>
          <cell r="C511" t="str">
            <v>L04AD01</v>
          </cell>
          <cell r="D511" t="str">
            <v>ciklosporin </v>
          </cell>
          <cell r="E511" t="str">
            <v>SANDIMMUN NEORAL, 50 po 100 mg</v>
          </cell>
          <cell r="F511" t="str">
            <v>SANDIMMUN NEORAL</v>
          </cell>
          <cell r="G511" t="str">
            <v>kapsula, meka</v>
          </cell>
          <cell r="H511" t="str">
            <v>blister, 50 po 100 mg</v>
          </cell>
          <cell r="I511" t="str">
            <v>Novartis Pharma Stein AG; Novartis  Pharma GmbH</v>
          </cell>
          <cell r="J511" t="str">
            <v>originalno pakovanje</v>
          </cell>
          <cell r="L511">
            <v>350</v>
          </cell>
          <cell r="M511">
            <v>1</v>
          </cell>
          <cell r="N511">
            <v>351</v>
          </cell>
          <cell r="O511">
            <v>0</v>
          </cell>
          <cell r="P511">
            <v>0.1</v>
          </cell>
          <cell r="Q511">
            <v>0</v>
          </cell>
          <cell r="R511">
            <v>0</v>
          </cell>
          <cell r="S511">
            <v>17472</v>
          </cell>
          <cell r="T511" t="str">
            <v>SANDIMMUN NEORAL CPS 50X100MG</v>
          </cell>
          <cell r="U511">
            <v>519</v>
          </cell>
          <cell r="V511" t="str">
            <v>NOVARTIS PHARMA SERVIC</v>
          </cell>
          <cell r="W511" t="str">
            <v>NOVARTIS PHARMA</v>
          </cell>
          <cell r="X511">
            <v>9975.2</v>
          </cell>
          <cell r="Y511" t="str">
            <v>AKT</v>
          </cell>
          <cell r="Z511">
            <v>6.925947899681045</v>
          </cell>
          <cell r="AA511">
            <v>9975.2</v>
          </cell>
          <cell r="AC511">
            <v>11201.1</v>
          </cell>
          <cell r="AD511" t="str">
            <v>28.10.2027               </v>
          </cell>
          <cell r="AE511" t="str">
            <v>ok</v>
          </cell>
        </row>
        <row r="512">
          <cell r="A512">
            <v>510</v>
          </cell>
          <cell r="B512">
            <v>3014999</v>
          </cell>
          <cell r="C512" t="str">
            <v>L04AD01</v>
          </cell>
          <cell r="D512" t="str">
            <v>ciklosporin </v>
          </cell>
          <cell r="E512" t="str">
            <v>SANDIMMUN NEORAL, 1 po 50 ml (100 mg/ml)</v>
          </cell>
          <cell r="F512" t="str">
            <v>SANDIMMUN NEORAL</v>
          </cell>
          <cell r="G512" t="str">
            <v>oralni rastvor</v>
          </cell>
          <cell r="H512" t="str">
            <v>boca staklena, 1 po 50 ml (100 mg/ml)</v>
          </cell>
          <cell r="I512" t="str">
            <v>Novartis Pharma GMBH </v>
          </cell>
          <cell r="J512" t="str">
            <v>originalno pakovanje</v>
          </cell>
          <cell r="L512">
            <v>1000</v>
          </cell>
          <cell r="M512">
            <v>1</v>
          </cell>
          <cell r="N512">
            <v>1001</v>
          </cell>
          <cell r="O512">
            <v>0</v>
          </cell>
          <cell r="P512">
            <v>0.1</v>
          </cell>
          <cell r="Q512">
            <v>0</v>
          </cell>
          <cell r="R512">
            <v>0</v>
          </cell>
          <cell r="S512">
            <v>17503</v>
          </cell>
          <cell r="T512" t="str">
            <v>SANDIMMUN NEORAL OR RAS 50ML</v>
          </cell>
          <cell r="U512">
            <v>519</v>
          </cell>
          <cell r="V512" t="str">
            <v>NOVARTIS PHARMA SERVIC</v>
          </cell>
          <cell r="W512" t="str">
            <v>NOVARTIS PHARMA</v>
          </cell>
          <cell r="X512">
            <v>13150.9</v>
          </cell>
          <cell r="Y512" t="str">
            <v>AKT</v>
          </cell>
          <cell r="Z512">
            <v>9.72613661622788</v>
          </cell>
          <cell r="AA512">
            <v>13150.9</v>
          </cell>
          <cell r="AC512">
            <v>13163.2</v>
          </cell>
          <cell r="AD512" t="str">
            <v>09.12.2027               </v>
          </cell>
          <cell r="AE512" t="str">
            <v>ok</v>
          </cell>
        </row>
        <row r="513">
          <cell r="A513">
            <v>511</v>
          </cell>
          <cell r="B513">
            <v>1014904</v>
          </cell>
          <cell r="C513" t="str">
            <v>L04AD01</v>
          </cell>
          <cell r="D513" t="str">
            <v>ciklosporin</v>
          </cell>
          <cell r="E513" t="str">
            <v>SIGMASPORIN, 50 po 25 mg</v>
          </cell>
          <cell r="F513" t="str">
            <v>SIGMASPORIN</v>
          </cell>
          <cell r="G513" t="str">
            <v>kapsula, meka</v>
          </cell>
          <cell r="H513" t="str">
            <v>blister, 50 po 25 mg</v>
          </cell>
          <cell r="I513" t="str">
            <v>Germed Farmaceutica, LTDA</v>
          </cell>
          <cell r="J513" t="str">
            <v>originalno pakovanje</v>
          </cell>
          <cell r="L513">
            <v>115</v>
          </cell>
          <cell r="M513">
            <v>2</v>
          </cell>
          <cell r="N513">
            <v>117</v>
          </cell>
          <cell r="O513">
            <v>0</v>
          </cell>
          <cell r="P513">
            <v>0.1</v>
          </cell>
          <cell r="Q513">
            <v>0</v>
          </cell>
          <cell r="R513">
            <v>0</v>
          </cell>
          <cell r="S513">
            <v>374960</v>
          </cell>
          <cell r="T513" t="str">
            <v>SIGMASPORIN CPS 50X25MG</v>
          </cell>
          <cell r="U513">
            <v>2399</v>
          </cell>
          <cell r="V513" t="str">
            <v>GERMED FARMACEUTICA</v>
          </cell>
          <cell r="W513" t="str">
            <v>GALENIKA AD</v>
          </cell>
          <cell r="X513">
            <v>1891.2</v>
          </cell>
          <cell r="Y513" t="str">
            <v>AKT</v>
          </cell>
          <cell r="Z513">
            <v>6.000000000000011</v>
          </cell>
          <cell r="AA513">
            <v>1891.2</v>
          </cell>
          <cell r="AC513">
            <v>2143.6</v>
          </cell>
          <cell r="AD513" t="str">
            <v>06.07.2023               </v>
          </cell>
          <cell r="AE513" t="str">
            <v>ok</v>
          </cell>
        </row>
        <row r="514">
          <cell r="A514">
            <v>512</v>
          </cell>
          <cell r="B514">
            <v>1014908</v>
          </cell>
          <cell r="C514" t="str">
            <v>L04AD01</v>
          </cell>
          <cell r="D514" t="str">
            <v>ciklosporin</v>
          </cell>
          <cell r="E514" t="str">
            <v>SIGMASPORIN, 50 po 50 mg</v>
          </cell>
          <cell r="F514" t="str">
            <v>SIGMASPORIN</v>
          </cell>
          <cell r="G514" t="str">
            <v>kapsula, meka</v>
          </cell>
          <cell r="H514" t="str">
            <v>blister, 50 po 50 mg</v>
          </cell>
          <cell r="I514" t="str">
            <v>Germed Farmaceutica, LTDA</v>
          </cell>
          <cell r="J514" t="str">
            <v>originalno pakovanje</v>
          </cell>
          <cell r="L514">
            <v>75</v>
          </cell>
          <cell r="M514">
            <v>1</v>
          </cell>
          <cell r="N514">
            <v>76</v>
          </cell>
          <cell r="O514">
            <v>0</v>
          </cell>
          <cell r="P514">
            <v>0.1</v>
          </cell>
          <cell r="Q514">
            <v>0</v>
          </cell>
          <cell r="R514">
            <v>0</v>
          </cell>
          <cell r="S514">
            <v>374976</v>
          </cell>
          <cell r="T514" t="str">
            <v>SIGMASPORIN CPS 50X50MG</v>
          </cell>
          <cell r="U514">
            <v>2399</v>
          </cell>
          <cell r="V514" t="str">
            <v>GERMED FARMACEUTICA</v>
          </cell>
          <cell r="W514" t="str">
            <v>GALENIKA AD</v>
          </cell>
          <cell r="X514">
            <v>3667.9</v>
          </cell>
          <cell r="Y514" t="str">
            <v>AKT</v>
          </cell>
          <cell r="Z514">
            <v>6.000000000000003</v>
          </cell>
          <cell r="AA514">
            <v>3667.9</v>
          </cell>
          <cell r="AC514">
            <v>4056.5</v>
          </cell>
          <cell r="AD514" t="str">
            <v>06.07.2023               </v>
          </cell>
          <cell r="AE514" t="str">
            <v>ok</v>
          </cell>
        </row>
        <row r="515">
          <cell r="A515">
            <v>513</v>
          </cell>
          <cell r="B515">
            <v>1014913</v>
          </cell>
          <cell r="C515" t="str">
            <v>L04AD01</v>
          </cell>
          <cell r="D515" t="str">
            <v>ciklosporin</v>
          </cell>
          <cell r="E515" t="str">
            <v>SIGMASPORIN, 50 po 100 mg</v>
          </cell>
          <cell r="F515" t="str">
            <v>SIGMASPORIN</v>
          </cell>
          <cell r="G515" t="str">
            <v>kapsula, meka</v>
          </cell>
          <cell r="H515" t="str">
            <v>blister, 50 po 100 mg</v>
          </cell>
          <cell r="I515" t="str">
            <v>Germed Farmaceutica, LTDA</v>
          </cell>
          <cell r="J515" t="str">
            <v>originalno pakovanje</v>
          </cell>
          <cell r="L515">
            <v>20</v>
          </cell>
          <cell r="M515">
            <v>1</v>
          </cell>
          <cell r="N515">
            <v>21</v>
          </cell>
          <cell r="O515">
            <v>0</v>
          </cell>
          <cell r="P515">
            <v>0.1</v>
          </cell>
          <cell r="Q515">
            <v>0</v>
          </cell>
          <cell r="R515">
            <v>0</v>
          </cell>
          <cell r="S515">
            <v>374982</v>
          </cell>
          <cell r="T515" t="str">
            <v>SIGMASPORIN CPS 50X100MG</v>
          </cell>
          <cell r="U515">
            <v>2399</v>
          </cell>
          <cell r="V515" t="str">
            <v>GERMED FARMACEUTICA</v>
          </cell>
          <cell r="W515" t="str">
            <v>GALENIKA AD</v>
          </cell>
          <cell r="X515">
            <v>6864.9</v>
          </cell>
          <cell r="Y515" t="str">
            <v>AKT</v>
          </cell>
          <cell r="Z515">
            <v>6.0000000000000036</v>
          </cell>
          <cell r="AA515">
            <v>6864.9</v>
          </cell>
          <cell r="AC515">
            <v>7875.4</v>
          </cell>
          <cell r="AD515" t="str">
            <v>06.07.2023               </v>
          </cell>
          <cell r="AE515" t="str">
            <v>ok</v>
          </cell>
        </row>
        <row r="516">
          <cell r="A516">
            <v>514</v>
          </cell>
          <cell r="B516">
            <v>3014900</v>
          </cell>
          <cell r="C516" t="str">
            <v>L04AD01</v>
          </cell>
          <cell r="D516" t="str">
            <v>ciklosporin</v>
          </cell>
          <cell r="E516" t="str">
            <v>SIGMASPORIN, 1 po 50 ml (100mg/ml)</v>
          </cell>
          <cell r="F516" t="str">
            <v>SIGMASPORIN</v>
          </cell>
          <cell r="G516" t="str">
            <v>oralni rastvor</v>
          </cell>
          <cell r="H516" t="str">
            <v>boca staklena, 1 po 50 ml (100mg/ml)</v>
          </cell>
          <cell r="I516" t="str">
            <v>Germed Farmaceutica, LTDA</v>
          </cell>
          <cell r="J516" t="str">
            <v>originalno pakovanje</v>
          </cell>
          <cell r="L516">
            <v>85</v>
          </cell>
          <cell r="M516">
            <v>1</v>
          </cell>
          <cell r="N516">
            <v>86</v>
          </cell>
          <cell r="O516">
            <v>0</v>
          </cell>
          <cell r="P516">
            <v>0.1</v>
          </cell>
          <cell r="Q516">
            <v>0</v>
          </cell>
          <cell r="R516">
            <v>0</v>
          </cell>
          <cell r="S516">
            <v>383225</v>
          </cell>
          <cell r="T516" t="str">
            <v>SIGMASPORIN OR SUS 50ML</v>
          </cell>
          <cell r="U516">
            <v>2399</v>
          </cell>
          <cell r="V516" t="str">
            <v>GERMED FARMACEUTICA</v>
          </cell>
          <cell r="W516" t="str">
            <v>GALENIKA AD</v>
          </cell>
          <cell r="X516">
            <v>9205.9</v>
          </cell>
          <cell r="Y516" t="str">
            <v>AKT</v>
          </cell>
          <cell r="Z516">
            <v>6.000000000000013</v>
          </cell>
          <cell r="AA516">
            <v>9205.9</v>
          </cell>
          <cell r="AC516">
            <v>9215.6</v>
          </cell>
          <cell r="AD516" t="str">
            <v>09.07.2023               </v>
          </cell>
          <cell r="AE516" t="str">
            <v>ok</v>
          </cell>
        </row>
        <row r="517">
          <cell r="A517">
            <v>515</v>
          </cell>
          <cell r="B517">
            <v>1014250</v>
          </cell>
          <cell r="C517" t="str">
            <v>L04AD02</v>
          </cell>
          <cell r="D517" t="str">
            <v>takrolimus</v>
          </cell>
          <cell r="E517" t="str">
            <v>PROGRAF_60 po 1 mg</v>
          </cell>
          <cell r="F517" t="str">
            <v>PROGRAF</v>
          </cell>
          <cell r="G517" t="str">
            <v>kapsula</v>
          </cell>
          <cell r="H517" t="str">
            <v>60 po 1 mg</v>
          </cell>
          <cell r="I517" t="str">
            <v>Astellas</v>
          </cell>
          <cell r="J517" t="str">
            <v>originalno pakovanje</v>
          </cell>
          <cell r="L517">
            <v>1750</v>
          </cell>
          <cell r="M517">
            <v>1</v>
          </cell>
          <cell r="N517">
            <v>1751</v>
          </cell>
          <cell r="O517">
            <v>0</v>
          </cell>
          <cell r="P517">
            <v>0.1</v>
          </cell>
          <cell r="Q517">
            <v>0</v>
          </cell>
          <cell r="R517">
            <v>0</v>
          </cell>
          <cell r="S517">
            <v>127440</v>
          </cell>
          <cell r="T517" t="str">
            <v>PROGRAF CPS 60X1MG</v>
          </cell>
          <cell r="U517">
            <v>1468</v>
          </cell>
          <cell r="V517" t="str">
            <v>ASTELLAS INPHARM</v>
          </cell>
          <cell r="W517" t="str">
            <v>INPHARM CO DOO</v>
          </cell>
          <cell r="X517">
            <v>6250.1</v>
          </cell>
          <cell r="Y517" t="str">
            <v>AKT</v>
          </cell>
          <cell r="Z517">
            <v>6.000000000000005</v>
          </cell>
          <cell r="AA517">
            <v>6250.1</v>
          </cell>
          <cell r="AC517">
            <v>9333.5</v>
          </cell>
          <cell r="AD517" t="str">
            <v>05.02.2024               </v>
          </cell>
          <cell r="AE517" t="str">
            <v>ne</v>
          </cell>
        </row>
        <row r="518">
          <cell r="A518">
            <v>516</v>
          </cell>
          <cell r="B518">
            <v>1014251</v>
          </cell>
          <cell r="C518" t="str">
            <v>L04AD02</v>
          </cell>
          <cell r="D518" t="str">
            <v>takrolimus</v>
          </cell>
          <cell r="E518" t="str">
            <v>PROGRAF_30 po 5 mg</v>
          </cell>
          <cell r="F518" t="str">
            <v>PROGRAF</v>
          </cell>
          <cell r="G518" t="str">
            <v>kapsula</v>
          </cell>
          <cell r="H518" t="str">
            <v>30 po 5 mg</v>
          </cell>
          <cell r="I518" t="str">
            <v>Astellas</v>
          </cell>
          <cell r="J518" t="str">
            <v>originalno pakovanje</v>
          </cell>
          <cell r="L518">
            <v>150</v>
          </cell>
          <cell r="M518">
            <v>2</v>
          </cell>
          <cell r="N518">
            <v>152</v>
          </cell>
          <cell r="O518">
            <v>0</v>
          </cell>
          <cell r="P518">
            <v>0.1</v>
          </cell>
          <cell r="Q518">
            <v>0</v>
          </cell>
          <cell r="R518">
            <v>0</v>
          </cell>
          <cell r="S518">
            <v>162464</v>
          </cell>
          <cell r="T518" t="str">
            <v>PROGRAF CPS 30X5MG</v>
          </cell>
          <cell r="U518">
            <v>1468</v>
          </cell>
          <cell r="V518" t="str">
            <v>ASTELLAS INPHARM</v>
          </cell>
          <cell r="W518" t="str">
            <v>INPHARM CO DOO</v>
          </cell>
          <cell r="X518">
            <v>14487.1</v>
          </cell>
          <cell r="Y518" t="str">
            <v>AKT</v>
          </cell>
          <cell r="Z518">
            <v>6.000000000000004</v>
          </cell>
          <cell r="AA518">
            <v>14487.1</v>
          </cell>
          <cell r="AC518">
            <v>15818.4</v>
          </cell>
          <cell r="AD518" t="str">
            <v>05.02.2024               </v>
          </cell>
          <cell r="AE518" t="str">
            <v>ne</v>
          </cell>
        </row>
        <row r="519">
          <cell r="A519">
            <v>517</v>
          </cell>
          <cell r="B519">
            <v>1014252</v>
          </cell>
          <cell r="C519" t="str">
            <v>L04AD02</v>
          </cell>
          <cell r="D519" t="str">
            <v>takrolimus</v>
          </cell>
          <cell r="E519" t="str">
            <v>PROGRAF_30 po 0,5 mg</v>
          </cell>
          <cell r="F519" t="str">
            <v>PROGRAF</v>
          </cell>
          <cell r="G519" t="str">
            <v>kapsula</v>
          </cell>
          <cell r="H519" t="str">
            <v>30 po 0,5 mg</v>
          </cell>
          <cell r="I519" t="str">
            <v>Astellas</v>
          </cell>
          <cell r="J519" t="str">
            <v>originalno pakovanje</v>
          </cell>
          <cell r="L519">
            <v>1500</v>
          </cell>
          <cell r="M519">
            <v>2</v>
          </cell>
          <cell r="N519">
            <v>1502</v>
          </cell>
          <cell r="O519">
            <v>0</v>
          </cell>
          <cell r="P519">
            <v>0.1</v>
          </cell>
          <cell r="Q519">
            <v>0</v>
          </cell>
          <cell r="R519">
            <v>0</v>
          </cell>
          <cell r="S519">
            <v>127433</v>
          </cell>
          <cell r="T519" t="str">
            <v>PROGRAF CPS 30X0,5MG</v>
          </cell>
          <cell r="U519">
            <v>1468</v>
          </cell>
          <cell r="V519" t="str">
            <v>ASTELLAS INPHARM</v>
          </cell>
          <cell r="W519" t="str">
            <v>INPHARM CO DOO</v>
          </cell>
          <cell r="X519">
            <v>1705.6</v>
          </cell>
          <cell r="Y519" t="str">
            <v>AKT</v>
          </cell>
          <cell r="Z519">
            <v>6.000000000000002</v>
          </cell>
          <cell r="AA519">
            <v>1705.6</v>
          </cell>
          <cell r="AC519">
            <v>2538.3</v>
          </cell>
          <cell r="AD519" t="str">
            <v>31.05.2071               </v>
          </cell>
          <cell r="AE519" t="str">
            <v>ne</v>
          </cell>
        </row>
        <row r="520">
          <cell r="A520">
            <v>518</v>
          </cell>
          <cell r="B520">
            <v>1014240</v>
          </cell>
          <cell r="C520" t="str">
            <v>L04AD02</v>
          </cell>
          <cell r="D520" t="str">
            <v>takrolimus</v>
          </cell>
          <cell r="E520" t="str">
            <v>ADVAGRAF, 30 po 0,5 mg</v>
          </cell>
          <cell r="F520" t="str">
            <v>ADVAGRAF</v>
          </cell>
          <cell r="G520" t="str">
            <v>kapsula sa produženim oslobađanjem, tvrda</v>
          </cell>
          <cell r="H520" t="str">
            <v>blister, 30 po 0,5 mg</v>
          </cell>
          <cell r="I520" t="str">
            <v>Astellas Ireland Co. Ltd.</v>
          </cell>
          <cell r="J520" t="str">
            <v>originalno pakovanje</v>
          </cell>
          <cell r="L520">
            <v>800</v>
          </cell>
          <cell r="M520">
            <v>1</v>
          </cell>
          <cell r="N520">
            <v>801</v>
          </cell>
          <cell r="O520">
            <v>0</v>
          </cell>
          <cell r="P520">
            <v>0.1</v>
          </cell>
          <cell r="Q520">
            <v>0</v>
          </cell>
          <cell r="R520">
            <v>0</v>
          </cell>
          <cell r="S520">
            <v>268582</v>
          </cell>
          <cell r="T520" t="str">
            <v>ADVAGRAF CPS PO 30X0,5MG</v>
          </cell>
          <cell r="U520">
            <v>1468</v>
          </cell>
          <cell r="V520" t="str">
            <v>ASTELLAS INPHARM</v>
          </cell>
          <cell r="W520" t="str">
            <v>INPHARM CO DOO</v>
          </cell>
          <cell r="X520">
            <v>2436.5</v>
          </cell>
          <cell r="Y520" t="str">
            <v>AKT</v>
          </cell>
          <cell r="Z520">
            <v>6.000000000000003</v>
          </cell>
          <cell r="AA520">
            <v>2436.5</v>
          </cell>
          <cell r="AC520">
            <v>2733.8</v>
          </cell>
          <cell r="AD520" t="str">
            <v>12.01.2071               </v>
          </cell>
          <cell r="AE520" t="str">
            <v>ne</v>
          </cell>
        </row>
        <row r="521">
          <cell r="A521">
            <v>519</v>
          </cell>
          <cell r="B521">
            <v>1014242</v>
          </cell>
          <cell r="C521" t="str">
            <v>L04AD02</v>
          </cell>
          <cell r="D521" t="str">
            <v>takrolimus</v>
          </cell>
          <cell r="E521" t="str">
            <v>ADVAGRAF, 30 po 1 mg</v>
          </cell>
          <cell r="F521" t="str">
            <v>ADVAGRAF</v>
          </cell>
          <cell r="G521" t="str">
            <v>kapsula sa produženim oslobađanjem, tvrda</v>
          </cell>
          <cell r="H521" t="str">
            <v>blister, 30 po 1 mg</v>
          </cell>
          <cell r="I521" t="str">
            <v>Astellas Ireland Co. Ltd.</v>
          </cell>
          <cell r="J521" t="str">
            <v>originalno pakovanje</v>
          </cell>
          <cell r="L521">
            <v>1250</v>
          </cell>
          <cell r="M521">
            <v>1</v>
          </cell>
          <cell r="N521">
            <v>1251</v>
          </cell>
          <cell r="O521">
            <v>0</v>
          </cell>
          <cell r="P521">
            <v>0.1</v>
          </cell>
          <cell r="Q521">
            <v>0</v>
          </cell>
          <cell r="R521">
            <v>0</v>
          </cell>
          <cell r="S521">
            <v>268599</v>
          </cell>
          <cell r="T521" t="str">
            <v>ADVAGRAF CPS PO 30X1MG</v>
          </cell>
          <cell r="U521">
            <v>1468</v>
          </cell>
          <cell r="V521" t="str">
            <v>ASTELLAS INPHARM</v>
          </cell>
          <cell r="W521" t="str">
            <v>INPHARM CO DOO</v>
          </cell>
          <cell r="X521">
            <v>4464.4</v>
          </cell>
          <cell r="Y521" t="str">
            <v>AKT</v>
          </cell>
          <cell r="Z521">
            <v>6.0000000000000115</v>
          </cell>
          <cell r="AA521">
            <v>4464.4</v>
          </cell>
          <cell r="AC521">
            <v>5408.8</v>
          </cell>
          <cell r="AD521" t="str">
            <v>12.01.2071               </v>
          </cell>
          <cell r="AE521" t="str">
            <v>ne</v>
          </cell>
        </row>
        <row r="522">
          <cell r="A522">
            <v>520</v>
          </cell>
          <cell r="B522">
            <v>1014245</v>
          </cell>
          <cell r="C522" t="str">
            <v>L04AD02</v>
          </cell>
          <cell r="D522" t="str">
            <v>takrolimus</v>
          </cell>
          <cell r="E522" t="str">
            <v>ADVAGRAF, 30 po 3 mg</v>
          </cell>
          <cell r="F522" t="str">
            <v>ADVAGRAF</v>
          </cell>
          <cell r="G522" t="str">
            <v>kapsula sa produženim oslobađanjem, tvrda</v>
          </cell>
          <cell r="H522" t="str">
            <v>blister, 30 po 3 mg</v>
          </cell>
          <cell r="I522" t="str">
            <v>Astellas Ireland Co. Ltd.</v>
          </cell>
          <cell r="J522" t="str">
            <v>originalno pakovanje</v>
          </cell>
          <cell r="L522">
            <v>500</v>
          </cell>
          <cell r="M522">
            <v>1</v>
          </cell>
          <cell r="N522">
            <v>501</v>
          </cell>
          <cell r="O522">
            <v>0</v>
          </cell>
          <cell r="P522">
            <v>0.1</v>
          </cell>
          <cell r="Q522">
            <v>0</v>
          </cell>
          <cell r="R522">
            <v>0</v>
          </cell>
          <cell r="S522">
            <v>268607</v>
          </cell>
          <cell r="T522" t="str">
            <v>ADVAGRAF CPS PO 30X3MG</v>
          </cell>
          <cell r="U522">
            <v>1468</v>
          </cell>
          <cell r="V522" t="str">
            <v>ASTELLAS INPHARM</v>
          </cell>
          <cell r="W522" t="str">
            <v>INPHARM CO DOO</v>
          </cell>
          <cell r="X522">
            <v>14129.9</v>
          </cell>
          <cell r="Y522" t="str">
            <v>AKT</v>
          </cell>
          <cell r="Z522">
            <v>6</v>
          </cell>
          <cell r="AA522">
            <v>14129.9</v>
          </cell>
          <cell r="AC522">
            <v>16084.3</v>
          </cell>
          <cell r="AD522" t="str">
            <v>12.01.2071               </v>
          </cell>
          <cell r="AE522" t="str">
            <v>ne</v>
          </cell>
        </row>
        <row r="523">
          <cell r="A523">
            <v>521</v>
          </cell>
          <cell r="B523">
            <v>1014247</v>
          </cell>
          <cell r="C523" t="str">
            <v>L04AD02</v>
          </cell>
          <cell r="D523" t="str">
            <v>takrolimus</v>
          </cell>
          <cell r="E523" t="str">
            <v>ADVAGRAF, 30 po 5 mg</v>
          </cell>
          <cell r="F523" t="str">
            <v>ADVAGRAF</v>
          </cell>
          <cell r="G523" t="str">
            <v>kapsula sa produženim oslobađanjem, tvrda</v>
          </cell>
          <cell r="H523" t="str">
            <v>blister, 30 po 5 mg</v>
          </cell>
          <cell r="I523" t="str">
            <v>Astellas Ireland Co. Ltd.</v>
          </cell>
          <cell r="J523" t="str">
            <v>originalno pakovanje</v>
          </cell>
          <cell r="L523">
            <v>200</v>
          </cell>
          <cell r="M523">
            <v>1</v>
          </cell>
          <cell r="N523">
            <v>201</v>
          </cell>
          <cell r="O523">
            <v>0</v>
          </cell>
          <cell r="P523">
            <v>0.1</v>
          </cell>
          <cell r="Q523">
            <v>0</v>
          </cell>
          <cell r="R523">
            <v>0</v>
          </cell>
          <cell r="S523">
            <v>268613</v>
          </cell>
          <cell r="T523" t="str">
            <v>ADVAGRAF CPS PO 30X5MG</v>
          </cell>
          <cell r="U523">
            <v>1468</v>
          </cell>
          <cell r="V523" t="str">
            <v>ASTELLAS INPHARM</v>
          </cell>
          <cell r="W523" t="str">
            <v>INPHARM CO DOO</v>
          </cell>
          <cell r="X523">
            <v>20696</v>
          </cell>
          <cell r="Y523" t="str">
            <v>AKT</v>
          </cell>
          <cell r="Z523">
            <v>6.00000000000001</v>
          </cell>
          <cell r="AA523">
            <v>20696</v>
          </cell>
          <cell r="AC523">
            <v>26272.8</v>
          </cell>
          <cell r="AD523" t="str">
            <v>12.01.2071               </v>
          </cell>
          <cell r="AE523" t="str">
            <v>ne</v>
          </cell>
        </row>
        <row r="524">
          <cell r="A524">
            <v>522</v>
          </cell>
          <cell r="B524">
            <v>1014020</v>
          </cell>
          <cell r="C524" t="str">
            <v>L04AX01</v>
          </cell>
          <cell r="D524" t="str">
            <v>azatioprin</v>
          </cell>
          <cell r="E524" t="str">
            <v>IMURAN_ 100 po 50 mg</v>
          </cell>
          <cell r="F524" t="str">
            <v>IMURAN </v>
          </cell>
          <cell r="G524" t="str">
            <v>film tableta</v>
          </cell>
          <cell r="H524" t="str">
            <v> 100 po 50 mg</v>
          </cell>
          <cell r="I524" t="str">
            <v>Excella GmbH &amp; CO.KG</v>
          </cell>
          <cell r="J524" t="str">
            <v>originalno pakovanje</v>
          </cell>
          <cell r="L524">
            <v>4000</v>
          </cell>
          <cell r="M524">
            <v>16</v>
          </cell>
          <cell r="N524">
            <v>4016</v>
          </cell>
          <cell r="O524">
            <v>0</v>
          </cell>
          <cell r="P524">
            <v>0.1</v>
          </cell>
          <cell r="Q524">
            <v>0</v>
          </cell>
          <cell r="R524">
            <v>0</v>
          </cell>
          <cell r="S524">
            <v>248958</v>
          </cell>
          <cell r="T524" t="str">
            <v>IMURAN FTBL 100X50MG</v>
          </cell>
          <cell r="U524">
            <v>1439</v>
          </cell>
          <cell r="V524" t="str">
            <v>EXCELLA</v>
          </cell>
          <cell r="W524" t="str">
            <v>EVROPA LEK PHARMA DOO</v>
          </cell>
          <cell r="X524">
            <v>2019.3</v>
          </cell>
          <cell r="Y524" t="str">
            <v>AKT</v>
          </cell>
          <cell r="Z524">
            <v>4.000000000000008</v>
          </cell>
          <cell r="AA524">
            <v>2019.3</v>
          </cell>
          <cell r="AC524">
            <v>2039</v>
          </cell>
          <cell r="AD524" t="str">
            <v>31.12.2069               </v>
          </cell>
          <cell r="AE524" t="str">
            <v>ne</v>
          </cell>
        </row>
        <row r="525">
          <cell r="A525">
            <v>523</v>
          </cell>
          <cell r="B525">
            <v>1034330</v>
          </cell>
          <cell r="C525" t="str">
            <v>L04AX03</v>
          </cell>
          <cell r="D525" t="str">
            <v>metotreksat</v>
          </cell>
          <cell r="E525" t="str">
            <v>METHOTREXAT "EBEWE"</v>
          </cell>
          <cell r="F525" t="str">
            <v>METHOTREXAT "EBEWE"</v>
          </cell>
          <cell r="G525" t="str">
            <v>tableta</v>
          </cell>
          <cell r="H525" t="str">
            <v> kontejner za tablete, 50 po 2,5 mg</v>
          </cell>
          <cell r="I525" t="str">
            <v>Ebewe Pharma Ges. M.B.H NFG. KG </v>
          </cell>
          <cell r="J525" t="str">
            <v>originalno pakovanje</v>
          </cell>
          <cell r="L525">
            <v>10000</v>
          </cell>
          <cell r="M525">
            <v>18</v>
          </cell>
          <cell r="N525">
            <v>10018</v>
          </cell>
          <cell r="O525">
            <v>0</v>
          </cell>
          <cell r="P525">
            <v>0.1</v>
          </cell>
          <cell r="Q525">
            <v>0</v>
          </cell>
          <cell r="R525">
            <v>0</v>
          </cell>
          <cell r="S525">
            <v>9060</v>
          </cell>
          <cell r="T525" t="str">
            <v>METHOTREXAT EBW TBL 50X2,5MG</v>
          </cell>
          <cell r="U525">
            <v>449</v>
          </cell>
          <cell r="V525" t="str">
            <v>EBEWE PHARMA                  </v>
          </cell>
          <cell r="W525" t="str">
            <v>SANDOZ PHARMACEUTICALS DD</v>
          </cell>
          <cell r="X525">
            <v>742.8</v>
          </cell>
          <cell r="Y525" t="str">
            <v>AKT</v>
          </cell>
          <cell r="Z525">
            <v>5.028935991814747</v>
          </cell>
          <cell r="AA525">
            <v>742.8</v>
          </cell>
          <cell r="AC525">
            <v>797.6999999999999</v>
          </cell>
          <cell r="AD525" t="str">
            <v>24.09.2024               </v>
          </cell>
          <cell r="AE525" t="str">
            <v>ok</v>
          </cell>
        </row>
        <row r="526">
          <cell r="A526">
            <v>524</v>
          </cell>
          <cell r="B526">
            <v>3162033</v>
          </cell>
          <cell r="C526" t="str">
            <v>M01AE01</v>
          </cell>
          <cell r="D526" t="str">
            <v>ibuprofen</v>
          </cell>
          <cell r="E526" t="str">
            <v>BRUFEN, 1 po 100 ml (100 mg/5 ml)</v>
          </cell>
          <cell r="F526" t="str">
            <v>BRUFEN </v>
          </cell>
          <cell r="G526" t="str">
            <v>sirup</v>
          </cell>
          <cell r="H526" t="str">
            <v>plastična bočica, 1 po 100 ml (100 mg/5 ml)</v>
          </cell>
          <cell r="I526" t="str">
            <v>AbbVie S.r.l.</v>
          </cell>
          <cell r="J526" t="str">
            <v>originalno pakovanje</v>
          </cell>
          <cell r="L526">
            <v>14000</v>
          </cell>
          <cell r="M526">
            <v>3</v>
          </cell>
          <cell r="N526">
            <v>14003</v>
          </cell>
          <cell r="O526">
            <v>0</v>
          </cell>
          <cell r="P526">
            <v>0.1</v>
          </cell>
          <cell r="Q526">
            <v>0</v>
          </cell>
          <cell r="R526">
            <v>0</v>
          </cell>
          <cell r="S526">
            <v>238598</v>
          </cell>
          <cell r="T526" t="str">
            <v>BRUFEN SIR 100MG/5ML 100ML</v>
          </cell>
          <cell r="U526">
            <v>2090</v>
          </cell>
          <cell r="V526" t="str">
            <v>ABBVIE</v>
          </cell>
          <cell r="W526" t="str">
            <v>VIATRIS HEALTHCARE DOO</v>
          </cell>
          <cell r="X526">
            <v>189.3</v>
          </cell>
          <cell r="Y526" t="str">
            <v>AKT</v>
          </cell>
          <cell r="Z526">
            <v>9.760000000000005</v>
          </cell>
          <cell r="AA526">
            <v>189.3</v>
          </cell>
          <cell r="AC526" t="str">
            <v>OTC</v>
          </cell>
          <cell r="AD526" t="str">
            <v>31.12.2069               </v>
          </cell>
          <cell r="AE526" t="str">
            <v>ok</v>
          </cell>
        </row>
        <row r="527">
          <cell r="A527">
            <v>525</v>
          </cell>
          <cell r="B527">
            <v>3162325</v>
          </cell>
          <cell r="C527" t="str">
            <v>M01AE01</v>
          </cell>
          <cell r="D527" t="str">
            <v>ibuprofen</v>
          </cell>
          <cell r="E527" t="str">
            <v>IBALGIN BABY</v>
          </cell>
          <cell r="F527" t="str">
            <v>IBALGIN BABY</v>
          </cell>
          <cell r="G527" t="str">
            <v>oralna suspenzija</v>
          </cell>
          <cell r="H527" t="str">
            <v>bočica, 1 po 100 ml (100 mg/5 ml)</v>
          </cell>
          <cell r="I527" t="str">
            <v>Zentiva K.S.</v>
          </cell>
          <cell r="J527" t="str">
            <v>originalno pakovanje</v>
          </cell>
          <cell r="L527">
            <v>650</v>
          </cell>
          <cell r="M527">
            <v>0</v>
          </cell>
          <cell r="N527">
            <v>650</v>
          </cell>
          <cell r="O527">
            <v>0</v>
          </cell>
          <cell r="P527">
            <v>0.1</v>
          </cell>
          <cell r="Q527">
            <v>0</v>
          </cell>
          <cell r="R527">
            <v>0</v>
          </cell>
          <cell r="S527">
            <v>245820</v>
          </cell>
          <cell r="T527" t="str">
            <v>IBALGIN BABY OR SUS 100ML 1122</v>
          </cell>
          <cell r="U527">
            <v>1426</v>
          </cell>
          <cell r="V527" t="str">
            <v>ZENTIVA_SANOFI</v>
          </cell>
          <cell r="W527" t="str">
            <v>SANOFI AVENTIS GROUPE</v>
          </cell>
          <cell r="X527">
            <v>146.7</v>
          </cell>
          <cell r="Y527" t="str">
            <v>BLOK</v>
          </cell>
          <cell r="Z527">
            <v>8.466428084526234</v>
          </cell>
          <cell r="AA527">
            <v>146.7</v>
          </cell>
          <cell r="AC527">
            <v>173.9</v>
          </cell>
          <cell r="AD527" t="str">
            <v>27.11.2023               </v>
          </cell>
          <cell r="AE527" t="str">
            <v>ne</v>
          </cell>
        </row>
        <row r="528">
          <cell r="A528">
            <v>526</v>
          </cell>
          <cell r="B528">
            <v>3162519</v>
          </cell>
          <cell r="C528" t="str">
            <v>M01AE01</v>
          </cell>
          <cell r="D528" t="str">
            <v>ibuprofen</v>
          </cell>
          <cell r="E528" t="str">
            <v>NUROFEN ZA DECU SA UKUSOM NARANDŽE, 1 po 100 ml (100 mg/5 ml)</v>
          </cell>
          <cell r="F528" t="str">
            <v>NUROFEN ZA DECU SA UKUSOM NARANDŽE</v>
          </cell>
          <cell r="G528" t="str">
            <v>oralna suspenzija</v>
          </cell>
          <cell r="H528" t="str">
            <v>boca plastična, 1 po 100 ml (100 mg/5 ml)</v>
          </cell>
          <cell r="I528" t="str">
            <v>Reckitt Benckiser Healthcare (UK) Limited</v>
          </cell>
          <cell r="J528" t="str">
            <v>originalno pakovanje</v>
          </cell>
          <cell r="L528">
            <v>5000</v>
          </cell>
          <cell r="M528">
            <v>0</v>
          </cell>
          <cell r="N528">
            <v>5000</v>
          </cell>
          <cell r="O528">
            <v>0</v>
          </cell>
          <cell r="P528">
            <v>0.1</v>
          </cell>
          <cell r="Q528">
            <v>0</v>
          </cell>
          <cell r="R528">
            <v>0</v>
          </cell>
          <cell r="S528">
            <v>284629</v>
          </cell>
          <cell r="T528" t="str">
            <v>NUROFEN DECA 100MG/5ML 100ML</v>
          </cell>
          <cell r="U528">
            <v>1650</v>
          </cell>
          <cell r="V528" t="str">
            <v>RECKITT BENCKIS_NELT</v>
          </cell>
          <cell r="W528" t="str">
            <v>NELT CO DOO</v>
          </cell>
          <cell r="X528">
            <v>146.7</v>
          </cell>
          <cell r="Y528" t="str">
            <v>AKT</v>
          </cell>
          <cell r="Z528">
            <v>9.999999999999991</v>
          </cell>
          <cell r="AA528">
            <v>146.7</v>
          </cell>
          <cell r="AC528">
            <v>175.3</v>
          </cell>
          <cell r="AD528" t="str">
            <v>14.12.2023               </v>
          </cell>
          <cell r="AE528" t="str">
            <v>ne</v>
          </cell>
        </row>
        <row r="529">
          <cell r="A529">
            <v>527</v>
          </cell>
          <cell r="B529">
            <v>3162001</v>
          </cell>
          <cell r="C529" t="str">
            <v>M01AE01</v>
          </cell>
          <cell r="D529" t="str">
            <v>ibuprofen</v>
          </cell>
          <cell r="E529" t="str">
            <v>BLOKMAX® ZA DECU, 1 po 100ml (100mg/5ml)</v>
          </cell>
          <cell r="F529" t="str">
            <v>BLOKMAX® ZA DECU</v>
          </cell>
          <cell r="G529" t="str">
            <v>oralna suspenzija</v>
          </cell>
          <cell r="H529" t="str">
            <v>boca staklena, 1 po 100ml (100mg/5ml)</v>
          </cell>
          <cell r="I529" t="str">
            <v>Alkaloid AD Skoplje</v>
          </cell>
          <cell r="J529" t="str">
            <v>originalno pakovanje</v>
          </cell>
          <cell r="L529">
            <v>7300</v>
          </cell>
          <cell r="M529">
            <v>1</v>
          </cell>
          <cell r="N529">
            <v>7301</v>
          </cell>
          <cell r="O529">
            <v>0</v>
          </cell>
          <cell r="P529">
            <v>0.1</v>
          </cell>
          <cell r="Q529">
            <v>0</v>
          </cell>
          <cell r="R529">
            <v>0</v>
          </cell>
          <cell r="S529">
            <v>308910</v>
          </cell>
          <cell r="T529" t="str">
            <v>BLOKMAX ZA DECU OR SUS 100ML</v>
          </cell>
          <cell r="U529">
            <v>498</v>
          </cell>
          <cell r="V529" t="str">
            <v>ALKALOID SKOPLJE 2</v>
          </cell>
          <cell r="W529" t="str">
            <v>ALKALOID</v>
          </cell>
          <cell r="X529">
            <v>175</v>
          </cell>
          <cell r="Y529" t="str">
            <v>AKT</v>
          </cell>
          <cell r="Z529">
            <v>7.221999999999997</v>
          </cell>
          <cell r="AA529">
            <v>175</v>
          </cell>
          <cell r="AC529">
            <v>175</v>
          </cell>
          <cell r="AD529" t="str">
            <v>17.06.2070               </v>
          </cell>
          <cell r="AE529" t="str">
            <v>ok</v>
          </cell>
        </row>
        <row r="530">
          <cell r="A530">
            <v>528</v>
          </cell>
          <cell r="B530">
            <v>3162101</v>
          </cell>
          <cell r="C530" t="str">
            <v>M01AE01</v>
          </cell>
          <cell r="D530" t="str">
            <v>ibuprofen</v>
          </cell>
          <cell r="E530" t="str">
            <v>BLOKMAX ZA DECU, 1 po 60 ml (100mg/5ml)</v>
          </cell>
          <cell r="F530" t="str">
            <v>BLOKMAX ZA DECU</v>
          </cell>
          <cell r="G530" t="str">
            <v>oralna suspenzija</v>
          </cell>
          <cell r="H530" t="str">
            <v>boca staklena, 1 po 60 ml (100mg/5ml)</v>
          </cell>
          <cell r="I530" t="str">
            <v>Alkaloid AD Skopje</v>
          </cell>
          <cell r="J530" t="str">
            <v>originalno pakovanje</v>
          </cell>
          <cell r="L530">
            <v>1250</v>
          </cell>
          <cell r="M530">
            <v>0</v>
          </cell>
          <cell r="N530">
            <v>1250</v>
          </cell>
          <cell r="O530">
            <v>0</v>
          </cell>
          <cell r="P530">
            <v>0.1</v>
          </cell>
          <cell r="Q530">
            <v>0</v>
          </cell>
          <cell r="R530">
            <v>0</v>
          </cell>
          <cell r="S530">
            <v>341037</v>
          </cell>
          <cell r="T530" t="str">
            <v>BLOKMAX ZA DECU OR SUS 60ML</v>
          </cell>
          <cell r="U530">
            <v>498</v>
          </cell>
          <cell r="V530" t="str">
            <v>ALKALOID SKOPLJE 2</v>
          </cell>
          <cell r="W530" t="str">
            <v>ALKALOID</v>
          </cell>
          <cell r="X530">
            <v>105.5</v>
          </cell>
          <cell r="Y530" t="str">
            <v>AKT</v>
          </cell>
          <cell r="Z530">
            <v>7.222000000000009</v>
          </cell>
          <cell r="AA530">
            <v>105.5</v>
          </cell>
          <cell r="AC530">
            <v>105.5</v>
          </cell>
          <cell r="AD530" t="str">
            <v>17.06.2070               </v>
          </cell>
          <cell r="AE530" t="str">
            <v>ne</v>
          </cell>
        </row>
        <row r="531">
          <cell r="A531">
            <v>529</v>
          </cell>
          <cell r="B531">
            <v>3162089</v>
          </cell>
          <cell r="C531" t="str">
            <v>M01AE01</v>
          </cell>
          <cell r="D531" t="str">
            <v>ibuprofen</v>
          </cell>
          <cell r="E531" t="str">
            <v>BRUFEN, 1 po 150ml (200mg/5ml)</v>
          </cell>
          <cell r="F531" t="str">
            <v>BRUFEN</v>
          </cell>
          <cell r="G531" t="str">
            <v>oralna suspenzija</v>
          </cell>
          <cell r="H531" t="str">
            <v>boca, plastična, 1 po 150ml (200mg/5ml)</v>
          </cell>
          <cell r="I531" t="str">
            <v>Farmasierra Manufacturing S.L.;
Famar Nederland B.V.;
Farmalider S.A.; Edefarm S.L.</v>
          </cell>
          <cell r="J531" t="str">
            <v>originalno pakovanje</v>
          </cell>
          <cell r="L531">
            <v>30000</v>
          </cell>
          <cell r="M531">
            <v>0</v>
          </cell>
          <cell r="N531">
            <v>30000</v>
          </cell>
          <cell r="O531">
            <v>0</v>
          </cell>
          <cell r="P531">
            <v>0.1</v>
          </cell>
          <cell r="Q531">
            <v>0</v>
          </cell>
          <cell r="R531">
            <v>0</v>
          </cell>
          <cell r="S531">
            <v>316660</v>
          </cell>
          <cell r="T531" t="str">
            <v>BRUFEN OR SUS 200MG/5ML 150ML</v>
          </cell>
          <cell r="U531">
            <v>1668</v>
          </cell>
          <cell r="V531" t="str">
            <v>FAMAR</v>
          </cell>
          <cell r="W531" t="str">
            <v>VIATRIS HEALTHCARE DOO</v>
          </cell>
          <cell r="X531">
            <v>423.6</v>
          </cell>
          <cell r="Y531" t="str">
            <v>AKT</v>
          </cell>
          <cell r="Z531">
            <v>9.760000000000005</v>
          </cell>
          <cell r="AA531">
            <v>423.6</v>
          </cell>
          <cell r="AC531">
            <v>423.59999999999997</v>
          </cell>
          <cell r="AD531" t="str">
            <v>31.12.2069               </v>
          </cell>
          <cell r="AE531" t="str">
            <v>ok</v>
          </cell>
        </row>
        <row r="532">
          <cell r="A532">
            <v>530</v>
          </cell>
          <cell r="B532">
            <v>3162328</v>
          </cell>
          <cell r="C532" t="str">
            <v>M01AE01</v>
          </cell>
          <cell r="D532" t="str">
            <v>ibuprofen</v>
          </cell>
          <cell r="E532" t="str">
            <v>NUROFEN JUNIOR NARANDŽA, 1 po 100ml (200mg/5ml)</v>
          </cell>
          <cell r="F532" t="str">
            <v>NUROFEN JUNIOR NARANDŽA</v>
          </cell>
          <cell r="G532" t="str">
            <v>oralna suspenzija</v>
          </cell>
          <cell r="H532" t="str">
            <v>boca plastična, 1 po 100ml (200mg/5ml)</v>
          </cell>
          <cell r="I532" t="str">
            <v>Reckitt Benckiser Healthcare (UK) Limited</v>
          </cell>
          <cell r="J532" t="str">
            <v>originalno pakovanje</v>
          </cell>
          <cell r="L532">
            <v>6500</v>
          </cell>
          <cell r="M532">
            <v>0</v>
          </cell>
          <cell r="N532">
            <v>6500</v>
          </cell>
          <cell r="O532">
            <v>0</v>
          </cell>
          <cell r="P532">
            <v>0.1</v>
          </cell>
          <cell r="Q532">
            <v>0</v>
          </cell>
          <cell r="R532">
            <v>0</v>
          </cell>
          <cell r="S532">
            <v>324895</v>
          </cell>
          <cell r="T532" t="str">
            <v>NUROFEN JUNIOR 200MG/5ML 100ML</v>
          </cell>
          <cell r="U532">
            <v>1650</v>
          </cell>
          <cell r="V532" t="str">
            <v>RECKITT BENCKIS_NELT</v>
          </cell>
          <cell r="W532" t="str">
            <v>NELT CO DOO</v>
          </cell>
          <cell r="X532">
            <v>252.5</v>
          </cell>
          <cell r="Y532" t="str">
            <v>AKT</v>
          </cell>
          <cell r="Z532">
            <v>10</v>
          </cell>
          <cell r="AA532">
            <v>252.5</v>
          </cell>
          <cell r="AC532">
            <v>282.9</v>
          </cell>
          <cell r="AD532" t="str">
            <v>09.10.2025               </v>
          </cell>
          <cell r="AE532" t="str">
            <v>ne</v>
          </cell>
        </row>
        <row r="533">
          <cell r="A533">
            <v>531</v>
          </cell>
          <cell r="B533">
            <v>3162329</v>
          </cell>
          <cell r="C533" t="str">
            <v>M01AE01</v>
          </cell>
          <cell r="D533" t="str">
            <v>ibuprofen</v>
          </cell>
          <cell r="E533" t="str">
            <v>IBUMAX R, 1 po 100 ml (40 mg/ml)</v>
          </cell>
          <cell r="F533" t="str">
            <v>IBUMAX RP</v>
          </cell>
          <cell r="G533" t="str">
            <v>oralna suspenzija</v>
          </cell>
          <cell r="H533" t="str">
            <v>boca plastična, 1 po 100 ml (40 mg/ml)</v>
          </cell>
          <cell r="I533" t="str">
            <v>Hemofarm a.d. Vršac</v>
          </cell>
          <cell r="J533" t="str">
            <v>originalno pakovanje</v>
          </cell>
          <cell r="L533">
            <v>20000</v>
          </cell>
          <cell r="M533">
            <v>0</v>
          </cell>
          <cell r="N533">
            <v>20000</v>
          </cell>
          <cell r="O533">
            <v>0</v>
          </cell>
          <cell r="P533">
            <v>0.1</v>
          </cell>
          <cell r="Q533">
            <v>0</v>
          </cell>
          <cell r="R533">
            <v>0</v>
          </cell>
          <cell r="S533">
            <v>359994</v>
          </cell>
          <cell r="T533" t="str">
            <v>IBUMAX RP OR SUS 40MG/ML 100ML</v>
          </cell>
          <cell r="U533">
            <v>399</v>
          </cell>
          <cell r="V533" t="str">
            <v>HEMOFARM A.D.                 </v>
          </cell>
          <cell r="W533" t="str">
            <v>HEMOFARM AD</v>
          </cell>
          <cell r="X533">
            <v>159</v>
          </cell>
          <cell r="Y533" t="str">
            <v>AKT</v>
          </cell>
          <cell r="Z533">
            <v>6</v>
          </cell>
          <cell r="AA533">
            <v>159</v>
          </cell>
          <cell r="AC533">
            <v>265.09999999999997</v>
          </cell>
          <cell r="AD533" t="str">
            <v>21.06.2069               </v>
          </cell>
          <cell r="AE533" t="str">
            <v>ok</v>
          </cell>
        </row>
        <row r="534">
          <cell r="A534">
            <v>532</v>
          </cell>
          <cell r="B534">
            <v>3162330</v>
          </cell>
          <cell r="C534" t="str">
            <v>M01AE01</v>
          </cell>
          <cell r="D534" t="str">
            <v>ibuprofen</v>
          </cell>
          <cell r="E534" t="str">
            <v>BLOKMAX FORTE za decu</v>
          </cell>
          <cell r="F534" t="str">
            <v>BLOKMAX FORTE za decu</v>
          </cell>
          <cell r="G534" t="str">
            <v>oralna suspenzija</v>
          </cell>
          <cell r="H534" t="str">
            <v>boca staklena, 1 po 100ml (200mg/5ml)</v>
          </cell>
          <cell r="I534" t="str">
            <v>Alkaoid AD Skopje</v>
          </cell>
          <cell r="J534" t="str">
            <v>originalno pakovanje</v>
          </cell>
          <cell r="L534">
            <v>2000</v>
          </cell>
          <cell r="M534">
            <v>0</v>
          </cell>
          <cell r="N534">
            <v>2000</v>
          </cell>
          <cell r="O534">
            <v>0</v>
          </cell>
          <cell r="P534">
            <v>0.1</v>
          </cell>
          <cell r="Q534">
            <v>0</v>
          </cell>
          <cell r="R534">
            <v>0</v>
          </cell>
          <cell r="S534" t="str">
            <v>NEMA</v>
          </cell>
          <cell r="W534" t="str">
            <v>ALKALOID</v>
          </cell>
          <cell r="AD534" t="str">
            <v>04.11.2025</v>
          </cell>
          <cell r="AE534" t="str">
            <v>ne</v>
          </cell>
        </row>
        <row r="535">
          <cell r="A535">
            <v>533</v>
          </cell>
          <cell r="B535">
            <v>1165122</v>
          </cell>
          <cell r="C535" t="str">
            <v>M03BX02</v>
          </cell>
          <cell r="D535" t="str">
            <v>tizanidin</v>
          </cell>
          <cell r="E535" t="str">
            <v>SIRDALUD 30 po 4 mg</v>
          </cell>
          <cell r="F535" t="str">
            <v>SIRDALUD </v>
          </cell>
          <cell r="G535" t="str">
            <v>tableta</v>
          </cell>
          <cell r="H535" t="str">
            <v>blister, 30 po 4 mg</v>
          </cell>
          <cell r="I535" t="str">
            <v>Novartis Urunleri</v>
          </cell>
          <cell r="J535" t="str">
            <v>originalno pakovanje</v>
          </cell>
          <cell r="L535">
            <v>11000</v>
          </cell>
          <cell r="M535">
            <v>516</v>
          </cell>
          <cell r="N535">
            <v>11516</v>
          </cell>
          <cell r="O535">
            <v>0</v>
          </cell>
          <cell r="P535">
            <v>0.1</v>
          </cell>
          <cell r="Q535">
            <v>0</v>
          </cell>
          <cell r="R535">
            <v>0</v>
          </cell>
          <cell r="S535">
            <v>17555</v>
          </cell>
          <cell r="T535" t="str">
            <v>SIRDALUD TBL 30X4MG</v>
          </cell>
          <cell r="U535">
            <v>1375</v>
          </cell>
          <cell r="V535" t="str">
            <v>NOVARTIS_SANDOZ</v>
          </cell>
          <cell r="W535" t="str">
            <v>SANDOZ PHARMACEUTICALS DD</v>
          </cell>
          <cell r="X535">
            <v>353.9</v>
          </cell>
          <cell r="Y535" t="str">
            <v>AKT</v>
          </cell>
          <cell r="Z535">
            <v>2.2826091434238975</v>
          </cell>
          <cell r="AA535">
            <v>353.9</v>
          </cell>
          <cell r="AC535">
            <v>603.2</v>
          </cell>
          <cell r="AD535" t="str">
            <v>27.02.2024               </v>
          </cell>
          <cell r="AE535" t="str">
            <v>ok</v>
          </cell>
        </row>
        <row r="536">
          <cell r="A536">
            <v>534</v>
          </cell>
          <cell r="B536">
            <v>1165121</v>
          </cell>
          <cell r="C536" t="str">
            <v>M03BX02</v>
          </cell>
          <cell r="D536" t="str">
            <v>tizanidin</v>
          </cell>
          <cell r="E536" t="str">
            <v>TIZAX_b, 30 po 4 mg</v>
          </cell>
          <cell r="F536" t="str">
            <v>TIZAX</v>
          </cell>
          <cell r="G536" t="str">
            <v>tablete</v>
          </cell>
          <cell r="H536" t="str">
            <v>blister, 30 po 4 mg</v>
          </cell>
          <cell r="I536" t="str">
            <v>PharmaS d.o.o</v>
          </cell>
          <cell r="J536" t="str">
            <v>originalno pakovanje</v>
          </cell>
          <cell r="L536">
            <v>450</v>
          </cell>
          <cell r="M536">
            <v>12</v>
          </cell>
          <cell r="N536">
            <v>462</v>
          </cell>
          <cell r="O536">
            <v>0</v>
          </cell>
          <cell r="P536">
            <v>0.1</v>
          </cell>
          <cell r="Q536">
            <v>0</v>
          </cell>
          <cell r="R536">
            <v>0</v>
          </cell>
          <cell r="S536">
            <v>280494</v>
          </cell>
          <cell r="T536" t="str">
            <v>TIZAX TBL 30X4MG</v>
          </cell>
          <cell r="U536">
            <v>2166</v>
          </cell>
          <cell r="V536" t="str">
            <v>PHARMA S RX BG</v>
          </cell>
          <cell r="W536" t="str">
            <v>PHARMAS DOO</v>
          </cell>
          <cell r="X536">
            <v>353.9</v>
          </cell>
          <cell r="Y536" t="str">
            <v>AKT</v>
          </cell>
          <cell r="Z536">
            <v>6.94</v>
          </cell>
          <cell r="AA536">
            <v>353.9</v>
          </cell>
          <cell r="AC536">
            <v>355.4</v>
          </cell>
          <cell r="AD536" t="str">
            <v>04.03.2024               </v>
          </cell>
          <cell r="AE536" t="str">
            <v>ok</v>
          </cell>
        </row>
        <row r="537">
          <cell r="A537">
            <v>535</v>
          </cell>
          <cell r="B537">
            <v>1168089</v>
          </cell>
          <cell r="C537" t="str">
            <v>M04AA01</v>
          </cell>
          <cell r="D537" t="str">
            <v>alopurinol</v>
          </cell>
          <cell r="E537" t="str">
            <v>ALOPURINOL_, 40 po 100 mg</v>
          </cell>
          <cell r="F537" t="str">
            <v>ALOPURINOL </v>
          </cell>
          <cell r="G537" t="str">
            <v>tableta</v>
          </cell>
          <cell r="H537" t="str">
            <v>blister, 40 po 100 mg</v>
          </cell>
          <cell r="I537" t="str">
            <v>Hemofarm a.d.</v>
          </cell>
          <cell r="J537" t="str">
            <v>originalno pakovanje</v>
          </cell>
          <cell r="L537">
            <v>75000</v>
          </cell>
          <cell r="M537">
            <v>564</v>
          </cell>
          <cell r="N537">
            <v>75564</v>
          </cell>
          <cell r="O537">
            <v>0</v>
          </cell>
          <cell r="P537">
            <v>0.1</v>
          </cell>
          <cell r="Q537">
            <v>0</v>
          </cell>
          <cell r="R537">
            <v>0</v>
          </cell>
          <cell r="S537">
            <v>3257</v>
          </cell>
          <cell r="T537" t="str">
            <v>ALOPURINOL HF TBL 40X100MG</v>
          </cell>
          <cell r="U537">
            <v>399</v>
          </cell>
          <cell r="V537" t="str">
            <v>HEMOFARM A.D.                 </v>
          </cell>
          <cell r="W537" t="str">
            <v>HEMOFARM AD</v>
          </cell>
          <cell r="X537">
            <v>102.6</v>
          </cell>
          <cell r="Y537" t="str">
            <v>AKT</v>
          </cell>
          <cell r="Z537">
            <v>6</v>
          </cell>
          <cell r="AA537">
            <v>102.6</v>
          </cell>
          <cell r="AC537">
            <v>114.10000000000001</v>
          </cell>
          <cell r="AD537" t="str">
            <v>04.05.2027               </v>
          </cell>
          <cell r="AE537" t="str">
            <v>ok</v>
          </cell>
        </row>
        <row r="538">
          <cell r="A538">
            <v>536</v>
          </cell>
          <cell r="B538">
            <v>1168051</v>
          </cell>
          <cell r="C538" t="str">
            <v>M04AA01</v>
          </cell>
          <cell r="D538" t="str">
            <v>alopurinol</v>
          </cell>
          <cell r="E538" t="str">
            <v>ALOPURINOL BELUPO, 100 po 100 mg</v>
          </cell>
          <cell r="F538" t="str">
            <v>ALOPURINOL BELUPO</v>
          </cell>
          <cell r="G538" t="str">
            <v>tableta</v>
          </cell>
          <cell r="H538" t="str">
            <v>bočica staklena, 100 po 100 mg</v>
          </cell>
          <cell r="I538" t="str">
            <v>Belupo, Lijekovi i Kozmetika d.d.</v>
          </cell>
          <cell r="J538" t="str">
            <v>originalno pakovanje</v>
          </cell>
          <cell r="L538">
            <v>7500</v>
          </cell>
          <cell r="M538">
            <v>69</v>
          </cell>
          <cell r="N538">
            <v>7569</v>
          </cell>
          <cell r="O538">
            <v>0</v>
          </cell>
          <cell r="P538">
            <v>0.1</v>
          </cell>
          <cell r="Q538">
            <v>0</v>
          </cell>
          <cell r="R538">
            <v>0</v>
          </cell>
          <cell r="S538">
            <v>326173</v>
          </cell>
          <cell r="T538" t="str">
            <v>ALOPURINOL BELUPO TBL100X100MG</v>
          </cell>
          <cell r="U538">
            <v>508</v>
          </cell>
          <cell r="V538" t="str">
            <v>BELUPO LIJEKOVI I KOZM        </v>
          </cell>
          <cell r="W538" t="str">
            <v>BELUPO DD</v>
          </cell>
          <cell r="X538">
            <v>256.6</v>
          </cell>
          <cell r="Y538" t="str">
            <v>AKT</v>
          </cell>
          <cell r="Z538">
            <v>8.45128826054533</v>
          </cell>
          <cell r="AA538">
            <v>256.6</v>
          </cell>
          <cell r="AC538">
            <v>283.2</v>
          </cell>
          <cell r="AD538" t="str">
            <v>31.12.2069               </v>
          </cell>
          <cell r="AE538" t="str">
            <v>ne</v>
          </cell>
        </row>
        <row r="539">
          <cell r="A539">
            <v>537</v>
          </cell>
          <cell r="B539">
            <v>1168052</v>
          </cell>
          <cell r="C539" t="str">
            <v>M04AA01</v>
          </cell>
          <cell r="D539" t="str">
            <v>alopurinol</v>
          </cell>
          <cell r="E539" t="str">
            <v>ALOPURINOL BELUPO, 50 po 200 mg</v>
          </cell>
          <cell r="F539" t="str">
            <v>ALOPURINOL BELUPO</v>
          </cell>
          <cell r="G539" t="str">
            <v>tableta</v>
          </cell>
          <cell r="H539" t="str">
            <v>blister, 50 po 200 mg</v>
          </cell>
          <cell r="I539" t="str">
            <v>Belupo, Lijekovi i Kozmetika d.d.</v>
          </cell>
          <cell r="J539" t="str">
            <v>originalno pakovanje</v>
          </cell>
          <cell r="L539">
            <v>1000</v>
          </cell>
          <cell r="M539">
            <v>57</v>
          </cell>
          <cell r="N539">
            <v>1057</v>
          </cell>
          <cell r="O539">
            <v>0</v>
          </cell>
          <cell r="P539">
            <v>0.1</v>
          </cell>
          <cell r="Q539">
            <v>0</v>
          </cell>
          <cell r="R539">
            <v>0</v>
          </cell>
          <cell r="S539">
            <v>326180</v>
          </cell>
          <cell r="T539" t="str">
            <v>ALOPURINOL BELUPO TBL 50X200MG</v>
          </cell>
          <cell r="U539">
            <v>508</v>
          </cell>
          <cell r="V539" t="str">
            <v>BELUPO LIJEKOVI I KOZM        </v>
          </cell>
          <cell r="W539" t="str">
            <v>BELUPO DD</v>
          </cell>
          <cell r="X539">
            <v>244.7</v>
          </cell>
          <cell r="Y539" t="str">
            <v>AKT</v>
          </cell>
          <cell r="Z539">
            <v>8.402892102901387</v>
          </cell>
          <cell r="AA539">
            <v>244.7</v>
          </cell>
          <cell r="AC539">
            <v>265.59999999999997</v>
          </cell>
          <cell r="AD539" t="str">
            <v>31.12.2069               </v>
          </cell>
          <cell r="AE539" t="str">
            <v>ne</v>
          </cell>
        </row>
        <row r="540">
          <cell r="A540">
            <v>538</v>
          </cell>
          <cell r="B540">
            <v>59018</v>
          </cell>
          <cell r="C540" t="str">
            <v>M05BX04</v>
          </cell>
          <cell r="D540" t="str">
            <v>denosumab</v>
          </cell>
          <cell r="E540" t="str">
            <v>PROLIA</v>
          </cell>
          <cell r="F540" t="str">
            <v>PROLIA</v>
          </cell>
          <cell r="G540" t="str">
            <v>rastvor za injekciju u napunjenom injekcionom špricu</v>
          </cell>
          <cell r="H540" t="str">
            <v>napunjeni injekcioni špric, 1 po 1 ml (60mg/ml) </v>
          </cell>
          <cell r="I540" t="str">
            <v>Amgen Europe B.V.</v>
          </cell>
          <cell r="J540" t="str">
            <v>originalno pakovanje</v>
          </cell>
          <cell r="L540">
            <v>350</v>
          </cell>
          <cell r="M540">
            <v>1</v>
          </cell>
          <cell r="N540">
            <v>351</v>
          </cell>
          <cell r="O540">
            <v>0</v>
          </cell>
          <cell r="P540">
            <v>0.1</v>
          </cell>
          <cell r="Q540">
            <v>0</v>
          </cell>
          <cell r="R540">
            <v>0</v>
          </cell>
          <cell r="S540">
            <v>224633</v>
          </cell>
          <cell r="T540" t="str">
            <v>PROLIA RAS INJ 1X60MG/ML</v>
          </cell>
          <cell r="U540">
            <v>2775</v>
          </cell>
          <cell r="V540" t="str">
            <v>AMGEN_AMICUS 6</v>
          </cell>
          <cell r="W540" t="str">
            <v>AMICUS SRB DOO</v>
          </cell>
          <cell r="X540">
            <v>18199.6</v>
          </cell>
          <cell r="Y540" t="str">
            <v>AKT</v>
          </cell>
          <cell r="Z540">
            <v>6.000000000000013</v>
          </cell>
          <cell r="AA540">
            <v>18199.6</v>
          </cell>
          <cell r="AC540">
            <v>18760.3</v>
          </cell>
          <cell r="AD540" t="str">
            <v>07.02.2025               </v>
          </cell>
          <cell r="AE540" t="str">
            <v>ok</v>
          </cell>
        </row>
        <row r="541">
          <cell r="A541">
            <v>539</v>
          </cell>
          <cell r="B541">
            <v>3087301</v>
          </cell>
          <cell r="C541" t="str">
            <v>N02AA01</v>
          </cell>
          <cell r="D541" t="str">
            <v>morfin-sulfat</v>
          </cell>
          <cell r="E541" t="str">
            <v>ORAMORPH(20 mg/ml)</v>
          </cell>
          <cell r="F541" t="str">
            <v>ORAMORPH</v>
          </cell>
          <cell r="G541" t="str">
            <v>oralne kapi, rastvor</v>
          </cell>
          <cell r="H541" t="str">
            <v>bočica sa kapaljkom, 1 po 20 ml (20 mg/ml)</v>
          </cell>
          <cell r="I541" t="str">
            <v>L. Molteni &amp; C. Dei F. LLI Alitti Societa Di Esercizio S.P.A.</v>
          </cell>
          <cell r="J541" t="str">
            <v>originalno pakovanje</v>
          </cell>
          <cell r="L541">
            <v>9000</v>
          </cell>
          <cell r="M541">
            <v>5</v>
          </cell>
          <cell r="N541">
            <v>9005</v>
          </cell>
          <cell r="O541">
            <v>0</v>
          </cell>
          <cell r="P541">
            <v>0.1</v>
          </cell>
          <cell r="Q541">
            <v>0</v>
          </cell>
          <cell r="R541">
            <v>0</v>
          </cell>
          <cell r="S541">
            <v>144733</v>
          </cell>
          <cell r="T541" t="str">
            <v>ORAMORPH OR KAPI 20ML       BM</v>
          </cell>
          <cell r="U541">
            <v>1162</v>
          </cell>
          <cell r="V541" t="str">
            <v>MOLTENI_L_INPHARM</v>
          </cell>
          <cell r="W541" t="str">
            <v>INPHARM CO DOO</v>
          </cell>
          <cell r="X541">
            <v>559.6</v>
          </cell>
          <cell r="Y541" t="str">
            <v>AKT</v>
          </cell>
          <cell r="Z541">
            <v>6.0000000000000036</v>
          </cell>
          <cell r="AA541">
            <v>559.6</v>
          </cell>
          <cell r="AC541">
            <v>559.6</v>
          </cell>
          <cell r="AD541" t="str">
            <v>29.01.2024               </v>
          </cell>
          <cell r="AE541" t="str">
            <v>ne</v>
          </cell>
        </row>
        <row r="542">
          <cell r="A542">
            <v>540</v>
          </cell>
          <cell r="B542">
            <v>3087304</v>
          </cell>
          <cell r="C542" t="str">
            <v>N02AA01</v>
          </cell>
          <cell r="D542" t="str">
            <v>morfin-sulfat</v>
          </cell>
          <cell r="E542" t="str">
            <v>ORAMORPH (10 mg/5ml)</v>
          </cell>
          <cell r="F542" t="str">
            <v>ORAMORPH</v>
          </cell>
          <cell r="G542" t="str">
            <v>sirup</v>
          </cell>
          <cell r="H542" t="str">
            <v>boca staklena,1 po 100 ml (10 mg/5ml)</v>
          </cell>
          <cell r="I542" t="str">
            <v>L. Molteni &amp; C. Dei F. LLI Alitti Societa Di Esercizio S.P.A.</v>
          </cell>
          <cell r="J542" t="str">
            <v>originalno pakovanje</v>
          </cell>
          <cell r="L542">
            <v>4500</v>
          </cell>
          <cell r="M542">
            <v>1</v>
          </cell>
          <cell r="N542">
            <v>4501</v>
          </cell>
          <cell r="O542">
            <v>0</v>
          </cell>
          <cell r="P542">
            <v>0.1</v>
          </cell>
          <cell r="Q542">
            <v>0</v>
          </cell>
          <cell r="R542">
            <v>0</v>
          </cell>
          <cell r="S542">
            <v>16053</v>
          </cell>
          <cell r="T542" t="str">
            <v>ORAMORPH SIR 10MG/5ML 100ML BM</v>
          </cell>
          <cell r="U542">
            <v>1162</v>
          </cell>
          <cell r="V542" t="str">
            <v>MOLTENI_L_INPHARM</v>
          </cell>
          <cell r="W542" t="str">
            <v>INPHARM CO DOO</v>
          </cell>
          <cell r="X542">
            <v>331.9</v>
          </cell>
          <cell r="Y542" t="str">
            <v>AKT</v>
          </cell>
          <cell r="Z542">
            <v>6.000000000000013</v>
          </cell>
          <cell r="AA542">
            <v>331.9</v>
          </cell>
          <cell r="AC542">
            <v>331.9</v>
          </cell>
          <cell r="AD542" t="str">
            <v>29.01.2024               </v>
          </cell>
          <cell r="AE542" t="str">
            <v>ne</v>
          </cell>
        </row>
        <row r="543">
          <cell r="A543">
            <v>541</v>
          </cell>
          <cell r="B543">
            <v>1087711</v>
          </cell>
          <cell r="C543" t="str">
            <v>N02AA03</v>
          </cell>
          <cell r="D543" t="str">
            <v>hidromorfon</v>
          </cell>
          <cell r="E543" t="str">
            <v>JURNISTA, 14 po 8 mg</v>
          </cell>
          <cell r="F543" t="str">
            <v>JURNISTA</v>
          </cell>
          <cell r="G543" t="str">
            <v>tableta sa produženim oslobađanjem</v>
          </cell>
          <cell r="H543" t="str">
            <v>blister, 14 po 8 mg</v>
          </cell>
          <cell r="I543" t="str">
            <v>Janssen Pharmaceutica N.V.; Janssen-Cilag S.P.A</v>
          </cell>
          <cell r="J543" t="str">
            <v>originalno pakovanje</v>
          </cell>
          <cell r="L543">
            <v>5</v>
          </cell>
          <cell r="M543">
            <v>1</v>
          </cell>
          <cell r="N543">
            <v>6</v>
          </cell>
          <cell r="O543">
            <v>0</v>
          </cell>
          <cell r="P543">
            <v>0.1</v>
          </cell>
          <cell r="Q543">
            <v>0</v>
          </cell>
          <cell r="R543">
            <v>0</v>
          </cell>
          <cell r="S543">
            <v>9550</v>
          </cell>
          <cell r="T543" t="str">
            <v>JURNISTA TBL PO 14X8MG      BM</v>
          </cell>
          <cell r="U543">
            <v>1165</v>
          </cell>
          <cell r="V543" t="str">
            <v>JANSSEN CILAG</v>
          </cell>
          <cell r="W543" t="str">
            <v>JANSSEN CILAG</v>
          </cell>
          <cell r="X543">
            <v>2718.5</v>
          </cell>
          <cell r="Y543" t="str">
            <v>AKT</v>
          </cell>
          <cell r="Z543">
            <v>9.189679577708297</v>
          </cell>
          <cell r="AA543">
            <v>2718.5</v>
          </cell>
          <cell r="AC543">
            <v>2718.5</v>
          </cell>
          <cell r="AD543" t="str">
            <v>09.05.2023               </v>
          </cell>
          <cell r="AE543" t="str">
            <v>ne</v>
          </cell>
        </row>
        <row r="544">
          <cell r="A544">
            <v>542</v>
          </cell>
          <cell r="B544">
            <v>1087710</v>
          </cell>
          <cell r="C544" t="str">
            <v>N02AA03</v>
          </cell>
          <cell r="D544" t="str">
            <v>hidromorfon</v>
          </cell>
          <cell r="E544" t="str">
            <v>JURNISTA, 14 po 16 mg</v>
          </cell>
          <cell r="F544" t="str">
            <v>JURNISTA</v>
          </cell>
          <cell r="G544" t="str">
            <v>tableta sa produženim oslobađanjem</v>
          </cell>
          <cell r="H544" t="str">
            <v>blister, 14 po 16 mg</v>
          </cell>
          <cell r="I544" t="str">
            <v>Janssen Pharmaceutica N.V.; Janssen-Cilag S.P.A</v>
          </cell>
          <cell r="J544" t="str">
            <v>originalno pakovanje</v>
          </cell>
          <cell r="L544">
            <v>5</v>
          </cell>
          <cell r="M544">
            <v>1</v>
          </cell>
          <cell r="N544">
            <v>6</v>
          </cell>
          <cell r="O544">
            <v>0</v>
          </cell>
          <cell r="P544">
            <v>0.1</v>
          </cell>
          <cell r="Q544">
            <v>0</v>
          </cell>
          <cell r="R544">
            <v>0</v>
          </cell>
          <cell r="S544">
            <v>9567</v>
          </cell>
          <cell r="T544" t="str">
            <v>JURNISTA TBL PO 14X16MG     BM</v>
          </cell>
          <cell r="U544">
            <v>1165</v>
          </cell>
          <cell r="V544" t="str">
            <v>JANSSEN CILAG</v>
          </cell>
          <cell r="W544" t="str">
            <v>JANSSEN CILAG</v>
          </cell>
          <cell r="X544">
            <v>4791.2</v>
          </cell>
          <cell r="Y544" t="str">
            <v>AKT</v>
          </cell>
          <cell r="Z544">
            <v>9.189517199866435</v>
          </cell>
          <cell r="AA544">
            <v>4791.2</v>
          </cell>
          <cell r="AC544">
            <v>4791.2</v>
          </cell>
          <cell r="AD544" t="str">
            <v>09.05.2023               </v>
          </cell>
          <cell r="AE544" t="str">
            <v>ne</v>
          </cell>
        </row>
        <row r="545">
          <cell r="A545">
            <v>543</v>
          </cell>
          <cell r="B545">
            <v>1087715</v>
          </cell>
          <cell r="C545" t="str">
            <v>N02AA03</v>
          </cell>
          <cell r="D545" t="str">
            <v>hidromorfon</v>
          </cell>
          <cell r="E545" t="str">
            <v>JURNISTA, 28 po 32 mg</v>
          </cell>
          <cell r="F545" t="str">
            <v>JURNISTA</v>
          </cell>
          <cell r="G545" t="str">
            <v>tableta sa produženim oslobađanjem</v>
          </cell>
          <cell r="H545" t="str">
            <v>blister, 28 po 32 mg</v>
          </cell>
          <cell r="I545" t="str">
            <v>Janssen Pharmaceutica N.V.; Janssen-Cilag S.P.A</v>
          </cell>
          <cell r="J545" t="str">
            <v>originalno pakovanje</v>
          </cell>
          <cell r="L545">
            <v>5</v>
          </cell>
          <cell r="M545">
            <v>1</v>
          </cell>
          <cell r="N545">
            <v>6</v>
          </cell>
          <cell r="O545">
            <v>0</v>
          </cell>
          <cell r="P545">
            <v>0.1</v>
          </cell>
          <cell r="Q545">
            <v>0</v>
          </cell>
          <cell r="R545">
            <v>0</v>
          </cell>
          <cell r="S545">
            <v>169495</v>
          </cell>
          <cell r="T545" t="str">
            <v>JURNISTA TBL PO 28X32MG     BM</v>
          </cell>
          <cell r="U545">
            <v>1165</v>
          </cell>
          <cell r="V545" t="str">
            <v>JANSSEN CILAG</v>
          </cell>
          <cell r="W545" t="str">
            <v>JANSSEN CILAG</v>
          </cell>
          <cell r="X545">
            <v>16856.9</v>
          </cell>
          <cell r="Y545" t="str">
            <v>AKT</v>
          </cell>
          <cell r="Z545">
            <v>9.189492241871292</v>
          </cell>
          <cell r="AA545">
            <v>16856.9</v>
          </cell>
          <cell r="AC545">
            <v>16856.9</v>
          </cell>
          <cell r="AD545" t="str">
            <v>30.07.2024               </v>
          </cell>
          <cell r="AE545" t="str">
            <v>ne</v>
          </cell>
        </row>
        <row r="546">
          <cell r="A546">
            <v>544</v>
          </cell>
          <cell r="B546">
            <v>1087448</v>
          </cell>
          <cell r="C546" t="str">
            <v>N02AA05</v>
          </cell>
          <cell r="D546" t="str">
            <v>oksikodon</v>
          </cell>
          <cell r="E546" t="str">
            <v>CODEXY, 30 po 5mg</v>
          </cell>
          <cell r="F546" t="str">
            <v>CODEXY</v>
          </cell>
          <cell r="G546" t="str">
            <v>kapsula tvrda</v>
          </cell>
          <cell r="H546" t="str">
            <v>blister, 30 po 5mg</v>
          </cell>
          <cell r="I546" t="str">
            <v>Balkanpharma-Dupnitsa AD</v>
          </cell>
          <cell r="J546" t="str">
            <v>originalno pakovanje</v>
          </cell>
          <cell r="L546">
            <v>3000</v>
          </cell>
          <cell r="M546">
            <v>6</v>
          </cell>
          <cell r="N546">
            <v>3006</v>
          </cell>
          <cell r="O546">
            <v>0</v>
          </cell>
          <cell r="P546">
            <v>0.1</v>
          </cell>
          <cell r="Q546">
            <v>0</v>
          </cell>
          <cell r="R546">
            <v>0</v>
          </cell>
          <cell r="S546">
            <v>360402</v>
          </cell>
          <cell r="T546" t="str">
            <v>CODEXY CPS 30X5MG           BM</v>
          </cell>
          <cell r="U546">
            <v>1714</v>
          </cell>
          <cell r="V546" t="str">
            <v>BALKANPHARMA                  </v>
          </cell>
          <cell r="W546" t="str">
            <v>ACTAVIS DOO</v>
          </cell>
          <cell r="X546">
            <v>377.3</v>
          </cell>
          <cell r="Y546" t="str">
            <v>AKT</v>
          </cell>
          <cell r="Z546">
            <v>6</v>
          </cell>
          <cell r="AA546">
            <v>377.3</v>
          </cell>
          <cell r="AC546">
            <v>387.29999999999995</v>
          </cell>
          <cell r="AD546" t="str">
            <v>14.05.2071               </v>
          </cell>
          <cell r="AE546" t="str">
            <v>ok</v>
          </cell>
        </row>
        <row r="547">
          <cell r="A547">
            <v>545</v>
          </cell>
          <cell r="B547">
            <v>1087449</v>
          </cell>
          <cell r="C547" t="str">
            <v>N02AA05</v>
          </cell>
          <cell r="D547" t="str">
            <v>oksikodon</v>
          </cell>
          <cell r="E547" t="str">
            <v>CODEXY, 30 po 10mg</v>
          </cell>
          <cell r="F547" t="str">
            <v>CODEXY</v>
          </cell>
          <cell r="G547" t="str">
            <v>kapsula tvrda</v>
          </cell>
          <cell r="H547" t="str">
            <v>blister, 30 po 10mg</v>
          </cell>
          <cell r="I547" t="str">
            <v>Balkanpharma-Dupnitsa AD</v>
          </cell>
          <cell r="J547" t="str">
            <v>originalno pakovanje</v>
          </cell>
          <cell r="L547">
            <v>3000</v>
          </cell>
          <cell r="M547">
            <v>5</v>
          </cell>
          <cell r="N547">
            <v>3005</v>
          </cell>
          <cell r="O547">
            <v>0</v>
          </cell>
          <cell r="P547">
            <v>0.1</v>
          </cell>
          <cell r="Q547">
            <v>0</v>
          </cell>
          <cell r="R547">
            <v>0</v>
          </cell>
          <cell r="S547">
            <v>360388</v>
          </cell>
          <cell r="T547" t="str">
            <v>CODEXY CPS 30X10MG          BM</v>
          </cell>
          <cell r="U547">
            <v>1714</v>
          </cell>
          <cell r="V547" t="str">
            <v>BALKANPHARMA                  </v>
          </cell>
          <cell r="W547" t="str">
            <v>ACTAVIS DOO</v>
          </cell>
          <cell r="X547">
            <v>591.4</v>
          </cell>
          <cell r="Y547" t="str">
            <v>AKT</v>
          </cell>
          <cell r="Z547">
            <v>6</v>
          </cell>
          <cell r="AA547">
            <v>591.4</v>
          </cell>
          <cell r="AC547">
            <v>1153</v>
          </cell>
          <cell r="AD547" t="str">
            <v>14.05.2071               </v>
          </cell>
          <cell r="AE547" t="str">
            <v>ok</v>
          </cell>
        </row>
        <row r="548">
          <cell r="A548">
            <v>546</v>
          </cell>
          <cell r="B548">
            <v>1087450</v>
          </cell>
          <cell r="C548" t="str">
            <v>N02AA05</v>
          </cell>
          <cell r="D548" t="str">
            <v>oksikodon</v>
          </cell>
          <cell r="E548" t="str">
            <v>CODEXY, 30 po 20mg</v>
          </cell>
          <cell r="F548" t="str">
            <v>CODEXY</v>
          </cell>
          <cell r="G548" t="str">
            <v>kapsula tvrda</v>
          </cell>
          <cell r="H548" t="str">
            <v>blister, 30 po 20mg</v>
          </cell>
          <cell r="I548" t="str">
            <v>Balkanpharma-Dupnitsa AD</v>
          </cell>
          <cell r="J548" t="str">
            <v>originalno pakovanje</v>
          </cell>
          <cell r="L548">
            <v>1500</v>
          </cell>
          <cell r="M548">
            <v>5</v>
          </cell>
          <cell r="N548">
            <v>1505</v>
          </cell>
          <cell r="O548">
            <v>0</v>
          </cell>
          <cell r="P548">
            <v>0.1</v>
          </cell>
          <cell r="Q548">
            <v>0</v>
          </cell>
          <cell r="R548">
            <v>0</v>
          </cell>
          <cell r="S548">
            <v>360394</v>
          </cell>
          <cell r="T548" t="str">
            <v>CODEXY CPS 30X20MG          BM</v>
          </cell>
          <cell r="U548">
            <v>1714</v>
          </cell>
          <cell r="V548" t="str">
            <v>BALKANPHARMA                  </v>
          </cell>
          <cell r="W548" t="str">
            <v>ACTAVIS DOO</v>
          </cell>
          <cell r="X548">
            <v>972.9</v>
          </cell>
          <cell r="Y548" t="str">
            <v>AKT</v>
          </cell>
          <cell r="Z548">
            <v>6</v>
          </cell>
          <cell r="AA548">
            <v>972.9</v>
          </cell>
          <cell r="AC548">
            <v>2312.3</v>
          </cell>
          <cell r="AD548" t="str">
            <v>14.05.2071               </v>
          </cell>
          <cell r="AE548" t="str">
            <v>ok</v>
          </cell>
        </row>
        <row r="549">
          <cell r="A549">
            <v>547</v>
          </cell>
          <cell r="B549">
            <v>1087551</v>
          </cell>
          <cell r="C549" t="str">
            <v>N02AA05</v>
          </cell>
          <cell r="D549" t="str">
            <v>oksikodon</v>
          </cell>
          <cell r="E549" t="str">
            <v>CODEXY PR, 30 po 5 mg</v>
          </cell>
          <cell r="F549" t="str">
            <v>CODEXY PR</v>
          </cell>
          <cell r="G549" t="str">
            <v>tableta sa produženim oslobađanjem</v>
          </cell>
          <cell r="H549" t="str">
            <v>blister, 30 po 5 mg</v>
          </cell>
          <cell r="I549" t="str">
            <v>Actavis UK Limited;
Balkanpharma-Dupnista AD; Actavis EHF</v>
          </cell>
          <cell r="J549" t="str">
            <v>originalno pakovanje</v>
          </cell>
          <cell r="L549">
            <v>5</v>
          </cell>
          <cell r="M549">
            <v>0</v>
          </cell>
          <cell r="N549">
            <v>5</v>
          </cell>
          <cell r="O549">
            <v>0</v>
          </cell>
          <cell r="P549">
            <v>0.1</v>
          </cell>
          <cell r="Q549">
            <v>0</v>
          </cell>
          <cell r="R549">
            <v>0</v>
          </cell>
          <cell r="S549">
            <v>363381</v>
          </cell>
          <cell r="T549" t="str">
            <v>CODEXY PR TBL PO30X5MG    0822</v>
          </cell>
          <cell r="U549">
            <v>1714</v>
          </cell>
          <cell r="V549" t="str">
            <v>BALKANPHARMA                  </v>
          </cell>
          <cell r="W549" t="str">
            <v>ACTAVIS DOO</v>
          </cell>
          <cell r="X549">
            <v>377.3</v>
          </cell>
          <cell r="Y549" t="str">
            <v>BLOK</v>
          </cell>
          <cell r="Z549">
            <v>6</v>
          </cell>
          <cell r="AA549">
            <v>377.3</v>
          </cell>
          <cell r="AC549">
            <v>377.29999999999995</v>
          </cell>
          <cell r="AD549" t="str">
            <v>31.08.2072</v>
          </cell>
          <cell r="AE549" t="str">
            <v>ne</v>
          </cell>
        </row>
        <row r="550">
          <cell r="A550">
            <v>548</v>
          </cell>
          <cell r="B550">
            <v>1087552</v>
          </cell>
          <cell r="C550" t="str">
            <v>N02AA05</v>
          </cell>
          <cell r="D550" t="str">
            <v>oksikodon</v>
          </cell>
          <cell r="E550" t="str">
            <v>CODEXY PR, 30 po 10 mg</v>
          </cell>
          <cell r="F550" t="str">
            <v>CODEXY PR</v>
          </cell>
          <cell r="G550" t="str">
            <v>tableta sa produženim oslobađanjem</v>
          </cell>
          <cell r="H550" t="str">
            <v>blister, 30 po 10 mg</v>
          </cell>
          <cell r="I550" t="str">
            <v>Actavis UK Limited;
Balkanpharma-Dupnista AD; Actavis EHF</v>
          </cell>
          <cell r="J550" t="str">
            <v>originalno pakovanje</v>
          </cell>
          <cell r="L550">
            <v>5</v>
          </cell>
          <cell r="M550">
            <v>0</v>
          </cell>
          <cell r="N550">
            <v>5</v>
          </cell>
          <cell r="O550">
            <v>0</v>
          </cell>
          <cell r="P550">
            <v>0.1</v>
          </cell>
          <cell r="Q550">
            <v>0</v>
          </cell>
          <cell r="R550">
            <v>0</v>
          </cell>
          <cell r="S550">
            <v>363398</v>
          </cell>
          <cell r="T550" t="str">
            <v>CODEXY PR TBL PO30X10MG   0822</v>
          </cell>
          <cell r="U550">
            <v>1714</v>
          </cell>
          <cell r="V550" t="str">
            <v>BALKANPHARMA                  </v>
          </cell>
          <cell r="W550" t="str">
            <v>ACTAVIS DOO</v>
          </cell>
          <cell r="X550">
            <v>591.4</v>
          </cell>
          <cell r="Y550" t="str">
            <v>BLOK</v>
          </cell>
          <cell r="Z550">
            <v>6</v>
          </cell>
          <cell r="AA550">
            <v>591.4</v>
          </cell>
          <cell r="AC550">
            <v>655.6999999999999</v>
          </cell>
          <cell r="AD550" t="str">
            <v>31.08.2072</v>
          </cell>
          <cell r="AE550" t="str">
            <v>ne</v>
          </cell>
        </row>
        <row r="551">
          <cell r="A551">
            <v>549</v>
          </cell>
          <cell r="B551">
            <v>1087251</v>
          </cell>
          <cell r="C551" t="str">
            <v>N02AA05</v>
          </cell>
          <cell r="D551" t="str">
            <v>oksikodon</v>
          </cell>
          <cell r="E551" t="str">
            <v>CODEXY PR, 30 po 20 mg</v>
          </cell>
          <cell r="F551" t="str">
            <v>CODEXY PR</v>
          </cell>
          <cell r="G551" t="str">
            <v>tableta sa produženim oslobađanjem</v>
          </cell>
          <cell r="H551" t="str">
            <v>blister, 30 po 20 mg</v>
          </cell>
          <cell r="I551" t="str">
            <v>Actavis UK Limited;
Balkanpharma-Dupnista AD; Actavis EHF</v>
          </cell>
          <cell r="J551" t="str">
            <v>originalno pakovanje</v>
          </cell>
          <cell r="L551">
            <v>5</v>
          </cell>
          <cell r="M551">
            <v>0</v>
          </cell>
          <cell r="N551">
            <v>5</v>
          </cell>
          <cell r="O551">
            <v>0</v>
          </cell>
          <cell r="P551">
            <v>0.1</v>
          </cell>
          <cell r="Q551">
            <v>0</v>
          </cell>
          <cell r="R551">
            <v>0</v>
          </cell>
          <cell r="S551">
            <v>363406</v>
          </cell>
          <cell r="T551" t="str">
            <v>CODEXY PR TBL PO30X20MG   0822</v>
          </cell>
          <cell r="U551">
            <v>1714</v>
          </cell>
          <cell r="V551" t="str">
            <v>BALKANPHARMA                  </v>
          </cell>
          <cell r="W551" t="str">
            <v>ACTAVIS DOO</v>
          </cell>
          <cell r="X551">
            <v>972.9</v>
          </cell>
          <cell r="Y551" t="str">
            <v>BLOK</v>
          </cell>
          <cell r="Z551">
            <v>6</v>
          </cell>
          <cell r="AA551">
            <v>972.9</v>
          </cell>
          <cell r="AC551">
            <v>1206.5</v>
          </cell>
          <cell r="AD551" t="str">
            <v>31.08.2072</v>
          </cell>
          <cell r="AE551" t="str">
            <v>ne</v>
          </cell>
        </row>
        <row r="552">
          <cell r="A552">
            <v>550</v>
          </cell>
          <cell r="B552">
            <v>1087660</v>
          </cell>
          <cell r="C552" t="str">
            <v>N02AA55</v>
          </cell>
          <cell r="D552" t="str">
            <v>oksikodon, nalokson</v>
          </cell>
          <cell r="E552" t="str">
            <v>TARGINACT, 30 po (5mg+2.5mg)</v>
          </cell>
          <cell r="F552" t="str">
            <v>TARGINACT</v>
          </cell>
          <cell r="G552" t="str">
            <v>tableta sa produženim oslobađanjem</v>
          </cell>
          <cell r="H552" t="str">
            <v>blister, 30 po (5mg+2.5mg)</v>
          </cell>
          <cell r="I552" t="str">
            <v>Mundipharmab GmBH; Bard Pharmaceuticals Limited</v>
          </cell>
          <cell r="J552" t="str">
            <v>originalno pakovanje</v>
          </cell>
          <cell r="L552">
            <v>1500</v>
          </cell>
          <cell r="M552">
            <v>1</v>
          </cell>
          <cell r="N552">
            <v>1501</v>
          </cell>
          <cell r="O552">
            <v>0</v>
          </cell>
          <cell r="P552">
            <v>0.1</v>
          </cell>
          <cell r="Q552">
            <v>0</v>
          </cell>
          <cell r="R552">
            <v>0</v>
          </cell>
          <cell r="S552">
            <v>359161</v>
          </cell>
          <cell r="T552" t="str">
            <v>TARGINACT TBL 30X(5+2,5)MG  BM</v>
          </cell>
          <cell r="U552">
            <v>2251</v>
          </cell>
          <cell r="V552" t="str">
            <v>FIDELIO HEALTHCARE</v>
          </cell>
          <cell r="W552" t="str">
            <v>MEDIS DOO</v>
          </cell>
          <cell r="X552">
            <v>576.5</v>
          </cell>
          <cell r="Y552" t="str">
            <v>AKT</v>
          </cell>
          <cell r="Z552">
            <v>5.973912228967896</v>
          </cell>
          <cell r="AA552">
            <v>576.5</v>
          </cell>
          <cell r="AC552">
            <v>1339.8</v>
          </cell>
          <cell r="AD552" t="str">
            <v>07.04.2069               </v>
          </cell>
          <cell r="AE552" t="str">
            <v>ok</v>
          </cell>
        </row>
        <row r="553">
          <cell r="A553">
            <v>551</v>
          </cell>
          <cell r="B553">
            <v>1087662</v>
          </cell>
          <cell r="C553" t="str">
            <v>N02AA55</v>
          </cell>
          <cell r="D553" t="str">
            <v>oksikodon, nalokson</v>
          </cell>
          <cell r="E553" t="str">
            <v>TARGINACT, 30 po (10mg+5mg)</v>
          </cell>
          <cell r="F553" t="str">
            <v>TARGINACT</v>
          </cell>
          <cell r="G553" t="str">
            <v>tableta sa produženim oslobađanjem</v>
          </cell>
          <cell r="H553" t="str">
            <v>blister, 30 po (10mg+5mg)</v>
          </cell>
          <cell r="I553" t="str">
            <v>Mundipharmab GmBH; Bard Pharmaceuticals Limited</v>
          </cell>
          <cell r="J553" t="str">
            <v>originalno pakovanje</v>
          </cell>
          <cell r="L553">
            <v>2000</v>
          </cell>
          <cell r="M553">
            <v>5</v>
          </cell>
          <cell r="N553">
            <v>2005</v>
          </cell>
          <cell r="O553">
            <v>0</v>
          </cell>
          <cell r="P553">
            <v>0.1</v>
          </cell>
          <cell r="Q553">
            <v>0</v>
          </cell>
          <cell r="R553">
            <v>0</v>
          </cell>
          <cell r="S553">
            <v>359178</v>
          </cell>
          <cell r="T553" t="str">
            <v>TARGINACT TBL 30X(10+5)MG   BM</v>
          </cell>
          <cell r="U553">
            <v>2251</v>
          </cell>
          <cell r="V553" t="str">
            <v>FIDELIO HEALTHCARE</v>
          </cell>
          <cell r="W553" t="str">
            <v>MEDIS DOO</v>
          </cell>
          <cell r="X553">
            <v>1071.2</v>
          </cell>
          <cell r="Y553" t="str">
            <v>AKT</v>
          </cell>
          <cell r="Z553">
            <v>6.038497386109028</v>
          </cell>
          <cell r="AA553">
            <v>1071.2</v>
          </cell>
          <cell r="AC553">
            <v>2112.3</v>
          </cell>
          <cell r="AD553" t="str">
            <v>07.04.2069               </v>
          </cell>
          <cell r="AE553" t="str">
            <v>ok</v>
          </cell>
        </row>
        <row r="554">
          <cell r="A554">
            <v>552</v>
          </cell>
          <cell r="B554">
            <v>1087664</v>
          </cell>
          <cell r="C554" t="str">
            <v>N02AA55</v>
          </cell>
          <cell r="D554" t="str">
            <v>oksikodon, nalokson</v>
          </cell>
          <cell r="E554" t="str">
            <v>TARGINACT, 30 po (20mg+10mg)</v>
          </cell>
          <cell r="F554" t="str">
            <v>TARGINACT</v>
          </cell>
          <cell r="G554" t="str">
            <v>tableta sa produženim oslobađanjem</v>
          </cell>
          <cell r="H554" t="str">
            <v>blister, 30 po (20mg+10mg)</v>
          </cell>
          <cell r="I554" t="str">
            <v>Mundipharmab GmBH; Bard Pharmaceuticals Limited</v>
          </cell>
          <cell r="J554" t="str">
            <v>originalno pakovanje</v>
          </cell>
          <cell r="L554">
            <v>1100</v>
          </cell>
          <cell r="M554">
            <v>5</v>
          </cell>
          <cell r="N554">
            <v>1105</v>
          </cell>
          <cell r="O554">
            <v>0</v>
          </cell>
          <cell r="P554">
            <v>0.1</v>
          </cell>
          <cell r="Q554">
            <v>0</v>
          </cell>
          <cell r="R554">
            <v>0</v>
          </cell>
          <cell r="S554">
            <v>359184</v>
          </cell>
          <cell r="T554" t="str">
            <v>TARGINACT TBL 30X(20+10)MG  BM</v>
          </cell>
          <cell r="U554">
            <v>2251</v>
          </cell>
          <cell r="V554" t="str">
            <v>FIDELIO HEALTHCARE</v>
          </cell>
          <cell r="W554" t="str">
            <v>MEDIS DOO</v>
          </cell>
          <cell r="X554">
            <v>1944.8</v>
          </cell>
          <cell r="Y554" t="str">
            <v>AKT</v>
          </cell>
          <cell r="Z554">
            <v>5.983906828465638</v>
          </cell>
          <cell r="AA554">
            <v>1944.8</v>
          </cell>
          <cell r="AC554">
            <v>3675.3</v>
          </cell>
          <cell r="AD554" t="str">
            <v>07.04.2069               </v>
          </cell>
          <cell r="AE554" t="str">
            <v>ok</v>
          </cell>
        </row>
        <row r="555">
          <cell r="A555">
            <v>553</v>
          </cell>
          <cell r="B555">
            <v>1087666</v>
          </cell>
          <cell r="C555" t="str">
            <v>N02AA55</v>
          </cell>
          <cell r="D555" t="str">
            <v>oksikodon, nalokson</v>
          </cell>
          <cell r="E555" t="str">
            <v>TARGINACT, 30 po (40mg+20mg)</v>
          </cell>
          <cell r="F555" t="str">
            <v>TARGINACT</v>
          </cell>
          <cell r="G555" t="str">
            <v>tableta sa produženim oslobađanjem</v>
          </cell>
          <cell r="H555" t="str">
            <v>blister, 30 po (40mg+20mg)</v>
          </cell>
          <cell r="I555" t="str">
            <v>Mundipharmab GmBH; Bard Pharmaceuticals Limited</v>
          </cell>
          <cell r="J555" t="str">
            <v>originalno pakovanje</v>
          </cell>
          <cell r="L555">
            <v>295</v>
          </cell>
          <cell r="M555">
            <v>2</v>
          </cell>
          <cell r="N555">
            <v>297</v>
          </cell>
          <cell r="O555">
            <v>0</v>
          </cell>
          <cell r="P555">
            <v>0.1</v>
          </cell>
          <cell r="Q555">
            <v>0</v>
          </cell>
          <cell r="R555">
            <v>0</v>
          </cell>
          <cell r="S555">
            <v>359190</v>
          </cell>
          <cell r="T555" t="str">
            <v>TARGINACT TBL 30X(40+20)MG  BM</v>
          </cell>
          <cell r="U555">
            <v>2251</v>
          </cell>
          <cell r="V555" t="str">
            <v>FIDELIO HEALTHCARE</v>
          </cell>
          <cell r="W555" t="str">
            <v>MEDIS DOO</v>
          </cell>
          <cell r="X555">
            <v>3482.5</v>
          </cell>
          <cell r="Y555" t="str">
            <v>AKT</v>
          </cell>
          <cell r="Z555">
            <v>4.886431816223967</v>
          </cell>
          <cell r="AA555">
            <v>3482.5</v>
          </cell>
          <cell r="AC555">
            <v>6451.6</v>
          </cell>
          <cell r="AD555" t="str">
            <v>07.04.2069               </v>
          </cell>
          <cell r="AE555" t="str">
            <v>ok</v>
          </cell>
        </row>
        <row r="556">
          <cell r="A556">
            <v>554</v>
          </cell>
          <cell r="B556">
            <v>1087680</v>
          </cell>
          <cell r="C556" t="str">
            <v>N02AA55</v>
          </cell>
          <cell r="D556" t="str">
            <v>oksikodon, nalokson</v>
          </cell>
          <cell r="E556" t="str">
            <v>CODEXY COMBO
30 po (5 mg + 2.5 mg)</v>
          </cell>
          <cell r="F556" t="str">
            <v>CODEXY COMBO</v>
          </cell>
          <cell r="G556" t="str">
            <v>tableta sa produženim oslobađanjem</v>
          </cell>
          <cell r="H556" t="str">
            <v>blister deljiv na pojedinačne doze, 30 po (5 mg + 2.5 mg)</v>
          </cell>
          <cell r="I556" t="str">
            <v>Develco Pharma GmbH; Teva Operations Poland SP.Z.O.O.; Pliva Hrvatska d.o.o.; Merckle GmbH</v>
          </cell>
          <cell r="J556" t="str">
            <v>originalno pakovanje</v>
          </cell>
          <cell r="L556">
            <v>250</v>
          </cell>
          <cell r="M556">
            <v>1</v>
          </cell>
          <cell r="N556">
            <v>251</v>
          </cell>
          <cell r="O556">
            <v>0</v>
          </cell>
          <cell r="P556">
            <v>0.1</v>
          </cell>
          <cell r="Q556">
            <v>0</v>
          </cell>
          <cell r="R556">
            <v>0</v>
          </cell>
          <cell r="S556">
            <v>463094</v>
          </cell>
          <cell r="T556" t="str">
            <v>CODEXY COMB TBL 30X(5+2,5)MGBM</v>
          </cell>
          <cell r="U556">
            <v>3247</v>
          </cell>
          <cell r="V556" t="str">
            <v>DEVELCO PHARMA GMBH</v>
          </cell>
          <cell r="W556" t="str">
            <v>ACTAVIS DOO</v>
          </cell>
          <cell r="X556">
            <v>576.5</v>
          </cell>
          <cell r="Y556" t="str">
            <v>AKT</v>
          </cell>
          <cell r="Z556">
            <v>6</v>
          </cell>
          <cell r="AA556">
            <v>576.5</v>
          </cell>
          <cell r="AC556">
            <v>888.5</v>
          </cell>
          <cell r="AD556" t="str">
            <v>04.03.2026               </v>
          </cell>
          <cell r="AE556" t="str">
            <v>ok</v>
          </cell>
        </row>
        <row r="557">
          <cell r="A557">
            <v>555</v>
          </cell>
          <cell r="B557">
            <v>1087681</v>
          </cell>
          <cell r="C557" t="str">
            <v>N02AA55</v>
          </cell>
          <cell r="D557" t="str">
            <v>oksikodon, nalokson</v>
          </cell>
          <cell r="E557" t="str">
            <v>CODEXY COMBO
30 po (10 mg + 5 mg)</v>
          </cell>
          <cell r="F557" t="str">
            <v>CODEXY COMBO</v>
          </cell>
          <cell r="G557" t="str">
            <v>tableta sa produženim oslobađanjem</v>
          </cell>
          <cell r="H557" t="str">
            <v>blister deljiv na pojedinačne doze, 30 po (10 mg + 5 mg)</v>
          </cell>
          <cell r="I557" t="str">
            <v>Develco Pharma GmbH; Teva Operations Poland SP.Z.O.O.; Pliva Hrvatska d.o.o.; Merckle GmbH</v>
          </cell>
          <cell r="J557" t="str">
            <v>originalno pakovanje</v>
          </cell>
          <cell r="L557">
            <v>250</v>
          </cell>
          <cell r="M557">
            <v>1</v>
          </cell>
          <cell r="N557">
            <v>251</v>
          </cell>
          <cell r="O557">
            <v>0</v>
          </cell>
          <cell r="P557">
            <v>0.1</v>
          </cell>
          <cell r="Q557">
            <v>0</v>
          </cell>
          <cell r="R557">
            <v>0</v>
          </cell>
          <cell r="S557">
            <v>463071</v>
          </cell>
          <cell r="T557" t="str">
            <v>CODEXY COMB TBL 30X(10+5)MG BM</v>
          </cell>
          <cell r="U557">
            <v>3247</v>
          </cell>
          <cell r="V557" t="str">
            <v>DEVELCO PHARMA GMBH</v>
          </cell>
          <cell r="W557" t="str">
            <v>ACTAVIS DOO</v>
          </cell>
          <cell r="X557">
            <v>1071.2</v>
          </cell>
          <cell r="Y557" t="str">
            <v>AKT</v>
          </cell>
          <cell r="Z557">
            <v>6</v>
          </cell>
          <cell r="AA557">
            <v>1071.2</v>
          </cell>
          <cell r="AC557">
            <v>1564.1000000000001</v>
          </cell>
          <cell r="AD557" t="str">
            <v>04.03.2026               </v>
          </cell>
          <cell r="AE557" t="str">
            <v>ok</v>
          </cell>
        </row>
        <row r="558">
          <cell r="A558">
            <v>556</v>
          </cell>
          <cell r="B558">
            <v>1087682</v>
          </cell>
          <cell r="C558" t="str">
            <v>N02AA55</v>
          </cell>
          <cell r="D558" t="str">
            <v>oksikodon, nalokson</v>
          </cell>
          <cell r="E558" t="str">
            <v>CODEXY COMBO 
30 po (20mg + 10mg)</v>
          </cell>
          <cell r="F558" t="str">
            <v>CODEXY COMBO</v>
          </cell>
          <cell r="G558" t="str">
            <v>tableta sa produženim oslobađanjem</v>
          </cell>
          <cell r="H558" t="str">
            <v>blister deljiv na pojedinačne doze, 30 po (20mg + 10mg)</v>
          </cell>
          <cell r="I558" t="str">
            <v>Develco Pharma GmbH; Teva Operations Poland SP.Z.O.O.; Pliva Hrvatska d.o.o.; Merckle GmbH</v>
          </cell>
          <cell r="J558" t="str">
            <v>originalno pakovanje</v>
          </cell>
          <cell r="L558">
            <v>200</v>
          </cell>
          <cell r="M558">
            <v>1</v>
          </cell>
          <cell r="N558">
            <v>201</v>
          </cell>
          <cell r="O558">
            <v>0</v>
          </cell>
          <cell r="P558">
            <v>0.1</v>
          </cell>
          <cell r="Q558">
            <v>0</v>
          </cell>
          <cell r="R558">
            <v>0</v>
          </cell>
          <cell r="S558">
            <v>463088</v>
          </cell>
          <cell r="T558" t="str">
            <v>CODEXY COMB TBL 30X(20+10)MGBM</v>
          </cell>
          <cell r="U558">
            <v>3247</v>
          </cell>
          <cell r="V558" t="str">
            <v>DEVELCO PHARMA GMBH</v>
          </cell>
          <cell r="W558" t="str">
            <v>ACTAVIS DOO</v>
          </cell>
          <cell r="X558">
            <v>1944.8</v>
          </cell>
          <cell r="Y558" t="str">
            <v>AKT</v>
          </cell>
          <cell r="Z558">
            <v>6</v>
          </cell>
          <cell r="AA558">
            <v>1944.8</v>
          </cell>
          <cell r="AC558">
            <v>2847.9</v>
          </cell>
          <cell r="AD558" t="str">
            <v>04.03.2026               </v>
          </cell>
          <cell r="AE558" t="str">
            <v>ok</v>
          </cell>
        </row>
        <row r="559">
          <cell r="A559">
            <v>557</v>
          </cell>
          <cell r="B559">
            <v>1087683</v>
          </cell>
          <cell r="C559" t="str">
            <v>N02AA55</v>
          </cell>
          <cell r="D559" t="str">
            <v>oksikodon, nalokson</v>
          </cell>
          <cell r="E559" t="str">
            <v>CODEXY COMBO
30 po (40mg + 20mg)</v>
          </cell>
          <cell r="F559" t="str">
            <v>CODEXY COMBO</v>
          </cell>
          <cell r="G559" t="str">
            <v>tableta sa produženim oslobađanjem</v>
          </cell>
          <cell r="H559" t="str">
            <v>blister deljiv na pojedinačne doze, 30 po (40mg + 20mg)</v>
          </cell>
          <cell r="I559" t="str">
            <v>Develco Pharma GmbH; Teva Operations Poland SP.Z.O.O.; Pliva Hrvatska d.o.o.; Merckle GmbH</v>
          </cell>
          <cell r="J559" t="str">
            <v>originalno pakovanje</v>
          </cell>
          <cell r="L559">
            <v>100</v>
          </cell>
          <cell r="M559">
            <v>1</v>
          </cell>
          <cell r="N559">
            <v>101</v>
          </cell>
          <cell r="O559">
            <v>0</v>
          </cell>
          <cell r="P559">
            <v>0.1</v>
          </cell>
          <cell r="Q559">
            <v>0</v>
          </cell>
          <cell r="R559">
            <v>0</v>
          </cell>
          <cell r="S559">
            <v>463102</v>
          </cell>
          <cell r="T559" t="str">
            <v>CODEXY COMB TBL 30X(40+20)MGBM</v>
          </cell>
          <cell r="U559">
            <v>3247</v>
          </cell>
          <cell r="V559" t="str">
            <v>DEVELCO PHARMA GMBH</v>
          </cell>
          <cell r="W559" t="str">
            <v>ACTAVIS DOO</v>
          </cell>
          <cell r="X559">
            <v>3523.9</v>
          </cell>
          <cell r="Y559" t="str">
            <v>AKT</v>
          </cell>
          <cell r="Z559">
            <v>6</v>
          </cell>
          <cell r="AA559">
            <v>3523.9</v>
          </cell>
          <cell r="AC559">
            <v>5156.099999999999</v>
          </cell>
          <cell r="AD559" t="str">
            <v>04.03.2026               </v>
          </cell>
          <cell r="AE559" t="str">
            <v>ok</v>
          </cell>
        </row>
        <row r="560">
          <cell r="A560">
            <v>558</v>
          </cell>
          <cell r="B560">
            <v>1087668</v>
          </cell>
          <cell r="C560" t="str">
            <v>N02AA55</v>
          </cell>
          <cell r="D560" t="str">
            <v>oksikodon, nalokson</v>
          </cell>
          <cell r="E560" t="str">
            <v>OXYDON 
30 po (5 mg + 2,5 mg)</v>
          </cell>
          <cell r="F560" t="str">
            <v>OXYDON</v>
          </cell>
          <cell r="G560" t="str">
            <v>tableta sa produženim oslobađanjem</v>
          </cell>
          <cell r="H560" t="str">
            <v>blister deljiv na pojedinačne doze, 30 po (5 mg + 2,5 mg)</v>
          </cell>
          <cell r="I560" t="str">
            <v>Hemofarm AD Vršac</v>
          </cell>
          <cell r="J560" t="str">
            <v>originalno pakovanje</v>
          </cell>
          <cell r="L560">
            <v>25</v>
          </cell>
          <cell r="M560">
            <v>1</v>
          </cell>
          <cell r="N560">
            <v>26</v>
          </cell>
          <cell r="O560">
            <v>0</v>
          </cell>
          <cell r="P560">
            <v>0.1</v>
          </cell>
          <cell r="Q560">
            <v>0</v>
          </cell>
          <cell r="R560">
            <v>0</v>
          </cell>
          <cell r="S560" t="str">
            <v>NEMA</v>
          </cell>
          <cell r="W560" t="str">
            <v>HEMOFARM AD</v>
          </cell>
          <cell r="AD560" t="str">
            <v>10.11.2025</v>
          </cell>
          <cell r="AE560" t="str">
            <v>ne</v>
          </cell>
        </row>
        <row r="561">
          <cell r="A561">
            <v>559</v>
          </cell>
          <cell r="B561">
            <v>1087669</v>
          </cell>
          <cell r="C561" t="str">
            <v>N02AA55</v>
          </cell>
          <cell r="D561" t="str">
            <v>oksikodon, nalokson</v>
          </cell>
          <cell r="E561" t="str">
            <v>OXYDON
60 po (10 mg + 5 mg</v>
          </cell>
          <cell r="F561" t="str">
            <v>OXYDON</v>
          </cell>
          <cell r="G561" t="str">
            <v>tableta sa produženim oslobađanjem</v>
          </cell>
          <cell r="H561" t="str">
            <v>blister deljiv na pojedinačne doze, 60 po (10 mg + 5 mg)</v>
          </cell>
          <cell r="I561" t="str">
            <v>Hemofarm AD Vršac</v>
          </cell>
          <cell r="J561" t="str">
            <v>originalno pakovanje</v>
          </cell>
          <cell r="L561">
            <v>25</v>
          </cell>
          <cell r="M561">
            <v>1</v>
          </cell>
          <cell r="N561">
            <v>26</v>
          </cell>
          <cell r="O561">
            <v>0</v>
          </cell>
          <cell r="P561">
            <v>0.1</v>
          </cell>
          <cell r="Q561">
            <v>0</v>
          </cell>
          <cell r="R561">
            <v>0</v>
          </cell>
          <cell r="S561" t="str">
            <v>NEMA</v>
          </cell>
          <cell r="W561" t="str">
            <v>HEMOFARM AD</v>
          </cell>
          <cell r="AD561" t="str">
            <v>10.11.2025</v>
          </cell>
          <cell r="AE561" t="str">
            <v>ne</v>
          </cell>
        </row>
        <row r="562">
          <cell r="A562">
            <v>560</v>
          </cell>
          <cell r="B562">
            <v>1087670</v>
          </cell>
          <cell r="C562" t="str">
            <v>N02AA55</v>
          </cell>
          <cell r="D562" t="str">
            <v>oksikodon, nalokson</v>
          </cell>
          <cell r="E562" t="str">
            <v>OXYDON
60 po (20 mg + 10 mg)</v>
          </cell>
          <cell r="F562" t="str">
            <v>OXYDON</v>
          </cell>
          <cell r="G562" t="str">
            <v>tableta sa produženim oslobađanjem</v>
          </cell>
          <cell r="H562" t="str">
            <v>blister deljiv na pojedinačne doze, 60 po (20 mg + 10 mg)</v>
          </cell>
          <cell r="I562" t="str">
            <v>Hemofarm AD Vršac</v>
          </cell>
          <cell r="J562" t="str">
            <v>originalno pakovanje</v>
          </cell>
          <cell r="L562">
            <v>25</v>
          </cell>
          <cell r="M562">
            <v>1</v>
          </cell>
          <cell r="N562">
            <v>26</v>
          </cell>
          <cell r="O562">
            <v>0</v>
          </cell>
          <cell r="P562">
            <v>0.1</v>
          </cell>
          <cell r="Q562">
            <v>0</v>
          </cell>
          <cell r="R562">
            <v>0</v>
          </cell>
          <cell r="S562" t="str">
            <v>NEMA</v>
          </cell>
          <cell r="W562" t="str">
            <v>HEMOFARM AD</v>
          </cell>
          <cell r="AD562" t="str">
            <v>10.11.2025</v>
          </cell>
          <cell r="AE562" t="str">
            <v>ne</v>
          </cell>
        </row>
        <row r="563">
          <cell r="A563">
            <v>561</v>
          </cell>
          <cell r="B563">
            <v>9087565</v>
          </cell>
          <cell r="C563" t="str">
            <v>N02AB03</v>
          </cell>
          <cell r="D563" t="str">
            <v>fentanil</v>
          </cell>
          <cell r="E563" t="str">
            <v>DUROGESIC_5 po 25 mcg/h (5 po 4,2 mg)</v>
          </cell>
          <cell r="F563" t="str">
            <v>DUROGESIC</v>
          </cell>
          <cell r="G563" t="str">
            <v>transdermalni flaster</v>
          </cell>
          <cell r="H563" t="str">
            <v>5 po 25 mcg/h (5 po 4,2 mg)</v>
          </cell>
          <cell r="I563" t="str">
            <v>Janssen Pharmaceutica N.V.</v>
          </cell>
          <cell r="J563" t="str">
            <v>originalno pakovanje</v>
          </cell>
          <cell r="L563">
            <v>8000</v>
          </cell>
          <cell r="M563">
            <v>54</v>
          </cell>
          <cell r="N563">
            <v>8054</v>
          </cell>
          <cell r="O563">
            <v>0</v>
          </cell>
          <cell r="P563">
            <v>0.1</v>
          </cell>
          <cell r="Q563">
            <v>0</v>
          </cell>
          <cell r="R563">
            <v>0</v>
          </cell>
          <cell r="S563">
            <v>9455</v>
          </cell>
          <cell r="T563" t="str">
            <v>DUROGESIC TDF 5X25MCG/H     BM</v>
          </cell>
          <cell r="U563">
            <v>458</v>
          </cell>
          <cell r="V563" t="str">
            <v>JANSSEN PHARM</v>
          </cell>
          <cell r="W563" t="str">
            <v>JANSSEN CILAG</v>
          </cell>
          <cell r="X563">
            <v>723.6</v>
          </cell>
          <cell r="Y563" t="str">
            <v>AKT</v>
          </cell>
          <cell r="Z563">
            <v>9.179512349364298</v>
          </cell>
          <cell r="AA563">
            <v>723.6</v>
          </cell>
          <cell r="AC563">
            <v>865.6</v>
          </cell>
          <cell r="AD563" t="str">
            <v>18.08.2024               </v>
          </cell>
          <cell r="AE563" t="str">
            <v>ok</v>
          </cell>
        </row>
        <row r="564">
          <cell r="A564">
            <v>562</v>
          </cell>
          <cell r="B564">
            <v>9087566</v>
          </cell>
          <cell r="C564" t="str">
            <v>N02AB03</v>
          </cell>
          <cell r="D564" t="str">
            <v>fentanil</v>
          </cell>
          <cell r="E564" t="str">
            <v>DUROGESIC_5 po 50 mcg/h (5 po 8,4 mg)</v>
          </cell>
          <cell r="F564" t="str">
            <v>DUROGESIC</v>
          </cell>
          <cell r="G564" t="str">
            <v>transdermalni flaster</v>
          </cell>
          <cell r="H564" t="str">
            <v>5 po 50 mcg/h (5 po 8,4 mg)</v>
          </cell>
          <cell r="I564" t="str">
            <v>Janssen Pharmaceutica N.V.</v>
          </cell>
          <cell r="J564" t="str">
            <v>originalno pakovanje</v>
          </cell>
          <cell r="L564">
            <v>6000</v>
          </cell>
          <cell r="M564">
            <v>7</v>
          </cell>
          <cell r="N564">
            <v>6007</v>
          </cell>
          <cell r="O564">
            <v>0</v>
          </cell>
          <cell r="P564">
            <v>0.1</v>
          </cell>
          <cell r="Q564">
            <v>0</v>
          </cell>
          <cell r="R564">
            <v>0</v>
          </cell>
          <cell r="S564">
            <v>9461</v>
          </cell>
          <cell r="T564" t="str">
            <v>DUROGESIC TDF 5X50MCG/H     BM</v>
          </cell>
          <cell r="U564">
            <v>458</v>
          </cell>
          <cell r="V564" t="str">
            <v>JANSSEN PHARM</v>
          </cell>
          <cell r="W564" t="str">
            <v>JANSSEN CILAG</v>
          </cell>
          <cell r="X564">
            <v>1447.1</v>
          </cell>
          <cell r="Y564" t="str">
            <v>AKT</v>
          </cell>
          <cell r="Z564">
            <v>9.179283549167279</v>
          </cell>
          <cell r="AA564">
            <v>1447.1</v>
          </cell>
          <cell r="AC564">
            <v>1731</v>
          </cell>
          <cell r="AD564" t="str">
            <v>12.08.2024               </v>
          </cell>
          <cell r="AE564" t="str">
            <v>ok</v>
          </cell>
        </row>
        <row r="565">
          <cell r="A565">
            <v>563</v>
          </cell>
          <cell r="B565">
            <v>9087568</v>
          </cell>
          <cell r="C565" t="str">
            <v>N02AB03</v>
          </cell>
          <cell r="D565" t="str">
            <v>fentanil</v>
          </cell>
          <cell r="E565" t="str">
            <v>DUROGESIC, 5 po 75 mcg/h (5 po 12,6 mg)</v>
          </cell>
          <cell r="F565" t="str">
            <v>DUROGESIC</v>
          </cell>
          <cell r="G565" t="str">
            <v>transdermalni flaster</v>
          </cell>
          <cell r="H565" t="str">
            <v>kesica, 5 po 75 mcg/h (5 po 12,6 mg)</v>
          </cell>
          <cell r="I565" t="str">
            <v>Janssen Pharmaceutica N.V. </v>
          </cell>
          <cell r="J565" t="str">
            <v>originalno pakovanje</v>
          </cell>
          <cell r="L565">
            <v>2000</v>
          </cell>
          <cell r="M565">
            <v>6</v>
          </cell>
          <cell r="N565">
            <v>2006</v>
          </cell>
          <cell r="O565">
            <v>0</v>
          </cell>
          <cell r="P565">
            <v>0.1</v>
          </cell>
          <cell r="Q565">
            <v>0</v>
          </cell>
          <cell r="R565">
            <v>0</v>
          </cell>
          <cell r="S565">
            <v>169791</v>
          </cell>
          <cell r="T565" t="str">
            <v>DUROGESIC TDF 5X75MCG/H     BM</v>
          </cell>
          <cell r="U565">
            <v>458</v>
          </cell>
          <cell r="V565" t="str">
            <v>JANSSEN PHARM</v>
          </cell>
          <cell r="W565" t="str">
            <v>JANSSEN CILAG</v>
          </cell>
          <cell r="X565">
            <v>2455.2</v>
          </cell>
          <cell r="Y565" t="str">
            <v>AKT</v>
          </cell>
          <cell r="Z565">
            <v>9.179289706744845</v>
          </cell>
          <cell r="AA565">
            <v>2455.2</v>
          </cell>
          <cell r="AC565">
            <v>3415.8</v>
          </cell>
          <cell r="AD565" t="str">
            <v>28.07.2027               </v>
          </cell>
          <cell r="AE565" t="str">
            <v>ok</v>
          </cell>
        </row>
        <row r="566">
          <cell r="A566">
            <v>564</v>
          </cell>
          <cell r="B566">
            <v>9087567</v>
          </cell>
          <cell r="C566" t="str">
            <v>N02AB03</v>
          </cell>
          <cell r="D566" t="str">
            <v>fentanil</v>
          </cell>
          <cell r="E566" t="str">
            <v>DUROGESIC_5 po 100 mcg/h (5 po 16,8 mg)</v>
          </cell>
          <cell r="F566" t="str">
            <v>DUROGESIC</v>
          </cell>
          <cell r="G566" t="str">
            <v>transdermalni flaster</v>
          </cell>
          <cell r="H566" t="str">
            <v>5 po 100 mcg/h (5 po 16,8 mg)</v>
          </cell>
          <cell r="I566" t="str">
            <v>Janssen Pharmaceutica N.V.</v>
          </cell>
          <cell r="J566" t="str">
            <v>originalno pakovanje</v>
          </cell>
          <cell r="L566">
            <v>2250</v>
          </cell>
          <cell r="M566">
            <v>3</v>
          </cell>
          <cell r="N566">
            <v>2253</v>
          </cell>
          <cell r="O566">
            <v>0</v>
          </cell>
          <cell r="P566">
            <v>0.1</v>
          </cell>
          <cell r="Q566">
            <v>0</v>
          </cell>
          <cell r="R566">
            <v>0</v>
          </cell>
          <cell r="S566">
            <v>9478</v>
          </cell>
          <cell r="T566" t="str">
            <v>DUROGESIC TDF 5X100MCG/H    BM</v>
          </cell>
          <cell r="U566">
            <v>458</v>
          </cell>
          <cell r="V566" t="str">
            <v>JANSSEN PHARM</v>
          </cell>
          <cell r="W566" t="str">
            <v>JANSSEN CILAG</v>
          </cell>
          <cell r="X566">
            <v>2425</v>
          </cell>
          <cell r="Y566" t="str">
            <v>AKT</v>
          </cell>
          <cell r="Z566">
            <v>9.179352319999998</v>
          </cell>
          <cell r="AA566">
            <v>2425</v>
          </cell>
          <cell r="AC566">
            <v>3462</v>
          </cell>
          <cell r="AD566" t="str">
            <v>12.08.2024               </v>
          </cell>
          <cell r="AE566" t="str">
            <v>ok</v>
          </cell>
        </row>
        <row r="567">
          <cell r="A567">
            <v>565</v>
          </cell>
          <cell r="B567">
            <v>9087201</v>
          </cell>
          <cell r="C567" t="str">
            <v>N02AB03</v>
          </cell>
          <cell r="D567" t="str">
            <v>fentanil</v>
          </cell>
          <cell r="E567" t="str">
            <v>VICTANYL, 5 po 25 mcg/h (5 po 4,125 mg/7,5 cm²)</v>
          </cell>
          <cell r="F567" t="str">
            <v>VICTANYL</v>
          </cell>
          <cell r="G567" t="str">
            <v>transdermalni flaster</v>
          </cell>
          <cell r="H567" t="str">
            <v>kesica, 5 po 25 mcg/h (5 po 4,125 mg/7,5 cm²)</v>
          </cell>
          <cell r="I567" t="str">
            <v>Actavis Group PTC EHF;
Merckle GMBH; Luye Pharma AG</v>
          </cell>
          <cell r="J567" t="str">
            <v>originalno pakovanje</v>
          </cell>
          <cell r="L567">
            <v>1250</v>
          </cell>
          <cell r="M567">
            <v>2</v>
          </cell>
          <cell r="N567">
            <v>1252</v>
          </cell>
          <cell r="O567">
            <v>0</v>
          </cell>
          <cell r="P567">
            <v>0.1</v>
          </cell>
          <cell r="Q567">
            <v>0</v>
          </cell>
          <cell r="R567">
            <v>0</v>
          </cell>
          <cell r="S567">
            <v>203878</v>
          </cell>
          <cell r="T567" t="str">
            <v>VICTANYL TDF 5X25MCG/H      BM</v>
          </cell>
          <cell r="U567">
            <v>2383</v>
          </cell>
          <cell r="V567" t="str">
            <v>MERCKLE GMBH</v>
          </cell>
          <cell r="W567" t="str">
            <v>ACTAVIS DOO</v>
          </cell>
          <cell r="X567">
            <v>723.6</v>
          </cell>
          <cell r="Y567" t="str">
            <v>AKT</v>
          </cell>
          <cell r="Z567">
            <v>6</v>
          </cell>
          <cell r="AA567">
            <v>723.6</v>
          </cell>
          <cell r="AC567">
            <v>867</v>
          </cell>
          <cell r="AD567" t="str">
            <v>13.11.2024               </v>
          </cell>
          <cell r="AE567" t="str">
            <v>ok</v>
          </cell>
        </row>
        <row r="568">
          <cell r="A568">
            <v>566</v>
          </cell>
          <cell r="B568">
            <v>9087202</v>
          </cell>
          <cell r="C568" t="str">
            <v>N02AB03</v>
          </cell>
          <cell r="D568" t="str">
            <v>fentanil</v>
          </cell>
          <cell r="E568" t="str">
            <v>VICTANYL, 5 po 50 mcg/h (5 po 8,25 mg/15 cm²)</v>
          </cell>
          <cell r="F568" t="str">
            <v>VICTANYL</v>
          </cell>
          <cell r="G568" t="str">
            <v>transdermalni flaster</v>
          </cell>
          <cell r="H568" t="str">
            <v>kesica, 5 po 50 mcg/h (5 po 8,25 mg/15 cm²)</v>
          </cell>
          <cell r="I568" t="str">
            <v>Actavis Group PTC EHF;
Merckle GMBH; Luye Pharma AG</v>
          </cell>
          <cell r="J568" t="str">
            <v>originalno pakovanje</v>
          </cell>
          <cell r="L568">
            <v>950</v>
          </cell>
          <cell r="M568">
            <v>1</v>
          </cell>
          <cell r="N568">
            <v>951</v>
          </cell>
          <cell r="O568">
            <v>0</v>
          </cell>
          <cell r="P568">
            <v>0.1</v>
          </cell>
          <cell r="Q568">
            <v>0</v>
          </cell>
          <cell r="R568">
            <v>0</v>
          </cell>
          <cell r="S568">
            <v>203890</v>
          </cell>
          <cell r="T568" t="str">
            <v>VICTANYL TDF 5X50MCG/H      BM</v>
          </cell>
          <cell r="U568">
            <v>2383</v>
          </cell>
          <cell r="V568" t="str">
            <v>MERCKLE GMBH</v>
          </cell>
          <cell r="W568" t="str">
            <v>ACTAVIS DOO</v>
          </cell>
          <cell r="X568">
            <v>1447.1</v>
          </cell>
          <cell r="Y568" t="str">
            <v>AKT</v>
          </cell>
          <cell r="Z568">
            <v>6</v>
          </cell>
          <cell r="AA568">
            <v>1447.1</v>
          </cell>
          <cell r="AC568">
            <v>1732.4</v>
          </cell>
          <cell r="AD568" t="str">
            <v>13.11.2024               </v>
          </cell>
          <cell r="AE568" t="str">
            <v>ok</v>
          </cell>
        </row>
        <row r="569">
          <cell r="A569">
            <v>567</v>
          </cell>
          <cell r="B569">
            <v>9087203</v>
          </cell>
          <cell r="C569" t="str">
            <v>N02AB03</v>
          </cell>
          <cell r="D569" t="str">
            <v>fentanil</v>
          </cell>
          <cell r="E569" t="str">
            <v>VICTANYL, 5 po 75 mcg/h (5 po 12,375 mg/22,5 cm²)</v>
          </cell>
          <cell r="F569" t="str">
            <v>VICTANYL</v>
          </cell>
          <cell r="G569" t="str">
            <v>transdermalni flaster</v>
          </cell>
          <cell r="H569" t="str">
            <v>kesica, 5 po 75 mcg/h (5 po 12,375 mg/22,5 cm²)</v>
          </cell>
          <cell r="I569" t="str">
            <v>Actavis Group PTC EHF;
Merckle GMBH; Luye Pharma AG</v>
          </cell>
          <cell r="J569" t="str">
            <v>originalno pakovanje</v>
          </cell>
          <cell r="L569">
            <v>400</v>
          </cell>
          <cell r="M569">
            <v>1</v>
          </cell>
          <cell r="N569">
            <v>401</v>
          </cell>
          <cell r="O569">
            <v>0</v>
          </cell>
          <cell r="P569">
            <v>0.1</v>
          </cell>
          <cell r="Q569">
            <v>0</v>
          </cell>
          <cell r="R569">
            <v>0</v>
          </cell>
          <cell r="S569">
            <v>234873</v>
          </cell>
          <cell r="T569" t="str">
            <v>VICTANYL TDF 5X75MCG/H      BM</v>
          </cell>
          <cell r="U569">
            <v>2383</v>
          </cell>
          <cell r="V569" t="str">
            <v>MERCKLE GMBH</v>
          </cell>
          <cell r="W569" t="str">
            <v>ACTAVIS DOO</v>
          </cell>
          <cell r="X569">
            <v>2455.2</v>
          </cell>
          <cell r="Y569" t="str">
            <v>AKT</v>
          </cell>
          <cell r="Z569">
            <v>6</v>
          </cell>
          <cell r="AA569">
            <v>2455.2</v>
          </cell>
          <cell r="AC569">
            <v>3375.3</v>
          </cell>
          <cell r="AD569" t="str">
            <v>13.11.2024               </v>
          </cell>
          <cell r="AE569" t="str">
            <v>ok</v>
          </cell>
        </row>
        <row r="570">
          <cell r="A570">
            <v>568</v>
          </cell>
          <cell r="B570">
            <v>9087200</v>
          </cell>
          <cell r="C570" t="str">
            <v>N02AB03</v>
          </cell>
          <cell r="D570" t="str">
            <v>fentanil</v>
          </cell>
          <cell r="E570" t="str">
            <v>VICTANYL, 5 po 100 mcg/h (5 po 16,5 mg/30 cm²)</v>
          </cell>
          <cell r="F570" t="str">
            <v>VICTANYL</v>
          </cell>
          <cell r="G570" t="str">
            <v>transdermalni flaster</v>
          </cell>
          <cell r="H570" t="str">
            <v>kesica, 5 po 100 mcg/h (5 po 16,5 mg/30 cm²)</v>
          </cell>
          <cell r="I570" t="str">
            <v>Actavis Group PTC EHF;
Merckle GMBH; Luye Pharma AG</v>
          </cell>
          <cell r="J570" t="str">
            <v>originalno pakovanje</v>
          </cell>
          <cell r="L570">
            <v>500</v>
          </cell>
          <cell r="M570">
            <v>1</v>
          </cell>
          <cell r="N570">
            <v>501</v>
          </cell>
          <cell r="O570">
            <v>0</v>
          </cell>
          <cell r="P570">
            <v>0.1</v>
          </cell>
          <cell r="Q570">
            <v>0</v>
          </cell>
          <cell r="R570">
            <v>0</v>
          </cell>
          <cell r="S570">
            <v>203884</v>
          </cell>
          <cell r="T570" t="str">
            <v>VICTANYL TDF 5X100MCG/H     BM</v>
          </cell>
          <cell r="U570">
            <v>2383</v>
          </cell>
          <cell r="V570" t="str">
            <v>MERCKLE GMBH</v>
          </cell>
          <cell r="W570" t="str">
            <v>ACTAVIS DOO</v>
          </cell>
          <cell r="X570">
            <v>2425</v>
          </cell>
          <cell r="Y570" t="str">
            <v>AKT</v>
          </cell>
          <cell r="Z570">
            <v>6</v>
          </cell>
          <cell r="AA570">
            <v>2425</v>
          </cell>
          <cell r="AC570">
            <v>3463.4</v>
          </cell>
          <cell r="AD570" t="str">
            <v>13.11.2024               </v>
          </cell>
          <cell r="AE570" t="str">
            <v>ok</v>
          </cell>
        </row>
        <row r="571">
          <cell r="A571">
            <v>569</v>
          </cell>
          <cell r="B571">
            <v>1087530</v>
          </cell>
          <cell r="C571" t="str">
            <v>N02AX02</v>
          </cell>
          <cell r="D571" t="str">
            <v>tramadol</v>
          </cell>
          <cell r="E571" t="str">
            <v>TRODON, 20 po 50 mg</v>
          </cell>
          <cell r="F571" t="str">
            <v>TRODON</v>
          </cell>
          <cell r="G571" t="str">
            <v>kapsula, tvrda</v>
          </cell>
          <cell r="H571" t="str">
            <v> blister, 20 po 50 mg</v>
          </cell>
          <cell r="I571" t="str">
            <v>Hemofarm a.d.</v>
          </cell>
          <cell r="J571" t="str">
            <v>originalno pakovanje</v>
          </cell>
          <cell r="L571">
            <v>25000</v>
          </cell>
          <cell r="M571">
            <v>336</v>
          </cell>
          <cell r="N571">
            <v>25336</v>
          </cell>
          <cell r="O571">
            <v>0</v>
          </cell>
          <cell r="P571">
            <v>0.1</v>
          </cell>
          <cell r="Q571">
            <v>0</v>
          </cell>
          <cell r="R571">
            <v>0</v>
          </cell>
          <cell r="S571">
            <v>3731</v>
          </cell>
          <cell r="T571" t="str">
            <v>TRODON CPS 20X50MG          BM</v>
          </cell>
          <cell r="U571">
            <v>399</v>
          </cell>
          <cell r="V571" t="str">
            <v>HEMOFARM A.D.                 </v>
          </cell>
          <cell r="W571" t="str">
            <v>HEMOFARM AD</v>
          </cell>
          <cell r="X571">
            <v>182.2</v>
          </cell>
          <cell r="Y571" t="str">
            <v>AKT</v>
          </cell>
          <cell r="Z571">
            <v>6</v>
          </cell>
          <cell r="AA571">
            <v>182.2</v>
          </cell>
          <cell r="AC571">
            <v>223.20000000000002</v>
          </cell>
          <cell r="AD571" t="str">
            <v>21.09.2071               </v>
          </cell>
          <cell r="AE571" t="str">
            <v>ok</v>
          </cell>
        </row>
        <row r="572">
          <cell r="A572">
            <v>570</v>
          </cell>
          <cell r="B572">
            <v>1087650</v>
          </cell>
          <cell r="C572" t="str">
            <v>N02AX02</v>
          </cell>
          <cell r="D572" t="str">
            <v>tramadol</v>
          </cell>
          <cell r="E572" t="str">
            <v>TRAMAFORT, 20 po 100 mg</v>
          </cell>
          <cell r="F572" t="str">
            <v>TRAMAFORT</v>
          </cell>
          <cell r="G572" t="str">
            <v>tableta sa produženim oslobađanjem</v>
          </cell>
          <cell r="H572" t="str">
            <v>blister, 20 po 100 mg</v>
          </cell>
          <cell r="I572" t="str">
            <v>PharmaSwiss d.o.o.</v>
          </cell>
          <cell r="J572" t="str">
            <v>originalno pakovanje</v>
          </cell>
          <cell r="L572">
            <v>1500</v>
          </cell>
          <cell r="M572">
            <v>1</v>
          </cell>
          <cell r="N572">
            <v>1501</v>
          </cell>
          <cell r="O572">
            <v>0</v>
          </cell>
          <cell r="P572">
            <v>0.1</v>
          </cell>
          <cell r="Q572">
            <v>0</v>
          </cell>
          <cell r="R572">
            <v>0</v>
          </cell>
          <cell r="S572">
            <v>168142</v>
          </cell>
          <cell r="T572" t="str">
            <v>TRAMAFORT TBL PO 20X100MG   BM</v>
          </cell>
          <cell r="U572">
            <v>408</v>
          </cell>
          <cell r="V572" t="str">
            <v>PHARMA SWISS                  </v>
          </cell>
          <cell r="W572" t="str">
            <v>PHARMASWISS DOO</v>
          </cell>
          <cell r="X572">
            <v>323</v>
          </cell>
          <cell r="Y572" t="str">
            <v>AKT</v>
          </cell>
          <cell r="Z572">
            <v>7.999999999999991</v>
          </cell>
          <cell r="AA572">
            <v>323</v>
          </cell>
          <cell r="AC572">
            <v>394.7</v>
          </cell>
          <cell r="AD572" t="str">
            <v>04.07.2027               </v>
          </cell>
          <cell r="AE572" t="str">
            <v>ok</v>
          </cell>
        </row>
        <row r="573">
          <cell r="A573">
            <v>571</v>
          </cell>
          <cell r="B573">
            <v>1087651</v>
          </cell>
          <cell r="C573" t="str">
            <v>N02AX02</v>
          </cell>
          <cell r="D573" t="str">
            <v>tramadol</v>
          </cell>
          <cell r="E573" t="str">
            <v>TRAMAFORT, 20 po 150 mg</v>
          </cell>
          <cell r="F573" t="str">
            <v>TRAMAFORT</v>
          </cell>
          <cell r="G573" t="str">
            <v>tableta sa produženim oslobađanjem</v>
          </cell>
          <cell r="H573" t="str">
            <v>blister, 20 po 150 mg</v>
          </cell>
          <cell r="I573" t="str">
            <v>PharmaSwiss d.o.o.</v>
          </cell>
          <cell r="J573" t="str">
            <v>originalno pakovanje</v>
          </cell>
          <cell r="L573">
            <v>375</v>
          </cell>
          <cell r="M573">
            <v>1</v>
          </cell>
          <cell r="N573">
            <v>376</v>
          </cell>
          <cell r="O573">
            <v>0</v>
          </cell>
          <cell r="P573">
            <v>0.1</v>
          </cell>
          <cell r="Q573">
            <v>0</v>
          </cell>
          <cell r="R573">
            <v>0</v>
          </cell>
          <cell r="S573">
            <v>168159</v>
          </cell>
          <cell r="T573" t="str">
            <v>TRAMAFORT TBL PO 20X150MG   BM</v>
          </cell>
          <cell r="U573">
            <v>408</v>
          </cell>
          <cell r="V573" t="str">
            <v>PHARMA SWISS                  </v>
          </cell>
          <cell r="W573" t="str">
            <v>PHARMASWISS DOO</v>
          </cell>
          <cell r="X573">
            <v>446</v>
          </cell>
          <cell r="Y573" t="str">
            <v>AKT</v>
          </cell>
          <cell r="Z573">
            <v>8.000000000000002</v>
          </cell>
          <cell r="AA573">
            <v>446</v>
          </cell>
          <cell r="AC573">
            <v>529.7</v>
          </cell>
          <cell r="AD573" t="str">
            <v>04.07.2027               </v>
          </cell>
          <cell r="AE573" t="str">
            <v>ok</v>
          </cell>
        </row>
        <row r="574">
          <cell r="A574">
            <v>572</v>
          </cell>
          <cell r="B574">
            <v>1087553</v>
          </cell>
          <cell r="C574" t="str">
            <v>N02AX02</v>
          </cell>
          <cell r="D574" t="str">
            <v>tramadol</v>
          </cell>
          <cell r="E574" t="str">
            <v>TRODON, 10 po 100 mg</v>
          </cell>
          <cell r="F574" t="str">
            <v>TRODON</v>
          </cell>
          <cell r="G574" t="str">
            <v>tableta sa produženim oslobađanjem</v>
          </cell>
          <cell r="H574" t="str">
            <v>blister, 10 po 100 mg</v>
          </cell>
          <cell r="I574" t="str">
            <v>Hemofarm a.d.</v>
          </cell>
          <cell r="J574" t="str">
            <v>originalno pakovanje</v>
          </cell>
          <cell r="L574">
            <v>13000</v>
          </cell>
          <cell r="M574">
            <v>122</v>
          </cell>
          <cell r="N574">
            <v>13122</v>
          </cell>
          <cell r="O574">
            <v>0</v>
          </cell>
          <cell r="P574">
            <v>0.1</v>
          </cell>
          <cell r="Q574">
            <v>0</v>
          </cell>
          <cell r="R574">
            <v>0</v>
          </cell>
          <cell r="S574">
            <v>225093</v>
          </cell>
          <cell r="T574" t="str">
            <v>TRODON TBL PO 10X100MG      BM</v>
          </cell>
          <cell r="U574">
            <v>399</v>
          </cell>
          <cell r="V574" t="str">
            <v>HEMOFARM A.D.                 </v>
          </cell>
          <cell r="W574" t="str">
            <v>HEMOFARM AD</v>
          </cell>
          <cell r="X574">
            <v>161.5</v>
          </cell>
          <cell r="Y574" t="str">
            <v>AKT</v>
          </cell>
          <cell r="Z574">
            <v>6</v>
          </cell>
          <cell r="AA574">
            <v>161.5</v>
          </cell>
          <cell r="AC574">
            <v>198.8</v>
          </cell>
          <cell r="AD574" t="str">
            <v>10.05.2071               </v>
          </cell>
          <cell r="AE574" t="str">
            <v>ok</v>
          </cell>
        </row>
        <row r="575">
          <cell r="A575">
            <v>573</v>
          </cell>
          <cell r="B575">
            <v>1087456</v>
          </cell>
          <cell r="C575" t="str">
            <v>N02AX06</v>
          </cell>
          <cell r="D575" t="str">
            <v>tapentadol</v>
          </cell>
          <cell r="E575" t="str">
            <v>PALEXIA SR, 30 po 50 mg</v>
          </cell>
          <cell r="F575" t="str">
            <v>PALEXIA SR</v>
          </cell>
          <cell r="G575" t="str">
            <v>tableta sa produženim oslobađanjem</v>
          </cell>
          <cell r="H575" t="str">
            <v>blister, 30 po 50 mg</v>
          </cell>
          <cell r="I575" t="str">
            <v>Grunenthal GmbH</v>
          </cell>
          <cell r="J575" t="str">
            <v>originalno pakovanje</v>
          </cell>
          <cell r="L575">
            <v>5000</v>
          </cell>
          <cell r="M575">
            <v>1</v>
          </cell>
          <cell r="N575">
            <v>5001</v>
          </cell>
          <cell r="O575">
            <v>0</v>
          </cell>
          <cell r="P575">
            <v>0.1</v>
          </cell>
          <cell r="Q575">
            <v>0</v>
          </cell>
          <cell r="R575">
            <v>0</v>
          </cell>
          <cell r="S575">
            <v>386318</v>
          </cell>
          <cell r="T575" t="str">
            <v>PALEXIA SR FTBL 30X50MG     BM</v>
          </cell>
          <cell r="U575">
            <v>2504</v>
          </cell>
          <cell r="V575" t="str">
            <v>GRUNENTHAL GMBH</v>
          </cell>
          <cell r="W575" t="str">
            <v>HEMOFARM AD</v>
          </cell>
          <cell r="X575">
            <v>1831.7</v>
          </cell>
          <cell r="Y575" t="str">
            <v>AKT</v>
          </cell>
          <cell r="Z575">
            <v>6</v>
          </cell>
          <cell r="AA575">
            <v>1831.7</v>
          </cell>
          <cell r="AC575">
            <v>1833.1000000000001</v>
          </cell>
          <cell r="AD575" t="str">
            <v>16.12.2069               </v>
          </cell>
          <cell r="AE575" t="str">
            <v>ok</v>
          </cell>
        </row>
        <row r="576">
          <cell r="A576">
            <v>574</v>
          </cell>
          <cell r="B576">
            <v>1087457</v>
          </cell>
          <cell r="C576" t="str">
            <v>N02AX06</v>
          </cell>
          <cell r="D576" t="str">
            <v>tapentadol</v>
          </cell>
          <cell r="E576" t="str">
            <v>PALEXIA SR 30 po 100 mg</v>
          </cell>
          <cell r="F576" t="str">
            <v>PALEXIA SR</v>
          </cell>
          <cell r="G576" t="str">
            <v>tableta sa produženim oslobađanjem</v>
          </cell>
          <cell r="H576" t="str">
            <v>blister, 30 po 100 mg</v>
          </cell>
          <cell r="I576" t="str">
            <v>Grunenthal GmbH</v>
          </cell>
          <cell r="J576" t="str">
            <v>originalno pakovanje</v>
          </cell>
          <cell r="L576">
            <v>3500</v>
          </cell>
          <cell r="M576">
            <v>1</v>
          </cell>
          <cell r="N576">
            <v>3501</v>
          </cell>
          <cell r="O576">
            <v>0</v>
          </cell>
          <cell r="P576">
            <v>0.1</v>
          </cell>
          <cell r="Q576">
            <v>0</v>
          </cell>
          <cell r="R576">
            <v>0</v>
          </cell>
          <cell r="S576">
            <v>386324</v>
          </cell>
          <cell r="T576" t="str">
            <v>PALEXIA SR FTBL 30X100MG    BM</v>
          </cell>
          <cell r="U576">
            <v>2504</v>
          </cell>
          <cell r="V576" t="str">
            <v>GRUNENTHAL GMBH</v>
          </cell>
          <cell r="W576" t="str">
            <v>HEMOFARM AD</v>
          </cell>
          <cell r="X576">
            <v>3612.1</v>
          </cell>
          <cell r="Y576" t="str">
            <v>AKT</v>
          </cell>
          <cell r="Z576">
            <v>6</v>
          </cell>
          <cell r="AA576">
            <v>3612.1</v>
          </cell>
          <cell r="AC576">
            <v>3613.5</v>
          </cell>
          <cell r="AD576" t="str">
            <v>16.12.2069               </v>
          </cell>
          <cell r="AE576" t="str">
            <v>ok</v>
          </cell>
        </row>
        <row r="577">
          <cell r="A577">
            <v>575</v>
          </cell>
          <cell r="B577">
            <v>1087458</v>
          </cell>
          <cell r="C577" t="str">
            <v>N02AX06</v>
          </cell>
          <cell r="D577" t="str">
            <v>tapentadol</v>
          </cell>
          <cell r="E577" t="str">
            <v>PALEXIA SR, 30 po 150 mg</v>
          </cell>
          <cell r="F577" t="str">
            <v>PALEXIA SR</v>
          </cell>
          <cell r="G577" t="str">
            <v>tableta sa produženim oslobađanjem</v>
          </cell>
          <cell r="H577" t="str">
            <v>blister, 30 po 150 mg</v>
          </cell>
          <cell r="I577" t="str">
            <v>Grunenthal GmbH</v>
          </cell>
          <cell r="J577" t="str">
            <v>originalno pakovanje</v>
          </cell>
          <cell r="L577">
            <v>750</v>
          </cell>
          <cell r="M577">
            <v>1</v>
          </cell>
          <cell r="N577">
            <v>751</v>
          </cell>
          <cell r="O577">
            <v>0</v>
          </cell>
          <cell r="P577">
            <v>0.1</v>
          </cell>
          <cell r="Q577">
            <v>0</v>
          </cell>
          <cell r="R577">
            <v>0</v>
          </cell>
          <cell r="S577">
            <v>386330</v>
          </cell>
          <cell r="T577" t="str">
            <v>PALEXIA SR FTBL 30X150MG    BM</v>
          </cell>
          <cell r="U577">
            <v>2504</v>
          </cell>
          <cell r="V577" t="str">
            <v>GRUNENTHAL GMBH</v>
          </cell>
          <cell r="W577" t="str">
            <v>HEMOFARM AD</v>
          </cell>
          <cell r="X577">
            <v>4660.8</v>
          </cell>
          <cell r="Y577" t="str">
            <v>AKT</v>
          </cell>
          <cell r="Z577">
            <v>6</v>
          </cell>
          <cell r="AA577">
            <v>4660.8</v>
          </cell>
          <cell r="AC577">
            <v>4662.2</v>
          </cell>
          <cell r="AD577" t="str">
            <v>16.12.2069               </v>
          </cell>
          <cell r="AE577" t="str">
            <v>ok</v>
          </cell>
        </row>
        <row r="578">
          <cell r="A578">
            <v>576</v>
          </cell>
          <cell r="B578">
            <v>3086742</v>
          </cell>
          <cell r="C578" t="str">
            <v>N02BE01</v>
          </cell>
          <cell r="D578" t="str">
            <v>paracetamol</v>
          </cell>
          <cell r="E578" t="str">
            <v>PANATERM</v>
          </cell>
          <cell r="F578" t="str">
            <v>PANATERM</v>
          </cell>
          <cell r="G578" t="str">
            <v>sirup</v>
          </cell>
          <cell r="H578" t="str">
            <v>bočica plastična, 1 po 125 ml (120 mg/5 ml)</v>
          </cell>
          <cell r="I578" t="str">
            <v>Sopharma AD</v>
          </cell>
          <cell r="J578" t="str">
            <v>originalno pakovanje</v>
          </cell>
          <cell r="L578">
            <v>12500</v>
          </cell>
          <cell r="M578">
            <v>1</v>
          </cell>
          <cell r="N578">
            <v>12501</v>
          </cell>
          <cell r="O578">
            <v>0</v>
          </cell>
          <cell r="P578">
            <v>0.1</v>
          </cell>
          <cell r="Q578">
            <v>0</v>
          </cell>
          <cell r="R578">
            <v>0</v>
          </cell>
          <cell r="S578">
            <v>229814</v>
          </cell>
          <cell r="T578" t="str">
            <v>PANATERM SIR 120MG/5ML 125ML</v>
          </cell>
          <cell r="U578">
            <v>2110</v>
          </cell>
          <cell r="V578" t="str">
            <v>SOPHARMA_3,5</v>
          </cell>
          <cell r="W578" t="str">
            <v>SOPHARMA TRADING DOO</v>
          </cell>
          <cell r="X578">
            <v>158.8</v>
          </cell>
          <cell r="Y578" t="str">
            <v>AKT</v>
          </cell>
          <cell r="Z578">
            <v>3.499999999999995</v>
          </cell>
          <cell r="AA578">
            <v>158.8</v>
          </cell>
          <cell r="AC578" t="str">
            <v>OTC</v>
          </cell>
          <cell r="AD578" t="str">
            <v>12.11.2024               </v>
          </cell>
          <cell r="AE578" t="str">
            <v>ne</v>
          </cell>
        </row>
        <row r="579">
          <cell r="A579">
            <v>577</v>
          </cell>
          <cell r="B579">
            <v>1084210</v>
          </cell>
          <cell r="C579" t="str">
            <v>N03AA02</v>
          </cell>
          <cell r="D579" t="str">
            <v>fenobarbital (fenobarbiton)</v>
          </cell>
          <cell r="E579" t="str">
            <v>PHENOBARBITON ,  30 po 15 mg</v>
          </cell>
          <cell r="F579" t="str">
            <v>PHENOBARBITON </v>
          </cell>
          <cell r="G579" t="str">
            <v>tableta</v>
          </cell>
          <cell r="H579" t="str">
            <v>blister, 30 po 15 mg</v>
          </cell>
          <cell r="I579" t="str">
            <v>Hemofarm a.d.</v>
          </cell>
          <cell r="J579" t="str">
            <v>originalno pakovanje</v>
          </cell>
          <cell r="L579">
            <v>1100</v>
          </cell>
          <cell r="M579">
            <v>7</v>
          </cell>
          <cell r="N579">
            <v>1107</v>
          </cell>
          <cell r="O579">
            <v>0</v>
          </cell>
          <cell r="P579">
            <v>0.1</v>
          </cell>
          <cell r="Q579">
            <v>0</v>
          </cell>
          <cell r="R579">
            <v>0</v>
          </cell>
          <cell r="S579">
            <v>4860</v>
          </cell>
          <cell r="T579" t="str">
            <v>PHENOBARBITON TBL 30X15MG   BM</v>
          </cell>
          <cell r="U579">
            <v>399</v>
          </cell>
          <cell r="V579" t="str">
            <v>HEMOFARM A.D.                 </v>
          </cell>
          <cell r="W579" t="str">
            <v>HEMOFARM AD</v>
          </cell>
          <cell r="X579">
            <v>75.2</v>
          </cell>
          <cell r="Y579" t="str">
            <v>AKT</v>
          </cell>
          <cell r="Z579">
            <v>6</v>
          </cell>
          <cell r="AA579">
            <v>75.2</v>
          </cell>
          <cell r="AC579">
            <v>75.30000000000001</v>
          </cell>
          <cell r="AD579" t="str">
            <v>18.06.2024               </v>
          </cell>
          <cell r="AE579" t="str">
            <v>ok</v>
          </cell>
        </row>
        <row r="580">
          <cell r="A580">
            <v>578</v>
          </cell>
          <cell r="B580">
            <v>1084521</v>
          </cell>
          <cell r="C580" t="str">
            <v>N03AA02</v>
          </cell>
          <cell r="D580" t="str">
            <v>fenobarbital (fenobarbiton)</v>
          </cell>
          <cell r="E580" t="str">
            <v>PHENOBARBITON, 30 po 100 mg</v>
          </cell>
          <cell r="F580" t="str">
            <v>PHENOBARBITON </v>
          </cell>
          <cell r="G580" t="str">
            <v>tableta</v>
          </cell>
          <cell r="H580" t="str">
            <v>blister, 30 po 100 mg</v>
          </cell>
          <cell r="I580" t="str">
            <v>Hemofarm a.d.</v>
          </cell>
          <cell r="J580" t="str">
            <v>originalno pakovanje</v>
          </cell>
          <cell r="L580">
            <v>35000</v>
          </cell>
          <cell r="M580">
            <v>485</v>
          </cell>
          <cell r="N580">
            <v>35485</v>
          </cell>
          <cell r="O580">
            <v>0</v>
          </cell>
          <cell r="P580">
            <v>0.1</v>
          </cell>
          <cell r="Q580">
            <v>0</v>
          </cell>
          <cell r="R580">
            <v>0</v>
          </cell>
          <cell r="S580">
            <v>4877</v>
          </cell>
          <cell r="T580" t="str">
            <v>PHENOBARBITON TBL 30X100MG  BM</v>
          </cell>
          <cell r="U580">
            <v>399</v>
          </cell>
          <cell r="V580" t="str">
            <v>HEMOFARM A.D.                 </v>
          </cell>
          <cell r="W580" t="str">
            <v>HEMOFARM AD</v>
          </cell>
          <cell r="X580">
            <v>167.5</v>
          </cell>
          <cell r="Y580" t="str">
            <v>AKT</v>
          </cell>
          <cell r="Z580">
            <v>6</v>
          </cell>
          <cell r="AA580">
            <v>167.5</v>
          </cell>
          <cell r="AC580">
            <v>176.6</v>
          </cell>
          <cell r="AD580" t="str">
            <v>18.06.2024               </v>
          </cell>
          <cell r="AE580" t="str">
            <v>ok</v>
          </cell>
        </row>
        <row r="581">
          <cell r="A581">
            <v>579</v>
          </cell>
          <cell r="C581" t="str">
            <v>N03AD01</v>
          </cell>
          <cell r="D581" t="str">
            <v>etosuksimid</v>
          </cell>
          <cell r="F581" t="str">
            <v>SUXINUTIN</v>
          </cell>
          <cell r="G581" t="str">
            <v>sirup</v>
          </cell>
          <cell r="H581" t="str">
            <v>(250 mg/5 ml)</v>
          </cell>
          <cell r="L581">
            <v>600</v>
          </cell>
          <cell r="M581">
            <v>1</v>
          </cell>
          <cell r="N581">
            <v>601</v>
          </cell>
          <cell r="O581">
            <v>0</v>
          </cell>
          <cell r="P581">
            <v>0.1</v>
          </cell>
          <cell r="Q581">
            <v>0</v>
          </cell>
          <cell r="R581">
            <v>0</v>
          </cell>
          <cell r="W581" t="str">
            <v>CLINRES</v>
          </cell>
          <cell r="AB581">
            <v>2209.7</v>
          </cell>
          <cell r="AD581" t="str">
            <v>11.08.2027</v>
          </cell>
          <cell r="AE581" t="str">
            <v>ok</v>
          </cell>
        </row>
        <row r="582">
          <cell r="A582">
            <v>580</v>
          </cell>
          <cell r="B582">
            <v>1084402</v>
          </cell>
          <cell r="C582" t="str">
            <v>N03AE01</v>
          </cell>
          <cell r="D582" t="str">
            <v>klonazepam</v>
          </cell>
          <cell r="E582" t="str">
            <v>RIVOTRIL </v>
          </cell>
          <cell r="F582" t="str">
            <v>RIVOTRIL </v>
          </cell>
          <cell r="G582" t="str">
            <v>tableta</v>
          </cell>
          <cell r="H582" t="str">
            <v>blister, 30 po 2 mg</v>
          </cell>
          <cell r="I582" t="str">
            <v>Galenika a.d. u saradnji sa F. Hoffmann-La Roche Ltd, Švajcarska</v>
          </cell>
          <cell r="J582" t="str">
            <v>originalno pakovanje</v>
          </cell>
          <cell r="L582">
            <v>100000</v>
          </cell>
          <cell r="M582">
            <v>8000</v>
          </cell>
          <cell r="N582">
            <v>108000</v>
          </cell>
          <cell r="O582">
            <v>0</v>
          </cell>
          <cell r="P582">
            <v>0.1</v>
          </cell>
          <cell r="Q582">
            <v>0</v>
          </cell>
          <cell r="R582">
            <v>0</v>
          </cell>
          <cell r="S582">
            <v>1459</v>
          </cell>
          <cell r="T582" t="str">
            <v>RIVOTRIL TBL 30X2MG GAL</v>
          </cell>
          <cell r="U582">
            <v>397</v>
          </cell>
          <cell r="V582" t="str">
            <v>GALENIKA A.D.                 </v>
          </cell>
          <cell r="W582" t="str">
            <v>GALENIKA AD</v>
          </cell>
          <cell r="X582">
            <v>149.2</v>
          </cell>
          <cell r="Y582" t="str">
            <v>AKT</v>
          </cell>
          <cell r="Z582">
            <v>5.999999999999999</v>
          </cell>
          <cell r="AA582">
            <v>149.2</v>
          </cell>
          <cell r="AC582">
            <v>162.9</v>
          </cell>
          <cell r="AD582" t="str">
            <v>26.11.2071               </v>
          </cell>
          <cell r="AE582" t="str">
            <v>ok</v>
          </cell>
        </row>
        <row r="583">
          <cell r="A583">
            <v>581</v>
          </cell>
          <cell r="B583">
            <v>1084255</v>
          </cell>
          <cell r="C583" t="str">
            <v>N03AE01</v>
          </cell>
          <cell r="D583" t="str">
            <v>klonazepam</v>
          </cell>
          <cell r="E583" t="str">
            <v>KLONAZEPAM REMEDICA</v>
          </cell>
          <cell r="F583" t="str">
            <v>KLONAZEPAM REMEDICA</v>
          </cell>
          <cell r="G583" t="str">
            <v>tableta</v>
          </cell>
          <cell r="H583" t="str">
            <v>blister, 30 po 2 mg</v>
          </cell>
          <cell r="I583" t="str">
            <v>Remedica Ltd.</v>
          </cell>
          <cell r="J583" t="str">
            <v>originalno pakovanje</v>
          </cell>
          <cell r="L583">
            <v>5000</v>
          </cell>
          <cell r="M583">
            <v>67000</v>
          </cell>
          <cell r="N583">
            <v>72000</v>
          </cell>
          <cell r="O583">
            <v>0</v>
          </cell>
          <cell r="P583">
            <v>0.1</v>
          </cell>
          <cell r="Q583">
            <v>0</v>
          </cell>
          <cell r="R583">
            <v>0</v>
          </cell>
          <cell r="S583">
            <v>224780</v>
          </cell>
          <cell r="T583" t="str">
            <v>KLONAZEPAM TBL 30X2MG     0816</v>
          </cell>
          <cell r="U583">
            <v>1213</v>
          </cell>
          <cell r="V583" t="str">
            <v>REMEDICA_EVROPA_7</v>
          </cell>
          <cell r="W583" t="str">
            <v>EVROPA LEK PHARMA DOO</v>
          </cell>
          <cell r="X583">
            <v>101.5</v>
          </cell>
          <cell r="Y583" t="str">
            <v>BLOK</v>
          </cell>
          <cell r="AA583">
            <v>99.3</v>
          </cell>
          <cell r="AD583" t="str">
            <v>28.09.2021               </v>
          </cell>
          <cell r="AE583" t="str">
            <v>ne</v>
          </cell>
        </row>
        <row r="584">
          <cell r="A584">
            <v>582</v>
          </cell>
          <cell r="B584">
            <v>1084070</v>
          </cell>
          <cell r="C584" t="str">
            <v>N03AF01</v>
          </cell>
          <cell r="D584" t="str">
            <v>karbamazepin</v>
          </cell>
          <cell r="E584" t="str">
            <v>GALEPSIN</v>
          </cell>
          <cell r="F584" t="str">
            <v>GALEPSIN</v>
          </cell>
          <cell r="G584" t="str">
            <v>tableta</v>
          </cell>
          <cell r="H584" t="str">
            <v> blister, 50 po 200 mg</v>
          </cell>
          <cell r="I584" t="str">
            <v>Galenika a.d.</v>
          </cell>
          <cell r="J584" t="str">
            <v>originalno pakovanje</v>
          </cell>
          <cell r="L584">
            <v>5000</v>
          </cell>
          <cell r="M584">
            <v>3191</v>
          </cell>
          <cell r="N584">
            <v>8191</v>
          </cell>
          <cell r="O584">
            <v>0</v>
          </cell>
          <cell r="P584">
            <v>0.1</v>
          </cell>
          <cell r="Q584">
            <v>0</v>
          </cell>
          <cell r="R584">
            <v>0</v>
          </cell>
          <cell r="S584">
            <v>721</v>
          </cell>
          <cell r="T584" t="str">
            <v>GALEPSIN TBL 50X200MG</v>
          </cell>
          <cell r="U584">
            <v>397</v>
          </cell>
          <cell r="V584" t="str">
            <v>GALENIKA A.D.                 </v>
          </cell>
          <cell r="W584" t="str">
            <v>GALENIKA AD</v>
          </cell>
          <cell r="X584">
            <v>259.3</v>
          </cell>
          <cell r="Y584" t="str">
            <v>AKT</v>
          </cell>
          <cell r="Z584">
            <v>6.000000000000007</v>
          </cell>
          <cell r="AA584">
            <v>259.3</v>
          </cell>
          <cell r="AC584">
            <v>260.7</v>
          </cell>
          <cell r="AD584" t="str">
            <v>31.12.2069               </v>
          </cell>
          <cell r="AE584" t="str">
            <v>ok</v>
          </cell>
        </row>
        <row r="585">
          <cell r="A585">
            <v>583</v>
          </cell>
          <cell r="B585">
            <v>1084060</v>
          </cell>
          <cell r="C585" t="str">
            <v>N03AF01</v>
          </cell>
          <cell r="D585" t="str">
            <v>karbamazepin</v>
          </cell>
          <cell r="E585" t="str">
            <v>KARBAPIN </v>
          </cell>
          <cell r="F585" t="str">
            <v>KARBAPIN </v>
          </cell>
          <cell r="G585" t="str">
            <v>tableta</v>
          </cell>
          <cell r="H585" t="str">
            <v>blister,  50 po 200 mg</v>
          </cell>
          <cell r="I585" t="str">
            <v>Hemofarm a.d.</v>
          </cell>
          <cell r="J585" t="str">
            <v>originalno pakovanje</v>
          </cell>
          <cell r="L585">
            <v>20000</v>
          </cell>
          <cell r="M585">
            <v>7850</v>
          </cell>
          <cell r="N585">
            <v>27850</v>
          </cell>
          <cell r="O585">
            <v>0</v>
          </cell>
          <cell r="P585">
            <v>0.1</v>
          </cell>
          <cell r="Q585">
            <v>0</v>
          </cell>
          <cell r="R585">
            <v>0</v>
          </cell>
          <cell r="S585">
            <v>4506</v>
          </cell>
          <cell r="T585" t="str">
            <v>KARBAPIN TBL 50X200MG</v>
          </cell>
          <cell r="U585">
            <v>399</v>
          </cell>
          <cell r="V585" t="str">
            <v>HEMOFARM A.D.                 </v>
          </cell>
          <cell r="W585" t="str">
            <v>HEMOFARM AD</v>
          </cell>
          <cell r="X585">
            <v>259.3</v>
          </cell>
          <cell r="Y585" t="str">
            <v>AKT</v>
          </cell>
          <cell r="Z585">
            <v>6</v>
          </cell>
          <cell r="AA585">
            <v>259.3</v>
          </cell>
          <cell r="AC585">
            <v>260.7</v>
          </cell>
          <cell r="AD585" t="str">
            <v>13.03.2024               </v>
          </cell>
          <cell r="AE585" t="str">
            <v>ok</v>
          </cell>
        </row>
        <row r="586">
          <cell r="A586">
            <v>584</v>
          </cell>
          <cell r="B586">
            <v>3084532</v>
          </cell>
          <cell r="C586" t="str">
            <v>N03AF01</v>
          </cell>
          <cell r="D586" t="str">
            <v>karbamazepin</v>
          </cell>
          <cell r="E586" t="str">
            <v>TEGRETOL</v>
          </cell>
          <cell r="F586" t="str">
            <v>TEGRETOL</v>
          </cell>
          <cell r="G586" t="str">
            <v>oralna suspenzija</v>
          </cell>
          <cell r="H586" t="str">
            <v>boca staklena, 1 po 250 ml (100 mg/5 ml)</v>
          </cell>
          <cell r="I586" t="str">
            <v>Novartis Pharma GmbH </v>
          </cell>
          <cell r="J586" t="str">
            <v>originalno pakovanje</v>
          </cell>
          <cell r="L586">
            <v>1100</v>
          </cell>
          <cell r="M586">
            <v>1</v>
          </cell>
          <cell r="N586">
            <v>1101</v>
          </cell>
          <cell r="O586">
            <v>0</v>
          </cell>
          <cell r="P586">
            <v>0.1</v>
          </cell>
          <cell r="Q586">
            <v>0</v>
          </cell>
          <cell r="R586">
            <v>0</v>
          </cell>
          <cell r="S586">
            <v>17590</v>
          </cell>
          <cell r="T586" t="str">
            <v>TEGRETOL OR SUS100MG/5ML 250ML</v>
          </cell>
          <cell r="U586">
            <v>519</v>
          </cell>
          <cell r="V586" t="str">
            <v>NOVARTIS PHARMA SERVIC</v>
          </cell>
          <cell r="W586" t="str">
            <v>NOVARTIS PHARMA</v>
          </cell>
          <cell r="X586">
            <v>411.8</v>
          </cell>
          <cell r="Y586" t="str">
            <v>AKT</v>
          </cell>
          <cell r="Z586">
            <v>9.926144264350171</v>
          </cell>
          <cell r="AA586">
            <v>411.8</v>
          </cell>
          <cell r="AC586">
            <v>411.8</v>
          </cell>
          <cell r="AD586" t="str">
            <v>11.06.2026               </v>
          </cell>
          <cell r="AE586" t="str">
            <v>ok</v>
          </cell>
        </row>
        <row r="587">
          <cell r="A587">
            <v>585</v>
          </cell>
          <cell r="B587">
            <v>1084530</v>
          </cell>
          <cell r="C587" t="str">
            <v>N03AF01</v>
          </cell>
          <cell r="D587" t="str">
            <v>karbamazepin</v>
          </cell>
          <cell r="E587" t="str">
            <v>TEGRETOL CR </v>
          </cell>
          <cell r="F587" t="str">
            <v>TEGRETOL CR </v>
          </cell>
          <cell r="G587" t="str">
            <v>film tableta sa modifikovanim oslobađanjem</v>
          </cell>
          <cell r="H587" t="str">
            <v>blister, 30 po 400 mg</v>
          </cell>
          <cell r="I587" t="str">
            <v>Novartis Pharma Stein AG; Novartis  Farma S.P.A.</v>
          </cell>
          <cell r="J587" t="str">
            <v>originalno pakovanje</v>
          </cell>
          <cell r="L587">
            <v>30000</v>
          </cell>
          <cell r="M587">
            <v>258</v>
          </cell>
          <cell r="N587">
            <v>30258</v>
          </cell>
          <cell r="O587">
            <v>0</v>
          </cell>
          <cell r="P587">
            <v>0.1</v>
          </cell>
          <cell r="Q587">
            <v>0</v>
          </cell>
          <cell r="R587">
            <v>0</v>
          </cell>
          <cell r="S587">
            <v>17584</v>
          </cell>
          <cell r="T587" t="str">
            <v>TEGRETOL CR FTBL MO 30X400MG</v>
          </cell>
          <cell r="U587">
            <v>519</v>
          </cell>
          <cell r="V587" t="str">
            <v>NOVARTIS PHARMA SERVIC</v>
          </cell>
          <cell r="W587" t="str">
            <v>NOVARTIS PHARMA</v>
          </cell>
          <cell r="X587">
            <v>481.5</v>
          </cell>
          <cell r="Y587" t="str">
            <v>AKT</v>
          </cell>
          <cell r="Z587">
            <v>9.97895124816079</v>
          </cell>
          <cell r="AA587">
            <v>481.5</v>
          </cell>
          <cell r="AC587">
            <v>481.6</v>
          </cell>
          <cell r="AD587" t="str">
            <v>31.12.2023               </v>
          </cell>
          <cell r="AE587" t="str">
            <v>ok</v>
          </cell>
        </row>
        <row r="588">
          <cell r="A588">
            <v>586</v>
          </cell>
          <cell r="B588">
            <v>1084351</v>
          </cell>
          <cell r="C588" t="str">
            <v>N03AF01</v>
          </cell>
          <cell r="D588" t="str">
            <v>karbamazepin</v>
          </cell>
          <cell r="E588" t="str">
            <v>CARBAMAZEPINE PR REMEDICA</v>
          </cell>
          <cell r="F588" t="str">
            <v>CARBAMAZEPINE PR REMEDICA</v>
          </cell>
          <cell r="G588" t="str">
            <v>tableta sa produženim oslobađanjem </v>
          </cell>
          <cell r="H588" t="str">
            <v>blister, 30 po 400 mg</v>
          </cell>
          <cell r="I588" t="str">
            <v>Remedica Ltd</v>
          </cell>
          <cell r="J588" t="str">
            <v>originalno pakovanje</v>
          </cell>
          <cell r="L588">
            <v>1000</v>
          </cell>
          <cell r="M588">
            <v>291</v>
          </cell>
          <cell r="N588">
            <v>1291</v>
          </cell>
          <cell r="O588">
            <v>0</v>
          </cell>
          <cell r="P588">
            <v>0.1</v>
          </cell>
          <cell r="Q588">
            <v>0</v>
          </cell>
          <cell r="R588">
            <v>0</v>
          </cell>
          <cell r="S588">
            <v>284894</v>
          </cell>
          <cell r="T588" t="str">
            <v>CARBAMAZEPINE RET TBL 30X41217</v>
          </cell>
          <cell r="U588">
            <v>1609</v>
          </cell>
          <cell r="V588" t="str">
            <v>ALVOGEN</v>
          </cell>
          <cell r="W588" t="str">
            <v>ZENTIVA PHARMA DOO</v>
          </cell>
          <cell r="X588">
            <v>340.5</v>
          </cell>
          <cell r="Y588" t="str">
            <v>BLOK</v>
          </cell>
          <cell r="AA588">
            <v>335.8</v>
          </cell>
          <cell r="AD588" t="str">
            <v>20.10.2019               </v>
          </cell>
          <cell r="AE588" t="str">
            <v>ne</v>
          </cell>
        </row>
        <row r="589">
          <cell r="A589">
            <v>587</v>
          </cell>
          <cell r="B589">
            <v>3084501</v>
          </cell>
          <cell r="C589" t="str">
            <v>N03AG01</v>
          </cell>
          <cell r="D589" t="str">
            <v>natrijum valproat</v>
          </cell>
          <cell r="E589" t="str">
            <v>EFTIL, 1 po 150 ml (50 mg/ml)</v>
          </cell>
          <cell r="F589" t="str">
            <v>EFTIL</v>
          </cell>
          <cell r="G589" t="str">
            <v>sirup</v>
          </cell>
          <cell r="H589" t="str">
            <v>bočica, 1 po 150 ml (50 mg/ml)</v>
          </cell>
          <cell r="I589" t="str">
            <v>Hemofarm a.d. u saradnji sa Sanofi Winthrop Industrie, Francuska; Unither Liquid Manufacturing</v>
          </cell>
          <cell r="J589" t="str">
            <v>originalno pakovanje</v>
          </cell>
          <cell r="L589">
            <v>10000</v>
          </cell>
          <cell r="M589">
            <v>2</v>
          </cell>
          <cell r="N589">
            <v>10002</v>
          </cell>
          <cell r="O589">
            <v>0</v>
          </cell>
          <cell r="P589">
            <v>0.1</v>
          </cell>
          <cell r="Q589">
            <v>0</v>
          </cell>
          <cell r="R589">
            <v>0</v>
          </cell>
          <cell r="S589">
            <v>317694</v>
          </cell>
          <cell r="T589" t="str">
            <v>EFTIL SIR 50MG/ML 150ML</v>
          </cell>
          <cell r="U589">
            <v>1867</v>
          </cell>
          <cell r="V589" t="str">
            <v>UNITHER LIQUID MANUFAC        </v>
          </cell>
          <cell r="W589" t="str">
            <v>AMICUS SRB DOO</v>
          </cell>
          <cell r="X589">
            <v>398.5</v>
          </cell>
          <cell r="Y589" t="str">
            <v>AKT</v>
          </cell>
          <cell r="Z589">
            <v>8</v>
          </cell>
          <cell r="AA589">
            <v>398.5</v>
          </cell>
          <cell r="AC589">
            <v>727.7</v>
          </cell>
          <cell r="AD589" t="str">
            <v>12.03.2074               </v>
          </cell>
          <cell r="AE589" t="str">
            <v>ok</v>
          </cell>
        </row>
        <row r="590">
          <cell r="A590">
            <v>588</v>
          </cell>
          <cell r="B590">
            <v>1084500</v>
          </cell>
          <cell r="C590" t="str">
            <v>N03AG01</v>
          </cell>
          <cell r="D590" t="str">
            <v>natrijum valproat, valproinska kiselina</v>
          </cell>
          <cell r="E590" t="str">
            <v>EFTIL, 30 po (333 mg + 145 mg)</v>
          </cell>
          <cell r="F590" t="str">
            <v>EFTIL </v>
          </cell>
          <cell r="G590" t="str">
            <v>tableta sa produženim oslobađanjem </v>
          </cell>
          <cell r="H590" t="str">
            <v>fiola, 30 po (333 mg + 145 mg)</v>
          </cell>
          <cell r="I590" t="str">
            <v>Hemofarm a.d. u saradnji sa Sanofi Winthrop Industrie, Francuska; Sanofi Winthrop Industrie </v>
          </cell>
          <cell r="J590" t="str">
            <v>originalno pakovanje</v>
          </cell>
          <cell r="L590">
            <v>125000</v>
          </cell>
          <cell r="M590">
            <v>13200</v>
          </cell>
          <cell r="N590">
            <v>138200</v>
          </cell>
          <cell r="O590">
            <v>0</v>
          </cell>
          <cell r="P590">
            <v>0.1</v>
          </cell>
          <cell r="Q590">
            <v>0</v>
          </cell>
          <cell r="R590">
            <v>0</v>
          </cell>
          <cell r="S590">
            <v>303781</v>
          </cell>
          <cell r="T590" t="str">
            <v>EFTIL TBL PO 30X(145MG+333MG)</v>
          </cell>
          <cell r="U590">
            <v>2996</v>
          </cell>
          <cell r="V590" t="str">
            <v>SANOFI_AMICUS 8</v>
          </cell>
          <cell r="W590" t="str">
            <v>AMICUS SRB DOO</v>
          </cell>
          <cell r="X590">
            <v>341</v>
          </cell>
          <cell r="Y590" t="str">
            <v>AKT</v>
          </cell>
          <cell r="Z590">
            <v>8</v>
          </cell>
          <cell r="AA590">
            <v>341</v>
          </cell>
          <cell r="AC590">
            <v>351.79999999999995</v>
          </cell>
          <cell r="AD590" t="str">
            <v>06.03.2074               </v>
          </cell>
          <cell r="AE590" t="str">
            <v>ok</v>
          </cell>
        </row>
        <row r="591">
          <cell r="A591">
            <v>589</v>
          </cell>
          <cell r="B591">
            <v>1084817</v>
          </cell>
          <cell r="C591" t="str">
            <v>N03AG01</v>
          </cell>
          <cell r="D591" t="str">
            <v>valproinska kiselina, natrijum valproat</v>
          </cell>
          <cell r="E591" t="str">
            <v>VALPROIX</v>
          </cell>
          <cell r="F591" t="str">
            <v>VALPROIX</v>
          </cell>
          <cell r="G591" t="str">
            <v>tableta sa produženim oslobađanjem</v>
          </cell>
          <cell r="H591" t="str">
            <v>blister, 30 po (145 mg + 333 mg)</v>
          </cell>
          <cell r="I591" t="str">
            <v>PharmaSwiss d.o.o.</v>
          </cell>
          <cell r="J591" t="str">
            <v>originalno pakovanje</v>
          </cell>
          <cell r="L591">
            <v>25</v>
          </cell>
          <cell r="M591">
            <v>1</v>
          </cell>
          <cell r="N591">
            <v>26</v>
          </cell>
          <cell r="O591">
            <v>0</v>
          </cell>
          <cell r="P591">
            <v>0.1</v>
          </cell>
          <cell r="Q591">
            <v>0</v>
          </cell>
          <cell r="R591">
            <v>0</v>
          </cell>
          <cell r="S591">
            <v>246043</v>
          </cell>
          <cell r="T591" t="str">
            <v>VALPROIX TBL PO 30X500MG  1122</v>
          </cell>
          <cell r="U591">
            <v>408</v>
          </cell>
          <cell r="V591" t="str">
            <v>PHARMA SWISS                  </v>
          </cell>
          <cell r="W591" t="str">
            <v>PHARMASWISS DOO</v>
          </cell>
          <cell r="X591">
            <v>341</v>
          </cell>
          <cell r="Y591" t="str">
            <v>BLOK</v>
          </cell>
          <cell r="Z591">
            <v>100</v>
          </cell>
          <cell r="AA591">
            <v>341</v>
          </cell>
          <cell r="AC591">
            <v>350.4</v>
          </cell>
          <cell r="AD591" t="str">
            <v>30.05.2022               </v>
          </cell>
          <cell r="AE591" t="str">
            <v>ne</v>
          </cell>
        </row>
        <row r="592">
          <cell r="A592">
            <v>590</v>
          </cell>
          <cell r="B592">
            <v>1084550</v>
          </cell>
          <cell r="C592" t="str">
            <v>N03AX09</v>
          </cell>
          <cell r="D592" t="str">
            <v>lamotrigin</v>
          </cell>
          <cell r="E592" t="str">
            <v>LAMICTAL, 30 po 25 mg</v>
          </cell>
          <cell r="F592" t="str">
            <v>LAMICTAL</v>
          </cell>
          <cell r="G592" t="str">
            <v>tableta</v>
          </cell>
          <cell r="H592" t="str">
            <v>blister, 30 po 25 mg</v>
          </cell>
          <cell r="I592" t="str">
            <v>GlaxoSmithKline Pharmaceuticals S.A.</v>
          </cell>
          <cell r="J592" t="str">
            <v>originalno pakovanje</v>
          </cell>
          <cell r="L592">
            <v>11000</v>
          </cell>
          <cell r="M592">
            <v>246</v>
          </cell>
          <cell r="N592">
            <v>11246</v>
          </cell>
          <cell r="O592">
            <v>0</v>
          </cell>
          <cell r="P592">
            <v>0.1</v>
          </cell>
          <cell r="Q592">
            <v>0</v>
          </cell>
          <cell r="R592">
            <v>0</v>
          </cell>
          <cell r="S592">
            <v>16426</v>
          </cell>
          <cell r="T592" t="str">
            <v>LAMICTAL TBL 30X25MG</v>
          </cell>
          <cell r="U592">
            <v>515</v>
          </cell>
          <cell r="V592" t="str">
            <v>GLAXO</v>
          </cell>
          <cell r="W592" t="str">
            <v>GLAXO SMITHKLINE EXPORT LTD</v>
          </cell>
          <cell r="X592">
            <v>143.2</v>
          </cell>
          <cell r="Y592" t="str">
            <v>AKT</v>
          </cell>
          <cell r="Z592">
            <v>8.21232453758382</v>
          </cell>
          <cell r="AA592">
            <v>143.2</v>
          </cell>
          <cell r="AC592">
            <v>167.2</v>
          </cell>
          <cell r="AD592" t="str">
            <v>18.11.2027               </v>
          </cell>
          <cell r="AE592" t="str">
            <v>ok</v>
          </cell>
        </row>
        <row r="593">
          <cell r="A593">
            <v>591</v>
          </cell>
          <cell r="B593">
            <v>1084551</v>
          </cell>
          <cell r="C593" t="str">
            <v>N03AX09</v>
          </cell>
          <cell r="D593" t="str">
            <v>lamotrigin</v>
          </cell>
          <cell r="E593" t="str">
            <v>LAMICTAL, 30 po 50 mg</v>
          </cell>
          <cell r="F593" t="str">
            <v>LAMICTAL</v>
          </cell>
          <cell r="G593" t="str">
            <v>tableta</v>
          </cell>
          <cell r="H593" t="str">
            <v>blister, 30 po 50 mg</v>
          </cell>
          <cell r="I593" t="str">
            <v>GlaxoSmithKline Pharmaceuticals S.A.</v>
          </cell>
          <cell r="J593" t="str">
            <v>originalno pakovanje</v>
          </cell>
          <cell r="L593">
            <v>15000</v>
          </cell>
          <cell r="M593">
            <v>392</v>
          </cell>
          <cell r="N593">
            <v>15392</v>
          </cell>
          <cell r="O593">
            <v>0</v>
          </cell>
          <cell r="P593">
            <v>0.1</v>
          </cell>
          <cell r="Q593">
            <v>0</v>
          </cell>
          <cell r="R593">
            <v>0</v>
          </cell>
          <cell r="S593">
            <v>16432</v>
          </cell>
          <cell r="T593" t="str">
            <v>LAMICTAL TBL 30X50MG</v>
          </cell>
          <cell r="U593">
            <v>515</v>
          </cell>
          <cell r="V593" t="str">
            <v>GLAXO</v>
          </cell>
          <cell r="W593" t="str">
            <v>GLAXO SMITHKLINE EXPORT LTD</v>
          </cell>
          <cell r="X593">
            <v>306</v>
          </cell>
          <cell r="Y593" t="str">
            <v>AKT</v>
          </cell>
          <cell r="Z593">
            <v>8.115294087819597</v>
          </cell>
          <cell r="AA593">
            <v>306</v>
          </cell>
          <cell r="AC593">
            <v>519.8</v>
          </cell>
          <cell r="AD593" t="str">
            <v>18.11.2027               </v>
          </cell>
          <cell r="AE593" t="str">
            <v>ok</v>
          </cell>
        </row>
        <row r="594">
          <cell r="A594">
            <v>592</v>
          </cell>
          <cell r="B594">
            <v>1084552</v>
          </cell>
          <cell r="C594" t="str">
            <v>N03AX09</v>
          </cell>
          <cell r="D594" t="str">
            <v>lamotrigin</v>
          </cell>
          <cell r="E594" t="str">
            <v>LAMICTAL, 30 po 100 mg</v>
          </cell>
          <cell r="F594" t="str">
            <v>LAMICTAL</v>
          </cell>
          <cell r="G594" t="str">
            <v>tableta</v>
          </cell>
          <cell r="H594" t="str">
            <v>blister, 30 po 100 mg</v>
          </cell>
          <cell r="I594" t="str">
            <v>GlaxoSmithKline Pharmaceuticals S.A.</v>
          </cell>
          <cell r="J594" t="str">
            <v>originalno pakovanje</v>
          </cell>
          <cell r="L594">
            <v>25000</v>
          </cell>
          <cell r="M594">
            <v>310</v>
          </cell>
          <cell r="N594">
            <v>25310</v>
          </cell>
          <cell r="O594">
            <v>0</v>
          </cell>
          <cell r="P594">
            <v>0.1</v>
          </cell>
          <cell r="Q594">
            <v>0</v>
          </cell>
          <cell r="R594">
            <v>0</v>
          </cell>
          <cell r="S594">
            <v>16449</v>
          </cell>
          <cell r="T594" t="str">
            <v>LAMICTAL TBL 30X100MG</v>
          </cell>
          <cell r="U594">
            <v>515</v>
          </cell>
          <cell r="V594" t="str">
            <v>GLAXO</v>
          </cell>
          <cell r="W594" t="str">
            <v>GLAXO SMITHKLINE EXPORT LTD</v>
          </cell>
          <cell r="X594">
            <v>564.3</v>
          </cell>
          <cell r="Y594" t="str">
            <v>AKT</v>
          </cell>
          <cell r="Z594">
            <v>8.247543440865472</v>
          </cell>
          <cell r="AA594">
            <v>564.3</v>
          </cell>
          <cell r="AC594">
            <v>943</v>
          </cell>
          <cell r="AD594" t="str">
            <v>18.11.2027               </v>
          </cell>
          <cell r="AE594" t="str">
            <v>ok</v>
          </cell>
        </row>
        <row r="595">
          <cell r="A595">
            <v>593</v>
          </cell>
          <cell r="B595">
            <v>1084080</v>
          </cell>
          <cell r="C595" t="str">
            <v>N03AX09</v>
          </cell>
          <cell r="D595" t="str">
            <v>lamotrigin</v>
          </cell>
          <cell r="E595" t="str">
            <v>LAMAL, 30 po 25 mg</v>
          </cell>
          <cell r="F595" t="str">
            <v>LAMAL</v>
          </cell>
          <cell r="G595" t="str">
            <v>tableta</v>
          </cell>
          <cell r="H595" t="str">
            <v>blister, 30 po 25 mg</v>
          </cell>
          <cell r="I595" t="str">
            <v>Alkaloid d.o.o. Beograd; Alkaloid a.d. Skopje</v>
          </cell>
          <cell r="J595" t="str">
            <v>originalno pakovanje</v>
          </cell>
          <cell r="L595">
            <v>5000</v>
          </cell>
          <cell r="M595">
            <v>956</v>
          </cell>
          <cell r="N595">
            <v>5956</v>
          </cell>
          <cell r="O595">
            <v>0</v>
          </cell>
          <cell r="P595">
            <v>0.1</v>
          </cell>
          <cell r="Q595">
            <v>0</v>
          </cell>
          <cell r="R595">
            <v>0</v>
          </cell>
          <cell r="S595">
            <v>149140</v>
          </cell>
          <cell r="T595" t="str">
            <v>LAMAL TBL 30X25MG</v>
          </cell>
          <cell r="U595">
            <v>871</v>
          </cell>
          <cell r="V595" t="str">
            <v>ALKALOID BEOGRAD 2</v>
          </cell>
          <cell r="W595" t="str">
            <v>ALKALOID</v>
          </cell>
          <cell r="X595">
            <v>143.2</v>
          </cell>
          <cell r="Y595" t="str">
            <v>AKT</v>
          </cell>
          <cell r="Z595">
            <v>7.222000000000019</v>
          </cell>
          <cell r="AA595">
            <v>143.2</v>
          </cell>
          <cell r="AC595">
            <v>168.6</v>
          </cell>
          <cell r="AD595" t="str">
            <v>06.12.2072               </v>
          </cell>
          <cell r="AE595" t="str">
            <v>ok</v>
          </cell>
        </row>
        <row r="596">
          <cell r="A596">
            <v>594</v>
          </cell>
          <cell r="B596">
            <v>1084081</v>
          </cell>
          <cell r="C596" t="str">
            <v>N03AX09</v>
          </cell>
          <cell r="D596" t="str">
            <v>lamotrigin</v>
          </cell>
          <cell r="E596" t="str">
            <v>LAMAL, 30 po 50 mg</v>
          </cell>
          <cell r="F596" t="str">
            <v>LAMAL</v>
          </cell>
          <cell r="G596" t="str">
            <v>tableta</v>
          </cell>
          <cell r="H596" t="str">
            <v>blister, 30 po 50 mg</v>
          </cell>
          <cell r="I596" t="str">
            <v>Alkaloid d.o.o. Beograd; Alkaloid a.d. Skopje</v>
          </cell>
          <cell r="J596" t="str">
            <v>originalno pakovanje</v>
          </cell>
          <cell r="L596">
            <v>6000</v>
          </cell>
          <cell r="M596">
            <v>267</v>
          </cell>
          <cell r="N596">
            <v>6267</v>
          </cell>
          <cell r="O596">
            <v>0</v>
          </cell>
          <cell r="P596">
            <v>0.1</v>
          </cell>
          <cell r="Q596">
            <v>0</v>
          </cell>
          <cell r="R596">
            <v>0</v>
          </cell>
          <cell r="S596">
            <v>149156</v>
          </cell>
          <cell r="T596" t="str">
            <v>LAMAL TBL 30X50MG</v>
          </cell>
          <cell r="U596">
            <v>871</v>
          </cell>
          <cell r="V596" t="str">
            <v>ALKALOID BEOGRAD 2</v>
          </cell>
          <cell r="W596" t="str">
            <v>ALKALOID</v>
          </cell>
          <cell r="X596">
            <v>306</v>
          </cell>
          <cell r="Y596" t="str">
            <v>AKT</v>
          </cell>
          <cell r="Z596">
            <v>7.222000000000011</v>
          </cell>
          <cell r="AA596">
            <v>306</v>
          </cell>
          <cell r="AC596">
            <v>544.8</v>
          </cell>
          <cell r="AD596" t="str">
            <v>06.12.2072               </v>
          </cell>
          <cell r="AE596" t="str">
            <v>ok</v>
          </cell>
        </row>
        <row r="597">
          <cell r="A597">
            <v>595</v>
          </cell>
          <cell r="B597">
            <v>1084082</v>
          </cell>
          <cell r="C597" t="str">
            <v>N03AX09</v>
          </cell>
          <cell r="D597" t="str">
            <v>lamotrigin</v>
          </cell>
          <cell r="E597" t="str">
            <v>LAMAL, 30 po 100 mg</v>
          </cell>
          <cell r="F597" t="str">
            <v>LAMAL</v>
          </cell>
          <cell r="G597" t="str">
            <v>tableta</v>
          </cell>
          <cell r="H597" t="str">
            <v>blister, 30 po 100 mg</v>
          </cell>
          <cell r="I597" t="str">
            <v>Alkaloid d.o.o. Beograd; Alkaloid a.d. Skopje</v>
          </cell>
          <cell r="J597" t="str">
            <v>originalno pakovanje</v>
          </cell>
          <cell r="L597">
            <v>6000</v>
          </cell>
          <cell r="M597">
            <v>870</v>
          </cell>
          <cell r="N597">
            <v>6870</v>
          </cell>
          <cell r="O597">
            <v>0</v>
          </cell>
          <cell r="P597">
            <v>0.1</v>
          </cell>
          <cell r="Q597">
            <v>0</v>
          </cell>
          <cell r="R597">
            <v>0</v>
          </cell>
          <cell r="S597">
            <v>149127</v>
          </cell>
          <cell r="T597" t="str">
            <v>LAMAL TBL 30X100MG</v>
          </cell>
          <cell r="U597">
            <v>871</v>
          </cell>
          <cell r="V597" t="str">
            <v>ALKALOID BEOGRAD 2</v>
          </cell>
          <cell r="W597" t="str">
            <v>ALKALOID</v>
          </cell>
          <cell r="X597">
            <v>564.3</v>
          </cell>
          <cell r="Y597" t="str">
            <v>AKT</v>
          </cell>
          <cell r="Z597">
            <v>7.222000000000017</v>
          </cell>
          <cell r="AA597">
            <v>564.3</v>
          </cell>
          <cell r="AC597">
            <v>857.8</v>
          </cell>
          <cell r="AD597" t="str">
            <v>06.12.2072               </v>
          </cell>
          <cell r="AE597" t="str">
            <v>ok</v>
          </cell>
        </row>
        <row r="598">
          <cell r="A598">
            <v>596</v>
          </cell>
          <cell r="B598">
            <v>1084083</v>
          </cell>
          <cell r="C598" t="str">
            <v>N03AX09</v>
          </cell>
          <cell r="D598" t="str">
            <v>lamotrigin</v>
          </cell>
          <cell r="E598" t="str">
            <v>LAMAL, 30 po 200 mg</v>
          </cell>
          <cell r="F598" t="str">
            <v>LAMAL</v>
          </cell>
          <cell r="G598" t="str">
            <v>tableta</v>
          </cell>
          <cell r="H598" t="str">
            <v>blister, 30 po 200 mg</v>
          </cell>
          <cell r="I598" t="str">
            <v>Alkaloid d.o.o. Beograd; Alkaloid a.d. Skopje</v>
          </cell>
          <cell r="J598" t="str">
            <v>originalno pakovanje</v>
          </cell>
          <cell r="L598">
            <v>200</v>
          </cell>
          <cell r="M598">
            <v>1</v>
          </cell>
          <cell r="N598">
            <v>201</v>
          </cell>
          <cell r="O598">
            <v>0</v>
          </cell>
          <cell r="P598">
            <v>0.1</v>
          </cell>
          <cell r="Q598">
            <v>0</v>
          </cell>
          <cell r="R598">
            <v>0</v>
          </cell>
          <cell r="S598">
            <v>149133</v>
          </cell>
          <cell r="T598" t="str">
            <v>LAMAL TBL 30X200MG</v>
          </cell>
          <cell r="U598">
            <v>871</v>
          </cell>
          <cell r="V598" t="str">
            <v>ALKALOID BEOGRAD 2</v>
          </cell>
          <cell r="W598" t="str">
            <v>ALKALOID</v>
          </cell>
          <cell r="X598">
            <v>1414.2</v>
          </cell>
          <cell r="Y598" t="str">
            <v>AKT</v>
          </cell>
          <cell r="Z598">
            <v>7.222000000000005</v>
          </cell>
          <cell r="AA598">
            <v>1414.2</v>
          </cell>
          <cell r="AC598">
            <v>1508.3000000000002</v>
          </cell>
          <cell r="AD598" t="str">
            <v>06.12.2072               </v>
          </cell>
          <cell r="AE598" t="str">
            <v>ok</v>
          </cell>
        </row>
        <row r="599">
          <cell r="A599">
            <v>597</v>
          </cell>
          <cell r="B599">
            <v>1084230</v>
          </cell>
          <cell r="C599" t="str">
            <v>N03AX09</v>
          </cell>
          <cell r="D599" t="str">
            <v>lamotrigin</v>
          </cell>
          <cell r="E599" t="str">
            <v>LAMOTRIX, 30 po 25 mg</v>
          </cell>
          <cell r="F599" t="str">
            <v>LAMOTRIX</v>
          </cell>
          <cell r="G599" t="str">
            <v>tableta</v>
          </cell>
          <cell r="H599" t="str">
            <v>blister, 30 po 25 mg</v>
          </cell>
          <cell r="I599" t="str">
            <v>Medochemie Ltd (Central factory)</v>
          </cell>
          <cell r="J599" t="str">
            <v>originalno pakovanje</v>
          </cell>
          <cell r="L599">
            <v>75</v>
          </cell>
          <cell r="M599">
            <v>1</v>
          </cell>
          <cell r="N599">
            <v>76</v>
          </cell>
          <cell r="O599">
            <v>0</v>
          </cell>
          <cell r="P599">
            <v>0.1</v>
          </cell>
          <cell r="Q599">
            <v>0</v>
          </cell>
          <cell r="R599">
            <v>0</v>
          </cell>
          <cell r="S599">
            <v>11297</v>
          </cell>
          <cell r="T599" t="str">
            <v>LAMOTRIX TBL 30X25MG      1111</v>
          </cell>
          <cell r="U599">
            <v>469</v>
          </cell>
          <cell r="V599" t="str">
            <v>MEDOCHEMIE LTD.               </v>
          </cell>
          <cell r="W599" t="str">
            <v>AUS SUPPLIER</v>
          </cell>
          <cell r="X599">
            <v>146.3</v>
          </cell>
          <cell r="Y599" t="str">
            <v>BLOK</v>
          </cell>
          <cell r="AA599">
            <v>143.2</v>
          </cell>
          <cell r="AD599" t="str">
            <v>17.01.2023               </v>
          </cell>
          <cell r="AE599" t="str">
            <v>ne</v>
          </cell>
        </row>
        <row r="600">
          <cell r="A600">
            <v>598</v>
          </cell>
          <cell r="B600">
            <v>1084231</v>
          </cell>
          <cell r="C600" t="str">
            <v>N03AX09</v>
          </cell>
          <cell r="D600" t="str">
            <v>lamotrigin</v>
          </cell>
          <cell r="E600" t="str">
            <v>LAMOTRIX, 30 po 50 mg</v>
          </cell>
          <cell r="F600" t="str">
            <v>LAMOTRIX</v>
          </cell>
          <cell r="G600" t="str">
            <v>tableta</v>
          </cell>
          <cell r="H600" t="str">
            <v>blister, 30 po 50 mg</v>
          </cell>
          <cell r="I600" t="str">
            <v>Medochemie Ltd (Central factory)</v>
          </cell>
          <cell r="J600" t="str">
            <v>originalno pakovanje</v>
          </cell>
          <cell r="L600">
            <v>75</v>
          </cell>
          <cell r="M600">
            <v>0</v>
          </cell>
          <cell r="N600">
            <v>75</v>
          </cell>
          <cell r="O600">
            <v>0</v>
          </cell>
          <cell r="P600">
            <v>0.1</v>
          </cell>
          <cell r="Q600">
            <v>0</v>
          </cell>
          <cell r="R600">
            <v>0</v>
          </cell>
          <cell r="S600">
            <v>11305</v>
          </cell>
          <cell r="T600" t="str">
            <v>LAMOTRIX TBL 30X50MG      1111</v>
          </cell>
          <cell r="U600">
            <v>469</v>
          </cell>
          <cell r="V600" t="str">
            <v>MEDOCHEMIE LTD.               </v>
          </cell>
          <cell r="W600" t="str">
            <v>AUS SUPPLIER</v>
          </cell>
          <cell r="X600">
            <v>312.8</v>
          </cell>
          <cell r="Y600" t="str">
            <v>BLOK</v>
          </cell>
          <cell r="AA600">
            <v>306</v>
          </cell>
          <cell r="AD600" t="str">
            <v>17.01.2023               </v>
          </cell>
          <cell r="AE600" t="str">
            <v>ne</v>
          </cell>
        </row>
        <row r="601">
          <cell r="A601">
            <v>599</v>
          </cell>
          <cell r="B601">
            <v>1084232</v>
          </cell>
          <cell r="C601" t="str">
            <v>N03AX09</v>
          </cell>
          <cell r="D601" t="str">
            <v>lamotrigin</v>
          </cell>
          <cell r="E601" t="str">
            <v>LAMOTRIX, 30 po 100 mg</v>
          </cell>
          <cell r="F601" t="str">
            <v>LAMOTRIX</v>
          </cell>
          <cell r="G601" t="str">
            <v>tableta</v>
          </cell>
          <cell r="H601" t="str">
            <v>blister, 30 po 100 mg</v>
          </cell>
          <cell r="I601" t="str">
            <v>Medochemie Ltd (Central factory)</v>
          </cell>
          <cell r="J601" t="str">
            <v>originalno pakovanje</v>
          </cell>
          <cell r="L601">
            <v>250</v>
          </cell>
          <cell r="M601">
            <v>0</v>
          </cell>
          <cell r="N601">
            <v>250</v>
          </cell>
          <cell r="O601">
            <v>0</v>
          </cell>
          <cell r="P601">
            <v>0.1</v>
          </cell>
          <cell r="Q601">
            <v>0</v>
          </cell>
          <cell r="R601">
            <v>0</v>
          </cell>
          <cell r="S601">
            <v>11311</v>
          </cell>
          <cell r="T601" t="str">
            <v>LAMOTRIX TBL 30X100MG     1111</v>
          </cell>
          <cell r="U601">
            <v>469</v>
          </cell>
          <cell r="V601" t="str">
            <v>MEDOCHEMIE LTD.               </v>
          </cell>
          <cell r="W601" t="str">
            <v>AUS SUPPLIER</v>
          </cell>
          <cell r="X601">
            <v>576.8</v>
          </cell>
          <cell r="Y601" t="str">
            <v>BLOK</v>
          </cell>
          <cell r="AA601">
            <v>564.3</v>
          </cell>
          <cell r="AD601" t="str">
            <v>17.01.2023               </v>
          </cell>
          <cell r="AE601" t="str">
            <v>ne</v>
          </cell>
        </row>
        <row r="602">
          <cell r="A602">
            <v>600</v>
          </cell>
          <cell r="B602">
            <v>1084233</v>
          </cell>
          <cell r="C602" t="str">
            <v>N03AX09</v>
          </cell>
          <cell r="D602" t="str">
            <v>lamotrigin</v>
          </cell>
          <cell r="E602" t="str">
            <v>LAMOTRIX, 30 po 200 mg</v>
          </cell>
          <cell r="F602" t="str">
            <v>LAMOTRIX</v>
          </cell>
          <cell r="G602" t="str">
            <v>tableta</v>
          </cell>
          <cell r="H602" t="str">
            <v>blister, 30 po 200 mg</v>
          </cell>
          <cell r="I602" t="str">
            <v>Medochemie Ltd (Central factory)</v>
          </cell>
          <cell r="J602" t="str">
            <v>originalno pakovanje</v>
          </cell>
          <cell r="L602">
            <v>15</v>
          </cell>
          <cell r="M602">
            <v>0</v>
          </cell>
          <cell r="N602">
            <v>15</v>
          </cell>
          <cell r="O602">
            <v>0</v>
          </cell>
          <cell r="P602">
            <v>0.1</v>
          </cell>
          <cell r="Q602">
            <v>0</v>
          </cell>
          <cell r="R602">
            <v>0</v>
          </cell>
          <cell r="S602">
            <v>126072</v>
          </cell>
          <cell r="T602" t="str">
            <v>LAMOTRIX TBL 30X200MG     1111</v>
          </cell>
          <cell r="U602">
            <v>469</v>
          </cell>
          <cell r="V602" t="str">
            <v>MEDOCHEMIE LTD.               </v>
          </cell>
          <cell r="W602" t="str">
            <v>AUS SUPPLIER</v>
          </cell>
          <cell r="X602">
            <v>1445.5</v>
          </cell>
          <cell r="Y602" t="str">
            <v>BLOK</v>
          </cell>
          <cell r="AA602">
            <v>1414.2</v>
          </cell>
          <cell r="AD602" t="str">
            <v>17.01.2023               </v>
          </cell>
          <cell r="AE602" t="str">
            <v>ne</v>
          </cell>
        </row>
        <row r="603">
          <cell r="A603">
            <v>601</v>
          </cell>
          <cell r="B603">
            <v>1084700</v>
          </cell>
          <cell r="C603" t="str">
            <v>N03AX11</v>
          </cell>
          <cell r="D603" t="str">
            <v>topiramat</v>
          </cell>
          <cell r="E603" t="str">
            <v>TOPAMAX, 28 po 25 mg</v>
          </cell>
          <cell r="F603" t="str">
            <v>TOPAMAX</v>
          </cell>
          <cell r="G603" t="str">
            <v>film tableta</v>
          </cell>
          <cell r="H603" t="str">
            <v>blister, 28 po 25 mg</v>
          </cell>
          <cell r="I603" t="str">
            <v>Cilag A; Janssen Cilag S.P.A.</v>
          </cell>
          <cell r="J603" t="str">
            <v>originalno pakovanje</v>
          </cell>
          <cell r="L603">
            <v>2000</v>
          </cell>
          <cell r="M603">
            <v>15</v>
          </cell>
          <cell r="N603">
            <v>2015</v>
          </cell>
          <cell r="O603">
            <v>0</v>
          </cell>
          <cell r="P603">
            <v>0.1</v>
          </cell>
          <cell r="Q603">
            <v>0</v>
          </cell>
          <cell r="R603">
            <v>0</v>
          </cell>
          <cell r="S603">
            <v>8823</v>
          </cell>
          <cell r="T603" t="str">
            <v>TOPAMAX FTBL 28X25MG</v>
          </cell>
          <cell r="U603">
            <v>445</v>
          </cell>
          <cell r="V603" t="str">
            <v>CILAG AG</v>
          </cell>
          <cell r="W603" t="str">
            <v>JANSSEN CILAG</v>
          </cell>
          <cell r="X603">
            <v>276.4</v>
          </cell>
          <cell r="Y603" t="str">
            <v>AKT</v>
          </cell>
          <cell r="Z603">
            <v>9.18020269175108</v>
          </cell>
          <cell r="AA603">
            <v>276.4</v>
          </cell>
          <cell r="AC603">
            <v>340.4</v>
          </cell>
          <cell r="AD603" t="str">
            <v>08.04.2029               </v>
          </cell>
          <cell r="AE603" t="str">
            <v>ok</v>
          </cell>
        </row>
        <row r="604">
          <cell r="A604">
            <v>602</v>
          </cell>
          <cell r="B604">
            <v>1084701</v>
          </cell>
          <cell r="C604" t="str">
            <v>N03AX11</v>
          </cell>
          <cell r="D604" t="str">
            <v>topiramat</v>
          </cell>
          <cell r="E604" t="str">
            <v>TOPAMAX, 28 po 50 mg</v>
          </cell>
          <cell r="F604" t="str">
            <v>TOPAMAX</v>
          </cell>
          <cell r="G604" t="str">
            <v>film tableta</v>
          </cell>
          <cell r="H604" t="str">
            <v>blister, 28 po 50 mg</v>
          </cell>
          <cell r="I604" t="str">
            <v>Cilag A; Janssen Cilag S.P.A.</v>
          </cell>
          <cell r="J604" t="str">
            <v>originalno pakovanje</v>
          </cell>
          <cell r="L604">
            <v>4000</v>
          </cell>
          <cell r="M604">
            <v>4</v>
          </cell>
          <cell r="N604">
            <v>4004</v>
          </cell>
          <cell r="O604">
            <v>0</v>
          </cell>
          <cell r="P604">
            <v>0.1</v>
          </cell>
          <cell r="Q604">
            <v>0</v>
          </cell>
          <cell r="R604">
            <v>0</v>
          </cell>
          <cell r="S604">
            <v>8830</v>
          </cell>
          <cell r="T604" t="str">
            <v>TOPAMAX FTBL 28X50MG</v>
          </cell>
          <cell r="U604">
            <v>445</v>
          </cell>
          <cell r="V604" t="str">
            <v>CILAG AG</v>
          </cell>
          <cell r="W604" t="str">
            <v>JANSSEN CILAG</v>
          </cell>
          <cell r="X604">
            <v>641</v>
          </cell>
          <cell r="Y604" t="str">
            <v>AKT</v>
          </cell>
          <cell r="Z604">
            <v>9.179103987519523</v>
          </cell>
          <cell r="AA604">
            <v>641</v>
          </cell>
          <cell r="AC604">
            <v>651.5</v>
          </cell>
          <cell r="AD604" t="str">
            <v>08.04.2029               </v>
          </cell>
          <cell r="AE604" t="str">
            <v>ok</v>
          </cell>
        </row>
        <row r="605">
          <cell r="A605">
            <v>603</v>
          </cell>
          <cell r="B605">
            <v>1084702</v>
          </cell>
          <cell r="C605" t="str">
            <v>N03AX11</v>
          </cell>
          <cell r="D605" t="str">
            <v>topiramat</v>
          </cell>
          <cell r="E605" t="str">
            <v>TOPAMAX, 28 po 100 mg</v>
          </cell>
          <cell r="F605" t="str">
            <v>TOPAMAX</v>
          </cell>
          <cell r="G605" t="str">
            <v>film tableta</v>
          </cell>
          <cell r="H605" t="str">
            <v>blister, 28 po 100 mg</v>
          </cell>
          <cell r="I605" t="str">
            <v>Cilag A; Janssen Cilag S.P.A.</v>
          </cell>
          <cell r="J605" t="str">
            <v>originalno pakovanje</v>
          </cell>
          <cell r="L605">
            <v>8500</v>
          </cell>
          <cell r="M605">
            <v>44</v>
          </cell>
          <cell r="N605">
            <v>8544</v>
          </cell>
          <cell r="O605">
            <v>0</v>
          </cell>
          <cell r="P605">
            <v>0.1</v>
          </cell>
          <cell r="Q605">
            <v>0</v>
          </cell>
          <cell r="R605">
            <v>0</v>
          </cell>
          <cell r="S605">
            <v>8817</v>
          </cell>
          <cell r="T605" t="str">
            <v>TOPAMAX FTBL 28X100MG</v>
          </cell>
          <cell r="U605">
            <v>445</v>
          </cell>
          <cell r="V605" t="str">
            <v>CILAG AG</v>
          </cell>
          <cell r="W605" t="str">
            <v>JANSSEN CILAG</v>
          </cell>
          <cell r="X605">
            <v>1137.2</v>
          </cell>
          <cell r="Y605" t="str">
            <v>AKT</v>
          </cell>
          <cell r="Z605">
            <v>9.17899007386565</v>
          </cell>
          <cell r="AA605">
            <v>1137.2</v>
          </cell>
          <cell r="AC605">
            <v>1250.8</v>
          </cell>
          <cell r="AD605" t="str">
            <v>08.04.2029               </v>
          </cell>
          <cell r="AE605" t="str">
            <v>ok</v>
          </cell>
        </row>
        <row r="606">
          <cell r="A606">
            <v>604</v>
          </cell>
          <cell r="B606">
            <v>1084750</v>
          </cell>
          <cell r="C606" t="str">
            <v>N03AX12</v>
          </cell>
          <cell r="D606" t="str">
            <v>gabapentin</v>
          </cell>
          <cell r="E606" t="str">
            <v>KATENA</v>
          </cell>
          <cell r="F606" t="str">
            <v>KATENA</v>
          </cell>
          <cell r="G606" t="str">
            <v>kapsula, tvrda</v>
          </cell>
          <cell r="H606" t="str">
            <v>blister, 50 po 300 mg</v>
          </cell>
          <cell r="I606" t="str">
            <v>Belupo Lijekovi i kozmetika d.d.</v>
          </cell>
          <cell r="J606" t="str">
            <v>originalno pakovanje</v>
          </cell>
          <cell r="L606">
            <v>200</v>
          </cell>
          <cell r="M606">
            <v>50</v>
          </cell>
          <cell r="N606">
            <v>250</v>
          </cell>
          <cell r="O606">
            <v>0</v>
          </cell>
          <cell r="P606">
            <v>0.1</v>
          </cell>
          <cell r="Q606">
            <v>0</v>
          </cell>
          <cell r="R606">
            <v>0</v>
          </cell>
          <cell r="S606">
            <v>15527</v>
          </cell>
          <cell r="T606" t="str">
            <v>KATENA CPS 50X300MG</v>
          </cell>
          <cell r="U606">
            <v>508</v>
          </cell>
          <cell r="V606" t="str">
            <v>BELUPO LIJEKOVI I KOZM        </v>
          </cell>
          <cell r="W606" t="str">
            <v>BELUPO DD</v>
          </cell>
          <cell r="X606">
            <v>764.4</v>
          </cell>
          <cell r="Y606" t="str">
            <v>AKT</v>
          </cell>
          <cell r="Z606">
            <v>7.8452962987653</v>
          </cell>
          <cell r="AA606">
            <v>764.4</v>
          </cell>
          <cell r="AC606">
            <v>1028.6000000000001</v>
          </cell>
          <cell r="AD606" t="str">
            <v>31.10.2069               </v>
          </cell>
          <cell r="AE606" t="str">
            <v>ok</v>
          </cell>
        </row>
        <row r="607">
          <cell r="A607">
            <v>605</v>
          </cell>
          <cell r="B607">
            <v>1084612</v>
          </cell>
          <cell r="C607" t="str">
            <v>N03AX12</v>
          </cell>
          <cell r="D607" t="str">
            <v>gabapentin</v>
          </cell>
          <cell r="E607" t="str">
            <v>NEURONTIN</v>
          </cell>
          <cell r="F607" t="str">
            <v>NEURONTIN</v>
          </cell>
          <cell r="G607" t="str">
            <v>kapsula, tvrda</v>
          </cell>
          <cell r="H607" t="str">
            <v>blister, 50 po 300 mg</v>
          </cell>
          <cell r="I607" t="str">
            <v>Pfizer Manufacturing Deutschland GmbH</v>
          </cell>
          <cell r="J607" t="str">
            <v>originalno pakovanje</v>
          </cell>
          <cell r="L607">
            <v>1500</v>
          </cell>
          <cell r="M607">
            <v>140</v>
          </cell>
          <cell r="N607">
            <v>1640</v>
          </cell>
          <cell r="O607">
            <v>0</v>
          </cell>
          <cell r="P607">
            <v>0.1</v>
          </cell>
          <cell r="Q607">
            <v>0</v>
          </cell>
          <cell r="R607">
            <v>0</v>
          </cell>
          <cell r="S607">
            <v>11819</v>
          </cell>
          <cell r="T607" t="str">
            <v>NEURONTIN CPS 50X300MG</v>
          </cell>
          <cell r="U607">
            <v>2597</v>
          </cell>
          <cell r="V607" t="str">
            <v>PFIZER ITALIA SRL</v>
          </cell>
          <cell r="W607" t="str">
            <v>VIATRIS HEALTHCARE DOO</v>
          </cell>
          <cell r="X607">
            <v>764.4</v>
          </cell>
          <cell r="Y607" t="str">
            <v>AKT</v>
          </cell>
          <cell r="Z607">
            <v>7.850000000000001</v>
          </cell>
          <cell r="AA607">
            <v>764.4</v>
          </cell>
          <cell r="AC607">
            <v>1163.4</v>
          </cell>
          <cell r="AD607" t="str">
            <v>04.07.2028               </v>
          </cell>
          <cell r="AE607" t="str">
            <v>ok</v>
          </cell>
        </row>
        <row r="608">
          <cell r="A608">
            <v>606</v>
          </cell>
          <cell r="B608">
            <v>3084823</v>
          </cell>
          <cell r="C608" t="str">
            <v>N03AX14</v>
          </cell>
          <cell r="D608" t="str">
            <v>levetiracetam</v>
          </cell>
          <cell r="E608" t="str">
            <v>KEPPRA</v>
          </cell>
          <cell r="F608" t="str">
            <v>KEPPRA</v>
          </cell>
          <cell r="G608" t="str">
            <v>oralni rastvor</v>
          </cell>
          <cell r="H608" t="str">
            <v>bočica staklena, 1 po 300 ml (100 mg/ml)</v>
          </cell>
          <cell r="I608" t="str">
            <v>Nextpharma SAS</v>
          </cell>
          <cell r="J608" t="str">
            <v>originalno pakovanje</v>
          </cell>
          <cell r="L608">
            <v>2000</v>
          </cell>
          <cell r="M608">
            <v>1</v>
          </cell>
          <cell r="N608">
            <v>2001</v>
          </cell>
          <cell r="O608">
            <v>0</v>
          </cell>
          <cell r="P608">
            <v>0.1</v>
          </cell>
          <cell r="Q608">
            <v>0</v>
          </cell>
          <cell r="R608">
            <v>0</v>
          </cell>
          <cell r="S608">
            <v>144868</v>
          </cell>
          <cell r="T608" t="str">
            <v>KEPPRA OR RAS 100MG/ML 300ML</v>
          </cell>
          <cell r="U608">
            <v>2502</v>
          </cell>
          <cell r="V608" t="str">
            <v>NEXTPHARMA SAS - LIMAY</v>
          </cell>
          <cell r="W608" t="str">
            <v>MEDIS DOO</v>
          </cell>
          <cell r="X608">
            <v>3339.7</v>
          </cell>
          <cell r="Y608" t="str">
            <v>AKT</v>
          </cell>
          <cell r="Z608">
            <v>5.55326268934334</v>
          </cell>
          <cell r="AA608">
            <v>3339.7</v>
          </cell>
          <cell r="AC608">
            <v>3339.7</v>
          </cell>
          <cell r="AD608" t="str">
            <v>12.12.2024               </v>
          </cell>
          <cell r="AE608" t="str">
            <v>ok</v>
          </cell>
        </row>
        <row r="609">
          <cell r="A609">
            <v>607</v>
          </cell>
          <cell r="B609">
            <v>1084832</v>
          </cell>
          <cell r="C609" t="str">
            <v>N03AX14</v>
          </cell>
          <cell r="D609" t="str">
            <v>levetiracetam</v>
          </cell>
          <cell r="E609" t="str">
            <v>EPILEV, 60 po 500 mg</v>
          </cell>
          <cell r="F609" t="str">
            <v>EPILEV</v>
          </cell>
          <cell r="G609" t="str">
            <v>film tableta</v>
          </cell>
          <cell r="H609" t="str">
            <v>blister, 60 po 500 mg</v>
          </cell>
          <cell r="I609" t="str">
            <v>PharmaSwiss d.o.o.</v>
          </cell>
          <cell r="J609" t="str">
            <v>originalno pakovanje</v>
          </cell>
          <cell r="L609">
            <v>2000</v>
          </cell>
          <cell r="M609">
            <v>81</v>
          </cell>
          <cell r="N609">
            <v>2081</v>
          </cell>
          <cell r="O609">
            <v>0</v>
          </cell>
          <cell r="P609">
            <v>0.1</v>
          </cell>
          <cell r="Q609">
            <v>0</v>
          </cell>
          <cell r="R609">
            <v>0</v>
          </cell>
          <cell r="S609">
            <v>233997</v>
          </cell>
          <cell r="T609" t="str">
            <v>EPILEV FTBL 60X500MG</v>
          </cell>
          <cell r="U609">
            <v>408</v>
          </cell>
          <cell r="V609" t="str">
            <v>PHARMA SWISS                  </v>
          </cell>
          <cell r="W609" t="str">
            <v>PHARMASWISS DOO</v>
          </cell>
          <cell r="X609">
            <v>1238.8</v>
          </cell>
          <cell r="Y609" t="str">
            <v>AKT</v>
          </cell>
          <cell r="Z609">
            <v>8.000000000000004</v>
          </cell>
          <cell r="AA609">
            <v>1238.8</v>
          </cell>
          <cell r="AC609">
            <v>1605.1</v>
          </cell>
          <cell r="AD609" t="str">
            <v>13.05.2027               </v>
          </cell>
          <cell r="AE609" t="str">
            <v>ok</v>
          </cell>
        </row>
        <row r="610">
          <cell r="A610">
            <v>608</v>
          </cell>
          <cell r="B610">
            <v>1084833</v>
          </cell>
          <cell r="C610" t="str">
            <v>N03AX14</v>
          </cell>
          <cell r="D610" t="str">
            <v>levetiracetam</v>
          </cell>
          <cell r="E610" t="str">
            <v>EPILEV, 60 po 1000 mg</v>
          </cell>
          <cell r="F610" t="str">
            <v>EPILEV</v>
          </cell>
          <cell r="G610" t="str">
            <v>film tableta</v>
          </cell>
          <cell r="H610" t="str">
            <v>blister, 60 po 1000 mg</v>
          </cell>
          <cell r="I610" t="str">
            <v>PharmaSwiss d.o.o.</v>
          </cell>
          <cell r="J610" t="str">
            <v>originalno pakovanje</v>
          </cell>
          <cell r="L610">
            <v>3000</v>
          </cell>
          <cell r="M610">
            <v>48</v>
          </cell>
          <cell r="N610">
            <v>3048</v>
          </cell>
          <cell r="O610">
            <v>0</v>
          </cell>
          <cell r="P610">
            <v>0.1</v>
          </cell>
          <cell r="Q610">
            <v>0</v>
          </cell>
          <cell r="R610">
            <v>0</v>
          </cell>
          <cell r="S610">
            <v>234005</v>
          </cell>
          <cell r="T610" t="str">
            <v>EPILEV FTBL 60X1000MG</v>
          </cell>
          <cell r="U610">
            <v>408</v>
          </cell>
          <cell r="V610" t="str">
            <v>PHARMA SWISS                  </v>
          </cell>
          <cell r="W610" t="str">
            <v>PHARMASWISS DOO</v>
          </cell>
          <cell r="X610">
            <v>2395.3</v>
          </cell>
          <cell r="Y610" t="str">
            <v>AKT</v>
          </cell>
          <cell r="Z610">
            <v>7.999999999999991</v>
          </cell>
          <cell r="AA610">
            <v>2395.3</v>
          </cell>
          <cell r="AC610">
            <v>2626.8</v>
          </cell>
          <cell r="AD610" t="str">
            <v>13.05.2027               </v>
          </cell>
          <cell r="AE610" t="str">
            <v>ok</v>
          </cell>
        </row>
        <row r="611">
          <cell r="A611">
            <v>609</v>
          </cell>
          <cell r="B611">
            <v>1084516</v>
          </cell>
          <cell r="C611" t="str">
            <v>N03AX14</v>
          </cell>
          <cell r="D611" t="str">
            <v>levetiracetam</v>
          </cell>
          <cell r="E611" t="str">
            <v>LYVAM, 60 po 750 mg</v>
          </cell>
          <cell r="F611" t="str">
            <v>LYVAM</v>
          </cell>
          <cell r="G611" t="str">
            <v>film tableta</v>
          </cell>
          <cell r="H611" t="str">
            <v>blister, 60 po 750 mg</v>
          </cell>
          <cell r="I611" t="str">
            <v>Alkaloid d.o.o. Beograd; Alkaloid a.d. Skopje</v>
          </cell>
          <cell r="J611" t="str">
            <v>originalno pakovanje</v>
          </cell>
          <cell r="L611">
            <v>50</v>
          </cell>
          <cell r="M611">
            <v>0</v>
          </cell>
          <cell r="N611">
            <v>50</v>
          </cell>
          <cell r="O611">
            <v>0</v>
          </cell>
          <cell r="P611">
            <v>0.1</v>
          </cell>
          <cell r="Q611">
            <v>0</v>
          </cell>
          <cell r="R611">
            <v>0</v>
          </cell>
          <cell r="S611">
            <v>267192</v>
          </cell>
          <cell r="T611" t="str">
            <v>LYVAM FTBL 60X750MG       0115</v>
          </cell>
          <cell r="U611">
            <v>1198</v>
          </cell>
          <cell r="V611" t="str">
            <v>ALKALOID VAN PONUDE           </v>
          </cell>
          <cell r="W611" t="str">
            <v>ALKALOID</v>
          </cell>
          <cell r="X611">
            <v>2670.7</v>
          </cell>
          <cell r="Y611" t="str">
            <v>BLOK</v>
          </cell>
          <cell r="AA611">
            <v>2612.9</v>
          </cell>
          <cell r="AD611" t="str">
            <v>                         </v>
          </cell>
          <cell r="AE611" t="str">
            <v>ne</v>
          </cell>
        </row>
        <row r="612">
          <cell r="A612">
            <v>610</v>
          </cell>
          <cell r="B612">
            <v>1084518</v>
          </cell>
          <cell r="C612" t="str">
            <v>N03AX14</v>
          </cell>
          <cell r="D612" t="str">
            <v>levetiracetam</v>
          </cell>
          <cell r="E612" t="str">
            <v>LYVAM, 60 po 250 mg</v>
          </cell>
          <cell r="F612" t="str">
            <v>LYVAM</v>
          </cell>
          <cell r="G612" t="str">
            <v>film tableta</v>
          </cell>
          <cell r="H612" t="str">
            <v>blister, 60 po 250 mg</v>
          </cell>
          <cell r="I612" t="str">
            <v>Alkaloid d.o.o. Beograd; Alkaloid a.d. Skopje</v>
          </cell>
          <cell r="J612" t="str">
            <v>originalno pakovanje</v>
          </cell>
          <cell r="L612">
            <v>1500</v>
          </cell>
          <cell r="M612">
            <v>5</v>
          </cell>
          <cell r="N612">
            <v>1505</v>
          </cell>
          <cell r="O612">
            <v>0</v>
          </cell>
          <cell r="P612">
            <v>0.1</v>
          </cell>
          <cell r="Q612">
            <v>0</v>
          </cell>
          <cell r="R612">
            <v>0</v>
          </cell>
          <cell r="S612">
            <v>267170</v>
          </cell>
          <cell r="T612" t="str">
            <v>LYVAM FTBL 60X250MG</v>
          </cell>
          <cell r="U612">
            <v>871</v>
          </cell>
          <cell r="V612" t="str">
            <v>ALKALOID BEOGRAD 2</v>
          </cell>
          <cell r="W612" t="str">
            <v>ALKALOID</v>
          </cell>
          <cell r="X612">
            <v>676.9</v>
          </cell>
          <cell r="Y612" t="str">
            <v>AKT</v>
          </cell>
          <cell r="Z612">
            <v>7.2219999999999995</v>
          </cell>
          <cell r="AA612">
            <v>676.9</v>
          </cell>
          <cell r="AC612">
            <v>850.5</v>
          </cell>
          <cell r="AD612" t="str">
            <v>23.01.2074               </v>
          </cell>
          <cell r="AE612" t="str">
            <v>ok</v>
          </cell>
        </row>
        <row r="613">
          <cell r="A613">
            <v>611</v>
          </cell>
          <cell r="B613">
            <v>1084517</v>
          </cell>
          <cell r="C613" t="str">
            <v>N03AX14</v>
          </cell>
          <cell r="D613" t="str">
            <v>levetiracetam</v>
          </cell>
          <cell r="E613" t="str">
            <v>LYVAM, 60 po 500 mg</v>
          </cell>
          <cell r="F613" t="str">
            <v>LYVAM</v>
          </cell>
          <cell r="G613" t="str">
            <v>film tableta</v>
          </cell>
          <cell r="H613" t="str">
            <v>blister, 60 po 500 mg</v>
          </cell>
          <cell r="I613" t="str">
            <v>Alkaloid d.o.o. Beograd; Alkaloid a.d. Skopje</v>
          </cell>
          <cell r="J613" t="str">
            <v>originalno pakovanje</v>
          </cell>
          <cell r="L613">
            <v>5000</v>
          </cell>
          <cell r="M613">
            <v>39</v>
          </cell>
          <cell r="N613">
            <v>5039</v>
          </cell>
          <cell r="O613">
            <v>0</v>
          </cell>
          <cell r="P613">
            <v>0.1</v>
          </cell>
          <cell r="Q613">
            <v>0</v>
          </cell>
          <cell r="R613">
            <v>0</v>
          </cell>
          <cell r="S613">
            <v>267186</v>
          </cell>
          <cell r="T613" t="str">
            <v>LYVAM FTBL 60X500MG</v>
          </cell>
          <cell r="U613">
            <v>871</v>
          </cell>
          <cell r="V613" t="str">
            <v>ALKALOID BEOGRAD 2</v>
          </cell>
          <cell r="W613" t="str">
            <v>ALKALOID</v>
          </cell>
          <cell r="X613">
            <v>1238.8</v>
          </cell>
          <cell r="Y613" t="str">
            <v>AKT</v>
          </cell>
          <cell r="Z613">
            <v>7.222</v>
          </cell>
          <cell r="AA613">
            <v>1238.8</v>
          </cell>
          <cell r="AC613">
            <v>1606.5</v>
          </cell>
          <cell r="AD613" t="str">
            <v>23.01.2074               </v>
          </cell>
          <cell r="AE613" t="str">
            <v>ok</v>
          </cell>
        </row>
        <row r="614">
          <cell r="A614">
            <v>612</v>
          </cell>
          <cell r="B614">
            <v>1084519</v>
          </cell>
          <cell r="C614" t="str">
            <v>N03AX14</v>
          </cell>
          <cell r="D614" t="str">
            <v>levetiracetam</v>
          </cell>
          <cell r="E614" t="str">
            <v>LYVAM_, 60 po 1000mg</v>
          </cell>
          <cell r="F614" t="str">
            <v>LYVAM</v>
          </cell>
          <cell r="G614" t="str">
            <v>film tableta</v>
          </cell>
          <cell r="H614" t="str">
            <v>blister, 60 po 1000mg</v>
          </cell>
          <cell r="I614" t="str">
            <v>Alkaloid d.o.o. Beograd; Alkaloid a.d. Skopje</v>
          </cell>
          <cell r="J614" t="str">
            <v>originalno pakovanje</v>
          </cell>
          <cell r="L614">
            <v>5000</v>
          </cell>
          <cell r="M614">
            <v>66</v>
          </cell>
          <cell r="N614">
            <v>5066</v>
          </cell>
          <cell r="O614">
            <v>0</v>
          </cell>
          <cell r="P614">
            <v>0.1</v>
          </cell>
          <cell r="Q614">
            <v>0</v>
          </cell>
          <cell r="R614">
            <v>0</v>
          </cell>
          <cell r="S614">
            <v>267200</v>
          </cell>
          <cell r="T614" t="str">
            <v>LYVAM FTBL 60X1000MG</v>
          </cell>
          <cell r="U614">
            <v>871</v>
          </cell>
          <cell r="V614" t="str">
            <v>ALKALOID BEOGRAD 2</v>
          </cell>
          <cell r="W614" t="str">
            <v>ALKALOID</v>
          </cell>
          <cell r="X614">
            <v>2395.3</v>
          </cell>
          <cell r="Y614" t="str">
            <v>AKT</v>
          </cell>
          <cell r="Z614">
            <v>7.222000000000017</v>
          </cell>
          <cell r="AA614">
            <v>2395.3</v>
          </cell>
          <cell r="AC614">
            <v>2628.2000000000003</v>
          </cell>
          <cell r="AD614" t="str">
            <v>23.01.2074               </v>
          </cell>
          <cell r="AE614" t="str">
            <v>ok</v>
          </cell>
        </row>
        <row r="615">
          <cell r="A615">
            <v>613</v>
          </cell>
          <cell r="B615">
            <v>1084818</v>
          </cell>
          <cell r="C615" t="str">
            <v>N03AX14</v>
          </cell>
          <cell r="D615" t="str">
            <v>levetiracetam</v>
          </cell>
          <cell r="E615" t="str">
            <v>ZANIDA, 60 po 250 mg</v>
          </cell>
          <cell r="F615" t="str">
            <v>ZANIDA</v>
          </cell>
          <cell r="G615" t="str">
            <v>film tableta</v>
          </cell>
          <cell r="H615" t="str">
            <v>blister, 60 po 250 mg</v>
          </cell>
          <cell r="I615" t="str">
            <v>Hemofarm AD</v>
          </cell>
          <cell r="J615" t="str">
            <v>originalno pakovanje</v>
          </cell>
          <cell r="L615">
            <v>75</v>
          </cell>
          <cell r="M615">
            <v>0</v>
          </cell>
          <cell r="N615">
            <v>75</v>
          </cell>
          <cell r="O615">
            <v>0</v>
          </cell>
          <cell r="P615">
            <v>0.1</v>
          </cell>
          <cell r="Q615">
            <v>0</v>
          </cell>
          <cell r="R615">
            <v>0</v>
          </cell>
          <cell r="S615">
            <v>293829</v>
          </cell>
          <cell r="T615" t="str">
            <v>ZANIDA FTBL 60X250MG      1119</v>
          </cell>
          <cell r="U615">
            <v>399</v>
          </cell>
          <cell r="V615" t="str">
            <v>HEMOFARM A.D.                 </v>
          </cell>
          <cell r="W615" t="str">
            <v>HEMOFARM AD</v>
          </cell>
          <cell r="X615">
            <v>676.9</v>
          </cell>
          <cell r="Y615" t="str">
            <v>BLOK</v>
          </cell>
          <cell r="Z615" t="str">
            <v>nema u ponudi</v>
          </cell>
          <cell r="AA615">
            <v>676.9</v>
          </cell>
          <cell r="AC615">
            <v>850.5</v>
          </cell>
          <cell r="AD615" t="str">
            <v>30.01.2024               </v>
          </cell>
          <cell r="AE615" t="str">
            <v>ne</v>
          </cell>
        </row>
        <row r="616">
          <cell r="A616">
            <v>614</v>
          </cell>
          <cell r="B616">
            <v>1084819</v>
          </cell>
          <cell r="C616" t="str">
            <v>N03AX14</v>
          </cell>
          <cell r="D616" t="str">
            <v>levetiracetam</v>
          </cell>
          <cell r="E616" t="str">
            <v>ZANIDA, 60 po 500 mg</v>
          </cell>
          <cell r="F616" t="str">
            <v>ZANIDA</v>
          </cell>
          <cell r="G616" t="str">
            <v>film tableta</v>
          </cell>
          <cell r="H616" t="str">
            <v>blister, 60 po 500 mg</v>
          </cell>
          <cell r="I616" t="str">
            <v>Hemofarm AD</v>
          </cell>
          <cell r="J616" t="str">
            <v>originalno pakovanje</v>
          </cell>
          <cell r="L616">
            <v>2250</v>
          </cell>
          <cell r="M616">
            <v>82</v>
          </cell>
          <cell r="N616">
            <v>2332</v>
          </cell>
          <cell r="O616">
            <v>0</v>
          </cell>
          <cell r="P616">
            <v>0.1</v>
          </cell>
          <cell r="Q616">
            <v>0</v>
          </cell>
          <cell r="R616">
            <v>0</v>
          </cell>
          <cell r="S616">
            <v>293835</v>
          </cell>
          <cell r="T616" t="str">
            <v>ZANIDA FTBL 60X500MG</v>
          </cell>
          <cell r="U616">
            <v>1783</v>
          </cell>
          <cell r="V616" t="str">
            <v>HEMOFARM_GOODWILL</v>
          </cell>
          <cell r="W616" t="str">
            <v>GOODWILL PHARMA DOO</v>
          </cell>
          <cell r="X616">
            <v>1238.8</v>
          </cell>
          <cell r="Y616" t="str">
            <v>AKT</v>
          </cell>
          <cell r="Z616">
            <v>4.500000000000008</v>
          </cell>
          <cell r="AA616">
            <v>1238.8</v>
          </cell>
          <cell r="AC616">
            <v>1606.5</v>
          </cell>
          <cell r="AD616" t="str">
            <v>30.01.2024               </v>
          </cell>
          <cell r="AE616" t="str">
            <v>ok</v>
          </cell>
        </row>
        <row r="617">
          <cell r="A617">
            <v>615</v>
          </cell>
          <cell r="B617">
            <v>1084824</v>
          </cell>
          <cell r="C617" t="str">
            <v>N03AX14</v>
          </cell>
          <cell r="D617" t="str">
            <v>levetiracetam</v>
          </cell>
          <cell r="E617" t="str">
            <v>ZANIDA, 60 po 1000 mg</v>
          </cell>
          <cell r="F617" t="str">
            <v>ZANIDA</v>
          </cell>
          <cell r="G617" t="str">
            <v>film tableta</v>
          </cell>
          <cell r="H617" t="str">
            <v>blister, 60 po 1000 mg</v>
          </cell>
          <cell r="I617" t="str">
            <v>Hemofarm AD</v>
          </cell>
          <cell r="J617" t="str">
            <v>originalno pakovanje</v>
          </cell>
          <cell r="L617">
            <v>1500</v>
          </cell>
          <cell r="M617">
            <v>65</v>
          </cell>
          <cell r="N617">
            <v>1565</v>
          </cell>
          <cell r="O617">
            <v>0</v>
          </cell>
          <cell r="P617">
            <v>0.1</v>
          </cell>
          <cell r="Q617">
            <v>0</v>
          </cell>
          <cell r="R617">
            <v>0</v>
          </cell>
          <cell r="S617">
            <v>293841</v>
          </cell>
          <cell r="T617" t="str">
            <v>ZANIDA FTBL 60X1000MG</v>
          </cell>
          <cell r="U617">
            <v>1783</v>
          </cell>
          <cell r="V617" t="str">
            <v>HEMOFARM_GOODWILL</v>
          </cell>
          <cell r="W617" t="str">
            <v>GOODWILL PHARMA DOO</v>
          </cell>
          <cell r="X617">
            <v>2395.3</v>
          </cell>
          <cell r="Y617" t="str">
            <v>AKT</v>
          </cell>
          <cell r="Z617">
            <v>4.500000000000004</v>
          </cell>
          <cell r="AA617">
            <v>2395.3</v>
          </cell>
          <cell r="AC617">
            <v>2628.2000000000003</v>
          </cell>
          <cell r="AD617" t="str">
            <v>30.01.2024               </v>
          </cell>
          <cell r="AE617" t="str">
            <v>ok</v>
          </cell>
        </row>
        <row r="618">
          <cell r="A618">
            <v>616</v>
          </cell>
          <cell r="B618">
            <v>1084830</v>
          </cell>
          <cell r="C618" t="str">
            <v>N03AX14</v>
          </cell>
          <cell r="D618" t="str">
            <v>levetiracetam</v>
          </cell>
          <cell r="E618" t="str">
            <v>QUETRA 250</v>
          </cell>
          <cell r="F618" t="str">
            <v>QUETRA 250</v>
          </cell>
          <cell r="G618" t="str">
            <v>film tableta</v>
          </cell>
          <cell r="H618" t="str">
            <v>blister, 60 po 250 mg</v>
          </cell>
          <cell r="I618" t="str">
            <v>Remedica Ltd.;
Rontis Hellas Medical and Pharmaceutical Products S.A.</v>
          </cell>
          <cell r="J618" t="str">
            <v>originalno pakovanje</v>
          </cell>
          <cell r="L618">
            <v>150</v>
          </cell>
          <cell r="M618">
            <v>2</v>
          </cell>
          <cell r="N618">
            <v>152</v>
          </cell>
          <cell r="O618">
            <v>0</v>
          </cell>
          <cell r="P618">
            <v>0.1</v>
          </cell>
          <cell r="Q618">
            <v>0</v>
          </cell>
          <cell r="R618">
            <v>0</v>
          </cell>
          <cell r="S618">
            <v>470964</v>
          </cell>
          <cell r="T618" t="str">
            <v>QUETRA 250 TBL 60X250MG</v>
          </cell>
          <cell r="U618">
            <v>3347</v>
          </cell>
          <cell r="V618" t="str">
            <v>REMEDICA LTD_0</v>
          </cell>
          <cell r="W618" t="str">
            <v>FARMALOGIST DOO</v>
          </cell>
          <cell r="X618">
            <v>676.9</v>
          </cell>
          <cell r="Y618" t="str">
            <v>AKT</v>
          </cell>
          <cell r="Z618">
            <v>7.000000000000006</v>
          </cell>
          <cell r="AA618">
            <v>676.9</v>
          </cell>
          <cell r="AC618">
            <v>849.1</v>
          </cell>
          <cell r="AD618" t="str">
            <v>09.06.2070               </v>
          </cell>
          <cell r="AE618" t="str">
            <v>ne</v>
          </cell>
        </row>
        <row r="619">
          <cell r="A619">
            <v>617</v>
          </cell>
          <cell r="B619">
            <v>1084841</v>
          </cell>
          <cell r="C619" t="str">
            <v>N03AX14</v>
          </cell>
          <cell r="D619" t="str">
            <v>levetiracetam</v>
          </cell>
          <cell r="E619" t="str">
            <v>QUETRA 500</v>
          </cell>
          <cell r="F619" t="str">
            <v>QUETRA 500</v>
          </cell>
          <cell r="G619" t="str">
            <v>film tableta</v>
          </cell>
          <cell r="H619" t="str">
            <v>blister, 60 po 500 mg</v>
          </cell>
          <cell r="I619" t="str">
            <v>Remedica Ltd.;
Rontis Hellas Medical and Pharmaceutical Products S.A.</v>
          </cell>
          <cell r="J619" t="str">
            <v>originalno pakovanje</v>
          </cell>
          <cell r="L619">
            <v>200</v>
          </cell>
          <cell r="M619">
            <v>120</v>
          </cell>
          <cell r="N619">
            <v>320</v>
          </cell>
          <cell r="O619">
            <v>0</v>
          </cell>
          <cell r="P619">
            <v>0.1</v>
          </cell>
          <cell r="Q619">
            <v>0</v>
          </cell>
          <cell r="R619">
            <v>0</v>
          </cell>
          <cell r="S619">
            <v>470970</v>
          </cell>
          <cell r="T619" t="str">
            <v>QUETRA 500 TBL 60X500MG</v>
          </cell>
          <cell r="U619">
            <v>3347</v>
          </cell>
          <cell r="V619" t="str">
            <v>REMEDICA LTD_0</v>
          </cell>
          <cell r="W619" t="str">
            <v>FARMALOGIST DOO</v>
          </cell>
          <cell r="X619">
            <v>1238.8</v>
          </cell>
          <cell r="Y619" t="str">
            <v>AKT</v>
          </cell>
          <cell r="Z619">
            <v>7.000000000000011</v>
          </cell>
          <cell r="AA619">
            <v>1238.8</v>
          </cell>
          <cell r="AC619">
            <v>1605.1</v>
          </cell>
          <cell r="AD619" t="str">
            <v>09.06.2070               </v>
          </cell>
          <cell r="AE619" t="str">
            <v>ne</v>
          </cell>
        </row>
        <row r="620">
          <cell r="A620">
            <v>618</v>
          </cell>
          <cell r="B620">
            <v>1084842</v>
          </cell>
          <cell r="C620" t="str">
            <v>N03AX14</v>
          </cell>
          <cell r="D620" t="str">
            <v>levetiracetam</v>
          </cell>
          <cell r="E620" t="str">
            <v>QUETRA 1000 </v>
          </cell>
          <cell r="F620" t="str">
            <v>QUETRA 1000 </v>
          </cell>
          <cell r="G620" t="str">
            <v>film tableta</v>
          </cell>
          <cell r="H620" t="str">
            <v>blister, 60 po 1000mg</v>
          </cell>
          <cell r="I620" t="str">
            <v>Remedica Ltd.;
Rontis Hellas Medical and Pharmaceutical Products S.A.</v>
          </cell>
          <cell r="J620" t="str">
            <v>originalno pakovanje</v>
          </cell>
          <cell r="L620">
            <v>150</v>
          </cell>
          <cell r="M620">
            <v>1</v>
          </cell>
          <cell r="N620">
            <v>151</v>
          </cell>
          <cell r="O620">
            <v>0</v>
          </cell>
          <cell r="P620">
            <v>0.1</v>
          </cell>
          <cell r="Q620">
            <v>0</v>
          </cell>
          <cell r="R620">
            <v>0</v>
          </cell>
          <cell r="S620">
            <v>470958</v>
          </cell>
          <cell r="T620" t="str">
            <v>QUETRA 1000 TBL 60X1000MG</v>
          </cell>
          <cell r="U620">
            <v>3347</v>
          </cell>
          <cell r="V620" t="str">
            <v>REMEDICA LTD_0</v>
          </cell>
          <cell r="W620" t="str">
            <v>FARMALOGIST DOO</v>
          </cell>
          <cell r="X620">
            <v>2395.3</v>
          </cell>
          <cell r="Y620" t="str">
            <v>AKT</v>
          </cell>
          <cell r="Z620">
            <v>7.000000000000011</v>
          </cell>
          <cell r="AA620">
            <v>2395.3</v>
          </cell>
          <cell r="AC620">
            <v>2626.8</v>
          </cell>
          <cell r="AD620" t="str">
            <v>09.06.2070               </v>
          </cell>
          <cell r="AE620" t="str">
            <v>ne</v>
          </cell>
        </row>
        <row r="621">
          <cell r="A621">
            <v>619</v>
          </cell>
          <cell r="B621">
            <v>1084870</v>
          </cell>
          <cell r="C621" t="str">
            <v>N03AX15</v>
          </cell>
          <cell r="D621" t="str">
            <v>zonisamid</v>
          </cell>
          <cell r="E621" t="str">
            <v>ZOCAP 28 po 25 mg</v>
          </cell>
          <cell r="F621" t="str">
            <v>ZOCAP</v>
          </cell>
          <cell r="G621" t="str">
            <v>kapsula, tvrda</v>
          </cell>
          <cell r="H621" t="str">
            <v>blister, 28 po 25 mg</v>
          </cell>
          <cell r="I621" t="str">
            <v>Glenmark Pharmaceuticals S.R.O.</v>
          </cell>
          <cell r="J621" t="str">
            <v>originalno pakovanje</v>
          </cell>
          <cell r="L621">
            <v>500</v>
          </cell>
          <cell r="M621">
            <v>2</v>
          </cell>
          <cell r="N621">
            <v>502</v>
          </cell>
          <cell r="O621">
            <v>0</v>
          </cell>
          <cell r="P621">
            <v>0.1</v>
          </cell>
          <cell r="Q621">
            <v>0</v>
          </cell>
          <cell r="R621">
            <v>0</v>
          </cell>
          <cell r="S621" t="str">
            <v>NEMA</v>
          </cell>
          <cell r="W621" t="str">
            <v>MAKPHARM D.O.O.</v>
          </cell>
          <cell r="AD621" t="str">
            <v>22.12.2026</v>
          </cell>
          <cell r="AE621" t="str">
            <v>ne</v>
          </cell>
        </row>
        <row r="622">
          <cell r="A622">
            <v>620</v>
          </cell>
          <cell r="B622">
            <v>1084871</v>
          </cell>
          <cell r="C622" t="str">
            <v>N03AX15</v>
          </cell>
          <cell r="D622" t="str">
            <v>zonisamid</v>
          </cell>
          <cell r="E622" t="str">
            <v>ZOCAP 28 po 50 mg</v>
          </cell>
          <cell r="F622" t="str">
            <v>ZOCAP</v>
          </cell>
          <cell r="G622" t="str">
            <v>kapsula, tvrda</v>
          </cell>
          <cell r="H622" t="str">
            <v>blister, 28 po 50 mg</v>
          </cell>
          <cell r="I622" t="str">
            <v>Glenmark Pharmaceuticals S.R.O.</v>
          </cell>
          <cell r="J622" t="str">
            <v>originalno pakovanje</v>
          </cell>
          <cell r="L622">
            <v>400</v>
          </cell>
          <cell r="M622">
            <v>2</v>
          </cell>
          <cell r="N622">
            <v>402</v>
          </cell>
          <cell r="O622">
            <v>0</v>
          </cell>
          <cell r="P622">
            <v>0.1</v>
          </cell>
          <cell r="Q622">
            <v>0</v>
          </cell>
          <cell r="R622">
            <v>0</v>
          </cell>
          <cell r="S622" t="str">
            <v>NEMA</v>
          </cell>
          <cell r="W622" t="str">
            <v>MAKPHARM D.O.O.</v>
          </cell>
          <cell r="AD622" t="str">
            <v>22.12.2026</v>
          </cell>
          <cell r="AE622" t="str">
            <v>ne</v>
          </cell>
        </row>
        <row r="623">
          <cell r="A623">
            <v>621</v>
          </cell>
          <cell r="B623">
            <v>1084872</v>
          </cell>
          <cell r="C623" t="str">
            <v>N03AX15</v>
          </cell>
          <cell r="D623" t="str">
            <v>zonisamid</v>
          </cell>
          <cell r="E623" t="str">
            <v>ZOCAP  98 po 100 mg</v>
          </cell>
          <cell r="F623" t="str">
            <v>ZOCAP</v>
          </cell>
          <cell r="G623" t="str">
            <v>kapsula, tvrda</v>
          </cell>
          <cell r="H623" t="str">
            <v>blister, 98 po 100 mg</v>
          </cell>
          <cell r="I623" t="str">
            <v>Glenmark Pharmaceuticals S.R.O.</v>
          </cell>
          <cell r="J623" t="str">
            <v>originalno pakovanje</v>
          </cell>
          <cell r="L623">
            <v>900</v>
          </cell>
          <cell r="M623">
            <v>1</v>
          </cell>
          <cell r="N623">
            <v>901</v>
          </cell>
          <cell r="O623">
            <v>0</v>
          </cell>
          <cell r="P623">
            <v>0.1</v>
          </cell>
          <cell r="Q623">
            <v>0</v>
          </cell>
          <cell r="R623">
            <v>0</v>
          </cell>
          <cell r="S623" t="str">
            <v>NEMA</v>
          </cell>
          <cell r="W623" t="str">
            <v>MAKPHARM D.O.O.</v>
          </cell>
          <cell r="AD623" t="str">
            <v>22.12.2026</v>
          </cell>
          <cell r="AE623" t="str">
            <v>ne</v>
          </cell>
        </row>
        <row r="624">
          <cell r="A624">
            <v>622</v>
          </cell>
          <cell r="B624">
            <v>1084742</v>
          </cell>
          <cell r="C624" t="str">
            <v>N03AX16</v>
          </cell>
          <cell r="D624" t="str">
            <v>pregabalin</v>
          </cell>
          <cell r="E624" t="str">
            <v>LYRICA, 56 po 25 mg</v>
          </cell>
          <cell r="F624" t="str">
            <v>LYRICA</v>
          </cell>
          <cell r="G624" t="str">
            <v>kapsula tvrda</v>
          </cell>
          <cell r="H624" t="str">
            <v>blister, 56 po 25 mg</v>
          </cell>
          <cell r="I624" t="str">
            <v>Pfizer Manufacturing Deutschland GmbH </v>
          </cell>
          <cell r="J624" t="str">
            <v>originalno pakovanje</v>
          </cell>
          <cell r="L624">
            <v>5000</v>
          </cell>
          <cell r="M624">
            <v>167</v>
          </cell>
          <cell r="N624">
            <v>5167</v>
          </cell>
          <cell r="O624">
            <v>0</v>
          </cell>
          <cell r="P624">
            <v>0.1</v>
          </cell>
          <cell r="Q624">
            <v>0</v>
          </cell>
          <cell r="R624">
            <v>0</v>
          </cell>
          <cell r="S624">
            <v>348890</v>
          </cell>
          <cell r="T624" t="str">
            <v>LYRICA CPS 56X25MG</v>
          </cell>
          <cell r="U624">
            <v>2597</v>
          </cell>
          <cell r="V624" t="str">
            <v>PFIZER ITALIA SRL</v>
          </cell>
          <cell r="W624" t="str">
            <v>VIATRIS HEALTHCARE DOO</v>
          </cell>
          <cell r="X624">
            <v>337.5</v>
          </cell>
          <cell r="Y624" t="str">
            <v>AKT</v>
          </cell>
          <cell r="Z624">
            <v>7.850000000000011</v>
          </cell>
          <cell r="AA624">
            <v>337.5</v>
          </cell>
          <cell r="AC624">
            <v>337.5</v>
          </cell>
          <cell r="AD624" t="str">
            <v>30.07.2071               </v>
          </cell>
          <cell r="AE624" t="str">
            <v>ok</v>
          </cell>
        </row>
        <row r="625">
          <cell r="A625">
            <v>623</v>
          </cell>
          <cell r="B625">
            <v>1084736</v>
          </cell>
          <cell r="C625" t="str">
            <v>N03AX16</v>
          </cell>
          <cell r="D625" t="str">
            <v>pregabalin</v>
          </cell>
          <cell r="E625" t="str">
            <v>LYRICA_56 po 75 mg</v>
          </cell>
          <cell r="F625" t="str">
            <v>LYRICA</v>
          </cell>
          <cell r="G625" t="str">
            <v>kapsula, tvrda</v>
          </cell>
          <cell r="H625" t="str">
            <v>56 po 75 mg</v>
          </cell>
          <cell r="I625" t="str">
            <v>Pfizer Manufacturing Deutschland GmbH</v>
          </cell>
          <cell r="J625" t="str">
            <v>originalno pakovanje</v>
          </cell>
          <cell r="L625">
            <v>20000</v>
          </cell>
          <cell r="M625">
            <v>755</v>
          </cell>
          <cell r="N625">
            <v>20755</v>
          </cell>
          <cell r="O625">
            <v>0</v>
          </cell>
          <cell r="P625">
            <v>0.1</v>
          </cell>
          <cell r="Q625">
            <v>0</v>
          </cell>
          <cell r="R625">
            <v>0</v>
          </cell>
          <cell r="S625">
            <v>11794</v>
          </cell>
          <cell r="T625" t="str">
            <v>LYRICA CPS 56X75MG</v>
          </cell>
          <cell r="U625">
            <v>2597</v>
          </cell>
          <cell r="V625" t="str">
            <v>PFIZER ITALIA SRL</v>
          </cell>
          <cell r="W625" t="str">
            <v>VIATRIS HEALTHCARE DOO</v>
          </cell>
          <cell r="X625">
            <v>672.5</v>
          </cell>
          <cell r="Y625" t="str">
            <v>AKT</v>
          </cell>
          <cell r="Z625">
            <v>7.849999999999999</v>
          </cell>
          <cell r="AA625">
            <v>672.5</v>
          </cell>
          <cell r="AC625">
            <v>1057.1</v>
          </cell>
          <cell r="AD625" t="str">
            <v>30.07.2071               </v>
          </cell>
          <cell r="AE625" t="str">
            <v>ok</v>
          </cell>
        </row>
        <row r="626">
          <cell r="A626">
            <v>624</v>
          </cell>
          <cell r="B626">
            <v>1084738</v>
          </cell>
          <cell r="C626" t="str">
            <v>N03AX16</v>
          </cell>
          <cell r="D626" t="str">
            <v>pregabalin</v>
          </cell>
          <cell r="E626" t="str">
            <v>LYRICA_56 po 150 mg</v>
          </cell>
          <cell r="F626" t="str">
            <v>LYRICA</v>
          </cell>
          <cell r="G626" t="str">
            <v>kapsula, tvrda</v>
          </cell>
          <cell r="H626" t="str">
            <v>56 po 150 mg</v>
          </cell>
          <cell r="I626" t="str">
            <v>Pfizer Manufacturing Deutschland GmbH</v>
          </cell>
          <cell r="J626" t="str">
            <v>originalno pakovanje</v>
          </cell>
          <cell r="L626">
            <v>10000</v>
          </cell>
          <cell r="M626">
            <v>620</v>
          </cell>
          <cell r="N626">
            <v>10620</v>
          </cell>
          <cell r="O626">
            <v>0</v>
          </cell>
          <cell r="P626">
            <v>0.1</v>
          </cell>
          <cell r="Q626">
            <v>0</v>
          </cell>
          <cell r="R626">
            <v>0</v>
          </cell>
          <cell r="S626">
            <v>11802</v>
          </cell>
          <cell r="T626" t="str">
            <v>LYRICA CPS 56X150MG</v>
          </cell>
          <cell r="U626">
            <v>2597</v>
          </cell>
          <cell r="V626" t="str">
            <v>PFIZER ITALIA SRL</v>
          </cell>
          <cell r="W626" t="str">
            <v>VIATRIS HEALTHCARE DOO</v>
          </cell>
          <cell r="X626">
            <v>1153.5</v>
          </cell>
          <cell r="Y626" t="str">
            <v>AKT</v>
          </cell>
          <cell r="Z626">
            <v>7.8499999999999925</v>
          </cell>
          <cell r="AA626">
            <v>1153.5</v>
          </cell>
          <cell r="AC626">
            <v>1399.6</v>
          </cell>
          <cell r="AD626" t="str">
            <v>30.07.2071               </v>
          </cell>
          <cell r="AE626" t="str">
            <v>ok</v>
          </cell>
        </row>
        <row r="627">
          <cell r="A627">
            <v>625</v>
          </cell>
          <cell r="B627">
            <v>1084745</v>
          </cell>
          <cell r="C627" t="str">
            <v>N03AX16</v>
          </cell>
          <cell r="D627" t="str">
            <v>pregabalin</v>
          </cell>
          <cell r="E627" t="str">
            <v>LYRICA_56 po 300 mg</v>
          </cell>
          <cell r="F627" t="str">
            <v>LYRICA</v>
          </cell>
          <cell r="G627" t="str">
            <v>kapsula, tvrda</v>
          </cell>
          <cell r="H627" t="str">
            <v>56 po 300 mg</v>
          </cell>
          <cell r="I627" t="str">
            <v>Pfizer Manufacturing Deutschland GmbH</v>
          </cell>
          <cell r="J627" t="str">
            <v>originalno pakovanje</v>
          </cell>
          <cell r="L627">
            <v>600</v>
          </cell>
          <cell r="M627">
            <v>51</v>
          </cell>
          <cell r="N627">
            <v>651</v>
          </cell>
          <cell r="O627">
            <v>0</v>
          </cell>
          <cell r="P627">
            <v>0.1</v>
          </cell>
          <cell r="Q627">
            <v>0</v>
          </cell>
          <cell r="R627">
            <v>0</v>
          </cell>
          <cell r="S627">
            <v>126103</v>
          </cell>
          <cell r="T627" t="str">
            <v>LYRICA CPS 56X300MG</v>
          </cell>
          <cell r="U627">
            <v>2597</v>
          </cell>
          <cell r="V627" t="str">
            <v>PFIZER ITALIA SRL</v>
          </cell>
          <cell r="W627" t="str">
            <v>VIATRIS HEALTHCARE DOO</v>
          </cell>
          <cell r="X627">
            <v>2209.6</v>
          </cell>
          <cell r="Y627" t="str">
            <v>AKT</v>
          </cell>
          <cell r="Z627">
            <v>7.850000000000002</v>
          </cell>
          <cell r="AA627">
            <v>2209.6</v>
          </cell>
          <cell r="AC627">
            <v>2455.1</v>
          </cell>
          <cell r="AD627" t="str">
            <v>30.07.2071               </v>
          </cell>
          <cell r="AE627" t="str">
            <v>ok</v>
          </cell>
        </row>
        <row r="628">
          <cell r="A628">
            <v>626</v>
          </cell>
          <cell r="B628">
            <v>1084302</v>
          </cell>
          <cell r="C628" t="str">
            <v>N03AX16</v>
          </cell>
          <cell r="D628" t="str">
            <v>pregabalin</v>
          </cell>
          <cell r="E628" t="str">
            <v>EPICA, 60 po 75mg</v>
          </cell>
          <cell r="F628" t="str">
            <v>EPICA</v>
          </cell>
          <cell r="G628" t="str">
            <v>kapsula, tvrda</v>
          </cell>
          <cell r="H628" t="str">
            <v>blister, 60 po 75 mg</v>
          </cell>
          <cell r="I628" t="str">
            <v>Zdravlje A.D; Balkanpharma-Dupnitsa AD; Actavis EHF</v>
          </cell>
          <cell r="J628" t="str">
            <v>originalno pakovanje</v>
          </cell>
          <cell r="L628">
            <v>7500</v>
          </cell>
          <cell r="M628">
            <v>516</v>
          </cell>
          <cell r="N628">
            <v>8016</v>
          </cell>
          <cell r="O628">
            <v>0</v>
          </cell>
          <cell r="P628">
            <v>0.1</v>
          </cell>
          <cell r="Q628">
            <v>0</v>
          </cell>
          <cell r="R628">
            <v>0</v>
          </cell>
          <cell r="S628">
            <v>286864</v>
          </cell>
          <cell r="T628" t="str">
            <v>EPICA CPS 60X75MG</v>
          </cell>
          <cell r="U628">
            <v>1714</v>
          </cell>
          <cell r="V628" t="str">
            <v>BALKANPHARMA                  </v>
          </cell>
          <cell r="W628" t="str">
            <v>ACTAVIS DOO</v>
          </cell>
          <cell r="X628">
            <v>720.5</v>
          </cell>
          <cell r="Y628" t="str">
            <v>AKT</v>
          </cell>
          <cell r="Z628">
            <v>6</v>
          </cell>
          <cell r="AA628">
            <v>720.5</v>
          </cell>
          <cell r="AC628">
            <v>1145.2</v>
          </cell>
          <cell r="AD628" t="str">
            <v>12.11.2024               </v>
          </cell>
          <cell r="AE628" t="str">
            <v>ok</v>
          </cell>
        </row>
        <row r="629">
          <cell r="A629">
            <v>627</v>
          </cell>
          <cell r="B629">
            <v>1084305</v>
          </cell>
          <cell r="C629" t="str">
            <v>N03AX16</v>
          </cell>
          <cell r="D629" t="str">
            <v>pregabalin</v>
          </cell>
          <cell r="E629" t="str">
            <v>EPICA, 60 po 150mg</v>
          </cell>
          <cell r="F629" t="str">
            <v>EPICA</v>
          </cell>
          <cell r="G629" t="str">
            <v>kapsula, tvrda</v>
          </cell>
          <cell r="H629" t="str">
            <v>blister, 60 po 150 mg</v>
          </cell>
          <cell r="I629" t="str">
            <v>Zdravlje A.D; Balkanpharma-Dupnitsa AD; Actavis EHF</v>
          </cell>
          <cell r="J629" t="str">
            <v>originalno pakovanje</v>
          </cell>
          <cell r="L629">
            <v>3000</v>
          </cell>
          <cell r="M629">
            <v>474</v>
          </cell>
          <cell r="N629">
            <v>3474</v>
          </cell>
          <cell r="O629">
            <v>0</v>
          </cell>
          <cell r="P629">
            <v>0.1</v>
          </cell>
          <cell r="Q629">
            <v>0</v>
          </cell>
          <cell r="R629">
            <v>0</v>
          </cell>
          <cell r="S629">
            <v>286870</v>
          </cell>
          <cell r="T629" t="str">
            <v>EPICA CPS 60X150MG</v>
          </cell>
          <cell r="U629">
            <v>1714</v>
          </cell>
          <cell r="V629" t="str">
            <v>BALKANPHARMA                  </v>
          </cell>
          <cell r="W629" t="str">
            <v>ACTAVIS DOO</v>
          </cell>
          <cell r="X629">
            <v>1235.9</v>
          </cell>
          <cell r="Y629" t="str">
            <v>AKT</v>
          </cell>
          <cell r="Z629">
            <v>6</v>
          </cell>
          <cell r="AA629">
            <v>1235.9</v>
          </cell>
          <cell r="AC629">
            <v>1535.9</v>
          </cell>
          <cell r="AD629" t="str">
            <v>12.11.2024               </v>
          </cell>
          <cell r="AE629" t="str">
            <v>ok</v>
          </cell>
        </row>
        <row r="630">
          <cell r="A630">
            <v>628</v>
          </cell>
          <cell r="B630">
            <v>1084300</v>
          </cell>
          <cell r="C630" t="str">
            <v>N03AX16</v>
          </cell>
          <cell r="D630" t="str">
            <v>pregabalin</v>
          </cell>
          <cell r="E630" t="str">
            <v>EPICA, 90 po 50mg</v>
          </cell>
          <cell r="F630" t="str">
            <v>EPICA</v>
          </cell>
          <cell r="G630" t="str">
            <v>kapsula, tvrda</v>
          </cell>
          <cell r="H630" t="str">
            <v>blister, 90 po 50mg</v>
          </cell>
          <cell r="I630" t="str">
            <v>Zdravlje A.D; Balkanpharma-Dupnitsa AD; Actavis EHF</v>
          </cell>
          <cell r="J630" t="str">
            <v>originalno pakovanje</v>
          </cell>
          <cell r="L630">
            <v>7500</v>
          </cell>
          <cell r="M630">
            <v>360</v>
          </cell>
          <cell r="N630">
            <v>7860</v>
          </cell>
          <cell r="O630">
            <v>0</v>
          </cell>
          <cell r="P630">
            <v>0.1</v>
          </cell>
          <cell r="Q630">
            <v>0</v>
          </cell>
          <cell r="R630">
            <v>0</v>
          </cell>
          <cell r="S630">
            <v>286858</v>
          </cell>
          <cell r="T630" t="str">
            <v>EPICA CPS 90X50MG</v>
          </cell>
          <cell r="U630">
            <v>1714</v>
          </cell>
          <cell r="V630" t="str">
            <v>BALKANPHARMA                  </v>
          </cell>
          <cell r="W630" t="str">
            <v>ACTAVIS DOO</v>
          </cell>
          <cell r="X630">
            <v>1767</v>
          </cell>
          <cell r="Y630" t="str">
            <v>AKT</v>
          </cell>
          <cell r="Z630">
            <v>6</v>
          </cell>
          <cell r="AA630">
            <v>1767</v>
          </cell>
          <cell r="AC630">
            <v>3407.1</v>
          </cell>
          <cell r="AD630" t="str">
            <v>12.11.2024               </v>
          </cell>
          <cell r="AE630" t="str">
            <v>ok</v>
          </cell>
        </row>
        <row r="631">
          <cell r="A631">
            <v>629</v>
          </cell>
          <cell r="B631">
            <v>1084105</v>
          </cell>
          <cell r="C631" t="str">
            <v>N03AX16</v>
          </cell>
          <cell r="D631" t="str">
            <v>pregabalin</v>
          </cell>
          <cell r="E631" t="str">
            <v>PRAGIOLA, 56 po 50mg</v>
          </cell>
          <cell r="F631" t="str">
            <v>PRAGIOLA</v>
          </cell>
          <cell r="G631" t="str">
            <v>kapsula tvrda</v>
          </cell>
          <cell r="H631" t="str">
            <v>blister, 56 po 50mg</v>
          </cell>
          <cell r="I631" t="str">
            <v>Krka, tovarna zdravil, d.d; TAD Pharma GmbH</v>
          </cell>
          <cell r="J631" t="str">
            <v>originalno pakovanje</v>
          </cell>
          <cell r="L631">
            <v>5000</v>
          </cell>
          <cell r="M631">
            <v>25</v>
          </cell>
          <cell r="N631">
            <v>5025</v>
          </cell>
          <cell r="O631">
            <v>0</v>
          </cell>
          <cell r="P631">
            <v>0.1</v>
          </cell>
          <cell r="Q631">
            <v>0</v>
          </cell>
          <cell r="R631">
            <v>0</v>
          </cell>
          <cell r="S631">
            <v>338733</v>
          </cell>
          <cell r="T631" t="str">
            <v>PRAGIOLA CPS 56X50MG</v>
          </cell>
          <cell r="U631">
            <v>461</v>
          </cell>
          <cell r="V631" t="str">
            <v>KRKA DD LEK</v>
          </cell>
          <cell r="W631" t="str">
            <v>KRKA-FARMA DOO</v>
          </cell>
          <cell r="X631">
            <v>1099.5</v>
          </cell>
          <cell r="Y631" t="str">
            <v>AKT</v>
          </cell>
          <cell r="Z631">
            <v>6.939999999999999</v>
          </cell>
          <cell r="AA631">
            <v>1099.5</v>
          </cell>
          <cell r="AC631">
            <v>2121.4</v>
          </cell>
          <cell r="AD631" t="str">
            <v>06.08.2071               </v>
          </cell>
          <cell r="AE631" t="str">
            <v>ok</v>
          </cell>
        </row>
        <row r="632">
          <cell r="A632">
            <v>630</v>
          </cell>
          <cell r="B632">
            <v>1084108</v>
          </cell>
          <cell r="C632" t="str">
            <v>N03AX16</v>
          </cell>
          <cell r="D632" t="str">
            <v>pregabalin</v>
          </cell>
          <cell r="E632" t="str">
            <v>PRAGIOLA, 56 po 75mg</v>
          </cell>
          <cell r="F632" t="str">
            <v>PRAGIOLA</v>
          </cell>
          <cell r="G632" t="str">
            <v>kapsula tvrda</v>
          </cell>
          <cell r="H632" t="str">
            <v>blister, 56 po 75mg</v>
          </cell>
          <cell r="I632" t="str">
            <v>Krka, tovarna zdravil, d.d; TAD Pharma GmbH</v>
          </cell>
          <cell r="J632" t="str">
            <v>originalno pakovanje</v>
          </cell>
          <cell r="L632">
            <v>5000</v>
          </cell>
          <cell r="M632">
            <v>455</v>
          </cell>
          <cell r="N632">
            <v>5455</v>
          </cell>
          <cell r="O632">
            <v>0</v>
          </cell>
          <cell r="P632">
            <v>0.1</v>
          </cell>
          <cell r="Q632">
            <v>0</v>
          </cell>
          <cell r="R632">
            <v>0</v>
          </cell>
          <cell r="S632">
            <v>338740</v>
          </cell>
          <cell r="T632" t="str">
            <v>PRAGIOLA CPS 56X75MG</v>
          </cell>
          <cell r="U632">
            <v>461</v>
          </cell>
          <cell r="V632" t="str">
            <v>KRKA DD LEK</v>
          </cell>
          <cell r="W632" t="str">
            <v>KRKA-FARMA DOO</v>
          </cell>
          <cell r="X632">
            <v>672.5</v>
          </cell>
          <cell r="Y632" t="str">
            <v>AKT</v>
          </cell>
          <cell r="Z632">
            <v>6.940000000000005</v>
          </cell>
          <cell r="AA632">
            <v>672.5</v>
          </cell>
          <cell r="AC632">
            <v>1070.2</v>
          </cell>
          <cell r="AD632" t="str">
            <v>06.08.2071               </v>
          </cell>
          <cell r="AE632" t="str">
            <v>ok</v>
          </cell>
        </row>
        <row r="633">
          <cell r="A633">
            <v>631</v>
          </cell>
          <cell r="B633">
            <v>1084134</v>
          </cell>
          <cell r="C633" t="str">
            <v>N03AX16</v>
          </cell>
          <cell r="D633" t="str">
            <v>pregabalin</v>
          </cell>
          <cell r="E633" t="str">
            <v>PRAGIOLA, 56 po 150 mg</v>
          </cell>
          <cell r="F633" t="str">
            <v>PRAGIOLA</v>
          </cell>
          <cell r="G633" t="str">
            <v>kapsula tvrda</v>
          </cell>
          <cell r="H633" t="str">
            <v>blister, 56 po 150 mg</v>
          </cell>
          <cell r="I633" t="str">
            <v>Krka, tovarna zdravil, d.d; TAD Pharma GmbH</v>
          </cell>
          <cell r="J633" t="str">
            <v>originalno pakovanje</v>
          </cell>
          <cell r="L633">
            <v>750</v>
          </cell>
          <cell r="M633">
            <v>1</v>
          </cell>
          <cell r="N633">
            <v>751</v>
          </cell>
          <cell r="O633">
            <v>0</v>
          </cell>
          <cell r="P633">
            <v>0.1</v>
          </cell>
          <cell r="Q633">
            <v>0</v>
          </cell>
          <cell r="R633">
            <v>0</v>
          </cell>
          <cell r="S633">
            <v>338756</v>
          </cell>
          <cell r="T633" t="str">
            <v>PRAGIOLA CPS 56X150MG</v>
          </cell>
          <cell r="U633">
            <v>461</v>
          </cell>
          <cell r="V633" t="str">
            <v>KRKA DD LEK</v>
          </cell>
          <cell r="W633" t="str">
            <v>KRKA-FARMA DOO</v>
          </cell>
          <cell r="X633">
            <v>1153.5</v>
          </cell>
          <cell r="Y633" t="str">
            <v>AKT</v>
          </cell>
          <cell r="Z633">
            <v>6.940000000000012</v>
          </cell>
          <cell r="AA633">
            <v>1153.5</v>
          </cell>
          <cell r="AC633">
            <v>1434.9</v>
          </cell>
          <cell r="AD633" t="str">
            <v>06.08.2071               </v>
          </cell>
          <cell r="AE633" t="str">
            <v>ok</v>
          </cell>
        </row>
        <row r="634">
          <cell r="A634">
            <v>632</v>
          </cell>
          <cell r="B634">
            <v>1084143</v>
          </cell>
          <cell r="C634" t="str">
            <v>N03AX16</v>
          </cell>
          <cell r="D634" t="str">
            <v>pregabalin</v>
          </cell>
          <cell r="E634" t="str">
            <v>PRAGIOLA, 56 po 300 mg</v>
          </cell>
          <cell r="F634" t="str">
            <v>PRAGIOLA</v>
          </cell>
          <cell r="G634" t="str">
            <v>kapsula tvrda</v>
          </cell>
          <cell r="H634" t="str">
            <v>blister, 56 po 300 mg</v>
          </cell>
          <cell r="I634" t="str">
            <v>Krka, tovarna zdravil, d.d; TAD Pharma GmbH</v>
          </cell>
          <cell r="J634" t="str">
            <v>originalno pakovanje</v>
          </cell>
          <cell r="L634">
            <v>50</v>
          </cell>
          <cell r="M634">
            <v>0</v>
          </cell>
          <cell r="N634">
            <v>50</v>
          </cell>
          <cell r="O634">
            <v>0</v>
          </cell>
          <cell r="P634">
            <v>0.1</v>
          </cell>
          <cell r="Q634">
            <v>0</v>
          </cell>
          <cell r="R634">
            <v>0</v>
          </cell>
          <cell r="S634">
            <v>338762</v>
          </cell>
          <cell r="T634" t="str">
            <v>PRAGIOLA CPS 56X300MG     1220</v>
          </cell>
          <cell r="U634">
            <v>461</v>
          </cell>
          <cell r="V634" t="str">
            <v>KRKA DD LEK</v>
          </cell>
          <cell r="W634" t="str">
            <v>KRKA-FARMA DOO</v>
          </cell>
          <cell r="X634">
            <v>2209.6</v>
          </cell>
          <cell r="Y634" t="str">
            <v>BLOK</v>
          </cell>
          <cell r="Z634">
            <v>6.939999999999993</v>
          </cell>
          <cell r="AA634">
            <v>2209.6</v>
          </cell>
          <cell r="AC634">
            <v>2456.6</v>
          </cell>
          <cell r="AD634" t="str">
            <v>06.08.2026               </v>
          </cell>
          <cell r="AE634" t="str">
            <v>ne</v>
          </cell>
        </row>
        <row r="635">
          <cell r="A635">
            <v>633</v>
          </cell>
          <cell r="B635">
            <v>1084144</v>
          </cell>
          <cell r="C635" t="str">
            <v>N03AX16</v>
          </cell>
          <cell r="D635" t="str">
            <v>pregabalin</v>
          </cell>
          <cell r="E635" t="str">
            <v>PREGABALIN MYLAN PHARMA, 56 po 75 mg</v>
          </cell>
          <cell r="F635" t="str">
            <v>PREGABALIN MYLAN PHARMA</v>
          </cell>
          <cell r="G635" t="str">
            <v>kapsula, tvrda</v>
          </cell>
          <cell r="H635" t="str">
            <v>blister deljiv na pojedinačne doze, 56 po 75 mg</v>
          </cell>
          <cell r="I635" t="str">
            <v>Mylan B.V.; Mcdermott Laboratories Limited T/A Mylan Dublin; Mylan Hungary KFT.; Logisters, Logistica Portugal, S.A.</v>
          </cell>
          <cell r="J635" t="str">
            <v>originalno pakovanje</v>
          </cell>
          <cell r="L635">
            <v>3500</v>
          </cell>
          <cell r="M635">
            <v>7</v>
          </cell>
          <cell r="N635">
            <v>3507</v>
          </cell>
          <cell r="O635">
            <v>0</v>
          </cell>
          <cell r="P635">
            <v>0.1</v>
          </cell>
          <cell r="Q635">
            <v>0</v>
          </cell>
          <cell r="R635">
            <v>0</v>
          </cell>
          <cell r="S635">
            <v>361123</v>
          </cell>
          <cell r="T635" t="str">
            <v>PREGABALIN MYLAN CPS 56X75MG</v>
          </cell>
          <cell r="U635">
            <v>2269</v>
          </cell>
          <cell r="V635" t="str">
            <v>MYLAN</v>
          </cell>
          <cell r="W635" t="str">
            <v>VIATRIS HEALTHCARE DOO</v>
          </cell>
          <cell r="X635">
            <v>672.5</v>
          </cell>
          <cell r="Y635" t="str">
            <v>AKT</v>
          </cell>
          <cell r="Z635">
            <v>7.849999999999999</v>
          </cell>
          <cell r="AA635">
            <v>672.5</v>
          </cell>
          <cell r="AC635">
            <v>1070.2</v>
          </cell>
          <cell r="AD635" t="str">
            <v>12.09.2069               </v>
          </cell>
          <cell r="AE635" t="str">
            <v>ok</v>
          </cell>
        </row>
        <row r="636">
          <cell r="A636">
            <v>634</v>
          </cell>
          <cell r="B636">
            <v>1084145</v>
          </cell>
          <cell r="C636" t="str">
            <v>N03AX16</v>
          </cell>
          <cell r="D636" t="str">
            <v>pregabalin</v>
          </cell>
          <cell r="E636" t="str">
            <v>PREGABALIN MYLAN PHARMA, 56 po 150 mg</v>
          </cell>
          <cell r="F636" t="str">
            <v>PREGABALIN MYLAN PHARMA</v>
          </cell>
          <cell r="G636" t="str">
            <v>kapsula, tvrda</v>
          </cell>
          <cell r="H636" t="str">
            <v>blister deljiv na pojedinačne doze, 56 po 150 mg</v>
          </cell>
          <cell r="I636" t="str">
            <v>Mylan B.V.; Mcdermott Laboratories Limited T/A Mylan Dublin; Mylan Hungary KFT.; Logisters, Logistica Portugal, S.A.</v>
          </cell>
          <cell r="J636" t="str">
            <v>originalno pakovanje</v>
          </cell>
          <cell r="L636">
            <v>1000</v>
          </cell>
          <cell r="M636">
            <v>3</v>
          </cell>
          <cell r="N636">
            <v>1003</v>
          </cell>
          <cell r="O636">
            <v>0</v>
          </cell>
          <cell r="P636">
            <v>0.1</v>
          </cell>
          <cell r="Q636">
            <v>0</v>
          </cell>
          <cell r="R636">
            <v>0</v>
          </cell>
          <cell r="S636">
            <v>361117</v>
          </cell>
          <cell r="T636" t="str">
            <v>PREGABALIN MYLAN CPS 56X150MG</v>
          </cell>
          <cell r="U636">
            <v>2269</v>
          </cell>
          <cell r="V636" t="str">
            <v>MYLAN</v>
          </cell>
          <cell r="W636" t="str">
            <v>VIATRIS HEALTHCARE DOO</v>
          </cell>
          <cell r="X636">
            <v>1153.5</v>
          </cell>
          <cell r="Y636" t="str">
            <v>AKT</v>
          </cell>
          <cell r="Z636">
            <v>7.8499999999999925</v>
          </cell>
          <cell r="AA636">
            <v>1153.5</v>
          </cell>
          <cell r="AC636">
            <v>1434.9</v>
          </cell>
          <cell r="AD636" t="str">
            <v>12.09.2069               </v>
          </cell>
          <cell r="AE636" t="str">
            <v>ok</v>
          </cell>
        </row>
        <row r="637">
          <cell r="A637">
            <v>635</v>
          </cell>
          <cell r="B637">
            <v>1084850</v>
          </cell>
          <cell r="C637" t="str">
            <v>N03AX16</v>
          </cell>
          <cell r="D637" t="str">
            <v>pregabalin</v>
          </cell>
          <cell r="E637" t="str">
            <v>ELUMELA 56 po 50 mg</v>
          </cell>
          <cell r="F637" t="str">
            <v>ELUMELA</v>
          </cell>
          <cell r="G637" t="str">
            <v>kapsula, tvrda</v>
          </cell>
          <cell r="H637" t="str">
            <v>blister, 56 po 50 mg</v>
          </cell>
          <cell r="I637" t="str">
            <v>Hemofarm a.d.</v>
          </cell>
          <cell r="J637" t="str">
            <v>originalno pakovanje</v>
          </cell>
          <cell r="L637">
            <v>70</v>
          </cell>
          <cell r="M637">
            <v>2</v>
          </cell>
          <cell r="N637">
            <v>72</v>
          </cell>
          <cell r="O637">
            <v>0</v>
          </cell>
          <cell r="P637">
            <v>0.1</v>
          </cell>
          <cell r="Q637">
            <v>0</v>
          </cell>
          <cell r="R637">
            <v>0</v>
          </cell>
          <cell r="S637" t="str">
            <v>NEMA</v>
          </cell>
          <cell r="W637" t="str">
            <v>HEMOFARM AD</v>
          </cell>
          <cell r="AD637" t="str">
            <v>15.12.2072</v>
          </cell>
          <cell r="AE637" t="str">
            <v>ne</v>
          </cell>
        </row>
        <row r="638">
          <cell r="A638">
            <v>636</v>
          </cell>
          <cell r="B638">
            <v>1084851</v>
          </cell>
          <cell r="C638" t="str">
            <v>N03AX16</v>
          </cell>
          <cell r="D638" t="str">
            <v>pregabalin</v>
          </cell>
          <cell r="E638" t="str">
            <v>ELUMELA 56 po 75 mg</v>
          </cell>
          <cell r="F638" t="str">
            <v>ELUMELA</v>
          </cell>
          <cell r="G638" t="str">
            <v>kapsula, tvrda</v>
          </cell>
          <cell r="H638" t="str">
            <v>blister, 56 po 75 mg</v>
          </cell>
          <cell r="I638" t="str">
            <v>Hemofarm a.d.</v>
          </cell>
          <cell r="J638" t="str">
            <v>originalno pakovanje</v>
          </cell>
          <cell r="L638">
            <v>120</v>
          </cell>
          <cell r="M638">
            <v>2</v>
          </cell>
          <cell r="N638">
            <v>122</v>
          </cell>
          <cell r="O638">
            <v>0</v>
          </cell>
          <cell r="P638">
            <v>0.1</v>
          </cell>
          <cell r="Q638">
            <v>0</v>
          </cell>
          <cell r="R638">
            <v>0</v>
          </cell>
          <cell r="S638" t="str">
            <v>NEMA</v>
          </cell>
          <cell r="W638" t="str">
            <v>HEMOFARM AD</v>
          </cell>
          <cell r="AD638" t="str">
            <v>15.12.2072</v>
          </cell>
          <cell r="AE638" t="str">
            <v>ne</v>
          </cell>
        </row>
        <row r="639">
          <cell r="A639">
            <v>637</v>
          </cell>
          <cell r="B639">
            <v>1084852</v>
          </cell>
          <cell r="C639" t="str">
            <v>N03AX16</v>
          </cell>
          <cell r="D639" t="str">
            <v>pregabalin</v>
          </cell>
          <cell r="E639" t="str">
            <v> ELUMELA 
56 po 150 mg</v>
          </cell>
          <cell r="F639" t="str">
            <v>ELUMELA</v>
          </cell>
          <cell r="G639" t="str">
            <v>kapsula, tvrda</v>
          </cell>
          <cell r="H639" t="str">
            <v>blister, 56 po 150 mg</v>
          </cell>
          <cell r="I639" t="str">
            <v>Hemofarm a.d.</v>
          </cell>
          <cell r="J639" t="str">
            <v>originalno pakovanje</v>
          </cell>
          <cell r="L639">
            <v>120</v>
          </cell>
          <cell r="M639">
            <v>2</v>
          </cell>
          <cell r="N639">
            <v>122</v>
          </cell>
          <cell r="O639">
            <v>0</v>
          </cell>
          <cell r="P639">
            <v>0.1</v>
          </cell>
          <cell r="Q639">
            <v>0</v>
          </cell>
          <cell r="R639">
            <v>0</v>
          </cell>
          <cell r="S639" t="str">
            <v>NEMA</v>
          </cell>
          <cell r="W639" t="str">
            <v>HEMOFARM AD</v>
          </cell>
          <cell r="AD639" t="str">
            <v>15.12.2072</v>
          </cell>
          <cell r="AE639" t="str">
            <v>ne</v>
          </cell>
        </row>
        <row r="640">
          <cell r="A640">
            <v>638</v>
          </cell>
          <cell r="B640">
            <v>1084853</v>
          </cell>
          <cell r="C640" t="str">
            <v>N03AX16</v>
          </cell>
          <cell r="D640" t="str">
            <v>pregabalin</v>
          </cell>
          <cell r="E640" t="str">
            <v>ELUMELA 
56 po 300 mg</v>
          </cell>
          <cell r="F640" t="str">
            <v>ELUMELA</v>
          </cell>
          <cell r="G640" t="str">
            <v>kapsula, tvrda</v>
          </cell>
          <cell r="H640" t="str">
            <v>blister, 56 po 300 mg</v>
          </cell>
          <cell r="I640" t="str">
            <v>Hemofarm a.d.</v>
          </cell>
          <cell r="J640" t="str">
            <v>originalno pakovanje</v>
          </cell>
          <cell r="L640">
            <v>110</v>
          </cell>
          <cell r="M640">
            <v>0</v>
          </cell>
          <cell r="N640">
            <v>110</v>
          </cell>
          <cell r="O640">
            <v>0</v>
          </cell>
          <cell r="P640">
            <v>0.1</v>
          </cell>
          <cell r="Q640">
            <v>0</v>
          </cell>
          <cell r="R640">
            <v>0</v>
          </cell>
          <cell r="S640" t="str">
            <v>NEMA</v>
          </cell>
          <cell r="W640" t="str">
            <v>HEMOFARM AD</v>
          </cell>
          <cell r="AD640" t="str">
            <v>15.12.2072</v>
          </cell>
          <cell r="AE640" t="str">
            <v>ne</v>
          </cell>
        </row>
        <row r="641">
          <cell r="A641">
            <v>639</v>
          </cell>
          <cell r="B641">
            <v>1084919</v>
          </cell>
          <cell r="C641" t="str">
            <v>N03AX16</v>
          </cell>
          <cell r="D641" t="str">
            <v>pregabalin</v>
          </cell>
          <cell r="E641" t="str">
            <v>PREGALIX
 56 po 50 mg</v>
          </cell>
          <cell r="F641" t="str">
            <v>PREGALIX</v>
          </cell>
          <cell r="G641" t="str">
            <v>kapsula, tvrda</v>
          </cell>
          <cell r="H641" t="str">
            <v>blister, 56 po 50 mg</v>
          </cell>
          <cell r="I641" t="str">
            <v>Pharmathen International SA; Pharmathen SA</v>
          </cell>
          <cell r="J641" t="str">
            <v>originalno pakovanje</v>
          </cell>
          <cell r="L641">
            <v>200</v>
          </cell>
          <cell r="M641">
            <v>25</v>
          </cell>
          <cell r="N641">
            <v>225</v>
          </cell>
          <cell r="O641">
            <v>0</v>
          </cell>
          <cell r="P641">
            <v>0.1</v>
          </cell>
          <cell r="Q641">
            <v>0</v>
          </cell>
          <cell r="R641">
            <v>0</v>
          </cell>
          <cell r="S641">
            <v>450750</v>
          </cell>
          <cell r="T641" t="str">
            <v>PREGALIX CPS 56X50MG</v>
          </cell>
          <cell r="U641">
            <v>3116</v>
          </cell>
          <cell r="V641" t="str">
            <v>PHARMATHEN_GOODWILL</v>
          </cell>
          <cell r="W641" t="str">
            <v>GOODWILL PHARMA DOO</v>
          </cell>
          <cell r="X641">
            <v>1099.5</v>
          </cell>
          <cell r="Y641" t="str">
            <v>AKT</v>
          </cell>
          <cell r="Z641">
            <v>4.000000000000002</v>
          </cell>
          <cell r="AA641">
            <v>1099.5</v>
          </cell>
          <cell r="AC641">
            <v>2083.3</v>
          </cell>
          <cell r="AD641" t="str">
            <v>01.04.2026               </v>
          </cell>
          <cell r="AE641" t="str">
            <v>ok</v>
          </cell>
        </row>
        <row r="642">
          <cell r="A642">
            <v>640</v>
          </cell>
          <cell r="B642">
            <v>1084920</v>
          </cell>
          <cell r="C642" t="str">
            <v>N03AX16</v>
          </cell>
          <cell r="D642" t="str">
            <v>pregabalin</v>
          </cell>
          <cell r="E642" t="str">
            <v>PREGALIX
56 po 75 mg</v>
          </cell>
          <cell r="F642" t="str">
            <v>PREGALIX</v>
          </cell>
          <cell r="G642" t="str">
            <v>kapsula, tvrda</v>
          </cell>
          <cell r="H642" t="str">
            <v>blister, 56 po 75 mg</v>
          </cell>
          <cell r="I642" t="str">
            <v>Pharmathen International SA; Pharmathen SA</v>
          </cell>
          <cell r="J642" t="str">
            <v>originalno pakovanje</v>
          </cell>
          <cell r="L642">
            <v>750</v>
          </cell>
          <cell r="M642">
            <v>25</v>
          </cell>
          <cell r="N642">
            <v>775</v>
          </cell>
          <cell r="O642">
            <v>0</v>
          </cell>
          <cell r="P642">
            <v>0.1</v>
          </cell>
          <cell r="Q642">
            <v>0</v>
          </cell>
          <cell r="R642">
            <v>0</v>
          </cell>
          <cell r="S642">
            <v>450766</v>
          </cell>
          <cell r="T642" t="str">
            <v>PREGALIX CPS 56X75MG</v>
          </cell>
          <cell r="U642">
            <v>3116</v>
          </cell>
          <cell r="V642" t="str">
            <v>PHARMATHEN_GOODWILL</v>
          </cell>
          <cell r="W642" t="str">
            <v>GOODWILL PHARMA DOO</v>
          </cell>
          <cell r="X642">
            <v>672.5</v>
          </cell>
          <cell r="Y642" t="str">
            <v>AKT</v>
          </cell>
          <cell r="Z642">
            <v>3.9999999999999964</v>
          </cell>
          <cell r="AA642">
            <v>672.5</v>
          </cell>
          <cell r="AC642">
            <v>1057.1</v>
          </cell>
          <cell r="AD642" t="str">
            <v>01.04.2026               </v>
          </cell>
          <cell r="AE642" t="str">
            <v>ok</v>
          </cell>
        </row>
        <row r="643">
          <cell r="A643">
            <v>641</v>
          </cell>
          <cell r="B643">
            <v>1084921</v>
          </cell>
          <cell r="C643" t="str">
            <v>N03AX16</v>
          </cell>
          <cell r="D643" t="str">
            <v>pregabalin</v>
          </cell>
          <cell r="E643" t="str">
            <v>PREGALIX 
56 po 150 mg</v>
          </cell>
          <cell r="F643" t="str">
            <v>PREGALIX</v>
          </cell>
          <cell r="G643" t="str">
            <v>kapsula, tvrda</v>
          </cell>
          <cell r="H643" t="str">
            <v>blister, 56 po 150 mg</v>
          </cell>
          <cell r="I643" t="str">
            <v>Pharmathen International SA; Pharmathen SA</v>
          </cell>
          <cell r="J643" t="str">
            <v>originalno pakovanje</v>
          </cell>
          <cell r="L643">
            <v>400</v>
          </cell>
          <cell r="M643">
            <v>122</v>
          </cell>
          <cell r="N643">
            <v>522</v>
          </cell>
          <cell r="O643">
            <v>0</v>
          </cell>
          <cell r="P643">
            <v>0.1</v>
          </cell>
          <cell r="Q643">
            <v>0</v>
          </cell>
          <cell r="R643">
            <v>0</v>
          </cell>
          <cell r="S643">
            <v>450772</v>
          </cell>
          <cell r="T643" t="str">
            <v>PREGALIX CPS 56X150MG</v>
          </cell>
          <cell r="U643">
            <v>3116</v>
          </cell>
          <cell r="V643" t="str">
            <v>PHARMATHEN_GOODWILL</v>
          </cell>
          <cell r="W643" t="str">
            <v>GOODWILL PHARMA DOO</v>
          </cell>
          <cell r="X643">
            <v>1153.5</v>
          </cell>
          <cell r="Y643" t="str">
            <v>AKT</v>
          </cell>
          <cell r="Z643">
            <v>4.000000000000009</v>
          </cell>
          <cell r="AA643">
            <v>1153.5</v>
          </cell>
          <cell r="AC643">
            <v>1399.6</v>
          </cell>
          <cell r="AD643" t="str">
            <v>01.04.2026               </v>
          </cell>
          <cell r="AE643" t="str">
            <v>ok</v>
          </cell>
        </row>
        <row r="644">
          <cell r="A644">
            <v>642</v>
          </cell>
          <cell r="B644">
            <v>1084922</v>
          </cell>
          <cell r="C644" t="str">
            <v>N03AX16</v>
          </cell>
          <cell r="D644" t="str">
            <v>pregabalin</v>
          </cell>
          <cell r="E644" t="str">
            <v>GABAPREG
90 po 50 mg</v>
          </cell>
          <cell r="F644" t="str">
            <v>GABAPREG</v>
          </cell>
          <cell r="G644" t="str">
            <v>kapsula, tvrda</v>
          </cell>
          <cell r="H644" t="str">
            <v>blister, 90 po 50 mg</v>
          </cell>
          <cell r="I644" t="str">
            <v>Pharmaten SA; Pharmaten International SA</v>
          </cell>
          <cell r="J644" t="str">
            <v>originalno pakovanje</v>
          </cell>
          <cell r="L644">
            <v>400</v>
          </cell>
          <cell r="M644">
            <v>5</v>
          </cell>
          <cell r="N644">
            <v>405</v>
          </cell>
          <cell r="O644">
            <v>0</v>
          </cell>
          <cell r="P644">
            <v>0.1</v>
          </cell>
          <cell r="Q644">
            <v>0</v>
          </cell>
          <cell r="R644">
            <v>0</v>
          </cell>
          <cell r="S644">
            <v>464260</v>
          </cell>
          <cell r="T644" t="str">
            <v>GABAPREG CPS 90X50MG</v>
          </cell>
          <cell r="U644">
            <v>3263</v>
          </cell>
          <cell r="V644" t="str">
            <v>PHARMATHEN_GALENIKA</v>
          </cell>
          <cell r="W644" t="str">
            <v>GALENIKA AD</v>
          </cell>
          <cell r="X644">
            <v>1767</v>
          </cell>
          <cell r="Y644" t="str">
            <v>AKT</v>
          </cell>
          <cell r="Z644">
            <v>5.999999999999999</v>
          </cell>
          <cell r="AA644">
            <v>1767</v>
          </cell>
          <cell r="AC644">
            <v>2994.3</v>
          </cell>
          <cell r="AD644" t="str">
            <v>18.10.2027               </v>
          </cell>
          <cell r="AE644" t="str">
            <v>ok</v>
          </cell>
        </row>
        <row r="645">
          <cell r="A645">
            <v>643</v>
          </cell>
          <cell r="B645">
            <v>1084923</v>
          </cell>
          <cell r="C645" t="str">
            <v>N03AX16</v>
          </cell>
          <cell r="D645" t="str">
            <v>pregabalin</v>
          </cell>
          <cell r="E645" t="str">
            <v>GABAPREG 
56 po 75 mg</v>
          </cell>
          <cell r="F645" t="str">
            <v>GABAPREG</v>
          </cell>
          <cell r="G645" t="str">
            <v>kapsula, tvrda</v>
          </cell>
          <cell r="H645" t="str">
            <v>blister, 56 po 75 mg</v>
          </cell>
          <cell r="I645" t="str">
            <v>Pharmaten SA; Pharmaten International SA</v>
          </cell>
          <cell r="J645" t="str">
            <v>originalno pakovanje</v>
          </cell>
          <cell r="L645">
            <v>750</v>
          </cell>
          <cell r="M645">
            <v>195</v>
          </cell>
          <cell r="N645">
            <v>945</v>
          </cell>
          <cell r="O645">
            <v>0</v>
          </cell>
          <cell r="P645">
            <v>0.1</v>
          </cell>
          <cell r="Q645">
            <v>0</v>
          </cell>
          <cell r="R645">
            <v>0</v>
          </cell>
          <cell r="S645">
            <v>464277</v>
          </cell>
          <cell r="T645" t="str">
            <v>GABAPREG CPS 56X75MG</v>
          </cell>
          <cell r="U645">
            <v>3263</v>
          </cell>
          <cell r="V645" t="str">
            <v>PHARMATHEN_GALENIKA</v>
          </cell>
          <cell r="W645" t="str">
            <v>GALENIKA AD</v>
          </cell>
          <cell r="X645">
            <v>672.5</v>
          </cell>
          <cell r="Y645" t="str">
            <v>AKT</v>
          </cell>
          <cell r="Z645">
            <v>6.0000000000000036</v>
          </cell>
          <cell r="AA645">
            <v>672.5</v>
          </cell>
          <cell r="AC645">
            <v>911.1999999999999</v>
          </cell>
          <cell r="AD645" t="str">
            <v>18.10.2027               </v>
          </cell>
          <cell r="AE645" t="str">
            <v>ok</v>
          </cell>
        </row>
        <row r="646">
          <cell r="A646">
            <v>644</v>
          </cell>
          <cell r="B646">
            <v>1084924</v>
          </cell>
          <cell r="C646" t="str">
            <v>N03AX16</v>
          </cell>
          <cell r="D646" t="str">
            <v>pregabalin</v>
          </cell>
          <cell r="E646" t="str">
            <v>GABAPREG
56 po 150 mg</v>
          </cell>
          <cell r="F646" t="str">
            <v>GABAPREG</v>
          </cell>
          <cell r="G646" t="str">
            <v>kapsula, tvrda</v>
          </cell>
          <cell r="H646" t="str">
            <v>blister, 56 po 150 mg</v>
          </cell>
          <cell r="I646" t="str">
            <v>Pharmaten SA; Pharmaten International SA</v>
          </cell>
          <cell r="J646" t="str">
            <v>originalno pakovanje</v>
          </cell>
          <cell r="L646">
            <v>600</v>
          </cell>
          <cell r="M646">
            <v>79</v>
          </cell>
          <cell r="N646">
            <v>679</v>
          </cell>
          <cell r="O646">
            <v>0</v>
          </cell>
          <cell r="P646">
            <v>0.1</v>
          </cell>
          <cell r="Q646">
            <v>0</v>
          </cell>
          <cell r="R646">
            <v>0</v>
          </cell>
          <cell r="S646">
            <v>464283</v>
          </cell>
          <cell r="T646" t="str">
            <v>GABAPREG CPS 56X150MG</v>
          </cell>
          <cell r="U646">
            <v>3263</v>
          </cell>
          <cell r="V646" t="str">
            <v>PHARMATHEN_GALENIKA</v>
          </cell>
          <cell r="W646" t="str">
            <v>GALENIKA AD</v>
          </cell>
          <cell r="X646">
            <v>1153.5</v>
          </cell>
          <cell r="Y646" t="str">
            <v>AKT</v>
          </cell>
          <cell r="Z646">
            <v>6.0000000000000036</v>
          </cell>
          <cell r="AA646">
            <v>1153.5</v>
          </cell>
          <cell r="AC646">
            <v>1418.9</v>
          </cell>
          <cell r="AD646" t="str">
            <v>18.10.2027               </v>
          </cell>
          <cell r="AE646" t="str">
            <v>ok</v>
          </cell>
        </row>
        <row r="647">
          <cell r="A647">
            <v>645</v>
          </cell>
          <cell r="B647">
            <v>1084748</v>
          </cell>
          <cell r="C647" t="str">
            <v>N03AX18</v>
          </cell>
          <cell r="D647" t="str">
            <v>lakozamid</v>
          </cell>
          <cell r="E647" t="str">
            <v>CAMISADOL, 56 po 50 mg</v>
          </cell>
          <cell r="F647" t="str">
            <v>CAMISADOL</v>
          </cell>
          <cell r="G647" t="str">
            <v>film tableta</v>
          </cell>
          <cell r="H647" t="str">
            <v>blister, 56 po 50 mg</v>
          </cell>
          <cell r="I647" t="str">
            <v> Genepharm SA</v>
          </cell>
          <cell r="J647" t="str">
            <v>originalno pakovanje</v>
          </cell>
          <cell r="L647">
            <v>2500</v>
          </cell>
          <cell r="M647">
            <v>2</v>
          </cell>
          <cell r="N647">
            <v>2502</v>
          </cell>
          <cell r="O647">
            <v>0</v>
          </cell>
          <cell r="P647">
            <v>0.1</v>
          </cell>
          <cell r="Q647">
            <v>0</v>
          </cell>
          <cell r="R647">
            <v>0</v>
          </cell>
          <cell r="S647">
            <v>398066</v>
          </cell>
          <cell r="T647" t="str">
            <v>CAMISADOL FTBL 56X50MG</v>
          </cell>
          <cell r="U647">
            <v>2644</v>
          </cell>
          <cell r="V647" t="str">
            <v>GENEPHARM_ZENTIVA</v>
          </cell>
          <cell r="W647" t="str">
            <v>ZENTIVA PHARMA DOO</v>
          </cell>
          <cell r="X647">
            <v>804.7</v>
          </cell>
          <cell r="Y647" t="str">
            <v>AKT</v>
          </cell>
          <cell r="Z647">
            <v>6.000000000000005</v>
          </cell>
          <cell r="AA647">
            <v>804.7</v>
          </cell>
          <cell r="AC647">
            <v>1505.2</v>
          </cell>
          <cell r="AD647" t="str">
            <v>21.09.2023               </v>
          </cell>
          <cell r="AE647" t="str">
            <v>ok</v>
          </cell>
        </row>
        <row r="648">
          <cell r="A648">
            <v>646</v>
          </cell>
          <cell r="B648">
            <v>1084752</v>
          </cell>
          <cell r="C648" t="str">
            <v>N03AX18</v>
          </cell>
          <cell r="D648" t="str">
            <v>lakozamid</v>
          </cell>
          <cell r="E648" t="str">
            <v>CAMISADOL, 56 po 100 mg</v>
          </cell>
          <cell r="F648" t="str">
            <v>CAMISADOL</v>
          </cell>
          <cell r="G648" t="str">
            <v>film tableta</v>
          </cell>
          <cell r="H648" t="str">
            <v>blister, 56 po 100 mg</v>
          </cell>
          <cell r="I648" t="str">
            <v> Genepharm SA</v>
          </cell>
          <cell r="J648" t="str">
            <v>originalno pakovanje</v>
          </cell>
          <cell r="L648">
            <v>2500</v>
          </cell>
          <cell r="M648">
            <v>1</v>
          </cell>
          <cell r="N648">
            <v>2501</v>
          </cell>
          <cell r="O648">
            <v>0</v>
          </cell>
          <cell r="P648">
            <v>0.1</v>
          </cell>
          <cell r="Q648">
            <v>0</v>
          </cell>
          <cell r="R648">
            <v>0</v>
          </cell>
          <cell r="S648">
            <v>398072</v>
          </cell>
          <cell r="T648" t="str">
            <v>CAMISADOL FTBL 56X100MG</v>
          </cell>
          <cell r="U648">
            <v>2644</v>
          </cell>
          <cell r="V648" t="str">
            <v>GENEPHARM_ZENTIVA</v>
          </cell>
          <cell r="W648" t="str">
            <v>ZENTIVA PHARMA DOO</v>
          </cell>
          <cell r="X648">
            <v>1808.5</v>
          </cell>
          <cell r="Y648" t="str">
            <v>AKT</v>
          </cell>
          <cell r="Z648">
            <v>6</v>
          </cell>
          <cell r="AA648">
            <v>1808.5</v>
          </cell>
          <cell r="AC648">
            <v>3078.9</v>
          </cell>
          <cell r="AD648" t="str">
            <v>21.09.2023               </v>
          </cell>
          <cell r="AE648" t="str">
            <v>ok</v>
          </cell>
        </row>
        <row r="649">
          <cell r="A649">
            <v>647</v>
          </cell>
          <cell r="B649">
            <v>1084749</v>
          </cell>
          <cell r="C649" t="str">
            <v>N03AX18</v>
          </cell>
          <cell r="D649" t="str">
            <v>lakozamid</v>
          </cell>
          <cell r="E649" t="str">
            <v>CAMISADOL, 56 po 200 mg</v>
          </cell>
          <cell r="F649" t="str">
            <v>CAMISADOL</v>
          </cell>
          <cell r="G649" t="str">
            <v>film tableta</v>
          </cell>
          <cell r="H649" t="str">
            <v>blister, 56 po 200 mg</v>
          </cell>
          <cell r="I649" t="str">
            <v> Genepharm SA</v>
          </cell>
          <cell r="J649" t="str">
            <v>originalno pakovanje</v>
          </cell>
          <cell r="L649">
            <v>1000</v>
          </cell>
          <cell r="M649">
            <v>12</v>
          </cell>
          <cell r="N649">
            <v>1012</v>
          </cell>
          <cell r="O649">
            <v>0</v>
          </cell>
          <cell r="P649">
            <v>0.1</v>
          </cell>
          <cell r="Q649">
            <v>0</v>
          </cell>
          <cell r="R649">
            <v>0</v>
          </cell>
          <cell r="S649">
            <v>398089</v>
          </cell>
          <cell r="T649" t="str">
            <v>CAMISADOL FTBL 56X200MG</v>
          </cell>
          <cell r="U649">
            <v>2644</v>
          </cell>
          <cell r="V649" t="str">
            <v>GENEPHARM_ZENTIVA</v>
          </cell>
          <cell r="W649" t="str">
            <v>ZENTIVA PHARMA DOO</v>
          </cell>
          <cell r="X649">
            <v>3616.7</v>
          </cell>
          <cell r="Y649" t="str">
            <v>AKT</v>
          </cell>
          <cell r="Z649">
            <v>6.0000000000000115</v>
          </cell>
          <cell r="AA649">
            <v>3616.7</v>
          </cell>
          <cell r="AC649">
            <v>6132.4</v>
          </cell>
          <cell r="AD649" t="str">
            <v>21.09.2023               </v>
          </cell>
          <cell r="AE649" t="str">
            <v>ok</v>
          </cell>
        </row>
        <row r="650">
          <cell r="A650">
            <v>648</v>
          </cell>
          <cell r="B650">
            <v>1084563</v>
          </cell>
          <cell r="C650" t="str">
            <v>N03AX18</v>
          </cell>
          <cell r="D650" t="str">
            <v>lakozamid</v>
          </cell>
          <cell r="E650" t="str">
            <v>LACOMDA
56 po 50 mg</v>
          </cell>
          <cell r="F650" t="str">
            <v>LACOMDA</v>
          </cell>
          <cell r="G650" t="str">
            <v>film tableta</v>
          </cell>
          <cell r="H650" t="str">
            <v>blister, 56 po 50 mg</v>
          </cell>
          <cell r="I650" t="str">
            <v>Genepharm SA</v>
          </cell>
          <cell r="J650" t="str">
            <v>originalno pakovanje</v>
          </cell>
          <cell r="L650">
            <v>200</v>
          </cell>
          <cell r="M650">
            <v>2</v>
          </cell>
          <cell r="N650">
            <v>202</v>
          </cell>
          <cell r="O650">
            <v>0</v>
          </cell>
          <cell r="P650">
            <v>0.1</v>
          </cell>
          <cell r="Q650">
            <v>0</v>
          </cell>
          <cell r="R650">
            <v>0</v>
          </cell>
          <cell r="S650">
            <v>448781</v>
          </cell>
          <cell r="T650" t="str">
            <v>LACOMDA FTBL 56X50MG</v>
          </cell>
          <cell r="U650">
            <v>3097</v>
          </cell>
          <cell r="V650" t="str">
            <v>GENEPHARM_GALENIKA</v>
          </cell>
          <cell r="W650" t="str">
            <v>GALENIKA AD</v>
          </cell>
          <cell r="X650">
            <v>804.7</v>
          </cell>
          <cell r="Y650" t="str">
            <v>AKT</v>
          </cell>
          <cell r="Z650">
            <v>6.000000000000005</v>
          </cell>
          <cell r="AA650">
            <v>804.7</v>
          </cell>
          <cell r="AC650">
            <v>1468.3000000000002</v>
          </cell>
          <cell r="AD650" t="str">
            <v>22.10.2026               </v>
          </cell>
          <cell r="AE650" t="str">
            <v>ok</v>
          </cell>
        </row>
        <row r="651">
          <cell r="A651">
            <v>649</v>
          </cell>
          <cell r="B651">
            <v>1084562</v>
          </cell>
          <cell r="C651" t="str">
            <v>N03AX18</v>
          </cell>
          <cell r="D651" t="str">
            <v>lakozamid</v>
          </cell>
          <cell r="E651" t="str">
            <v>LACOMDA 
56 po 100 mg</v>
          </cell>
          <cell r="F651" t="str">
            <v>LACOMDA</v>
          </cell>
          <cell r="G651" t="str">
            <v>film tableta</v>
          </cell>
          <cell r="H651" t="str">
            <v>blister, 56 po 100 mg</v>
          </cell>
          <cell r="I651" t="str">
            <v>Genepharm SA</v>
          </cell>
          <cell r="J651" t="str">
            <v>originalno pakovanje</v>
          </cell>
          <cell r="L651">
            <v>175</v>
          </cell>
          <cell r="M651">
            <v>1</v>
          </cell>
          <cell r="N651">
            <v>176</v>
          </cell>
          <cell r="O651">
            <v>0</v>
          </cell>
          <cell r="P651">
            <v>0.1</v>
          </cell>
          <cell r="Q651">
            <v>0</v>
          </cell>
          <cell r="R651">
            <v>0</v>
          </cell>
          <cell r="S651">
            <v>448812</v>
          </cell>
          <cell r="T651" t="str">
            <v>LACOMDA FTBL 56X100MG</v>
          </cell>
          <cell r="U651">
            <v>3097</v>
          </cell>
          <cell r="V651" t="str">
            <v>GENEPHARM_GALENIKA</v>
          </cell>
          <cell r="W651" t="str">
            <v>GALENIKA AD</v>
          </cell>
          <cell r="X651">
            <v>1808.5</v>
          </cell>
          <cell r="Y651" t="str">
            <v>AKT</v>
          </cell>
          <cell r="Z651">
            <v>6</v>
          </cell>
          <cell r="AA651">
            <v>1808.5</v>
          </cell>
          <cell r="AC651">
            <v>2956.8</v>
          </cell>
          <cell r="AD651" t="str">
            <v>22.10.2026               </v>
          </cell>
          <cell r="AE651" t="str">
            <v>ok</v>
          </cell>
        </row>
        <row r="652">
          <cell r="A652">
            <v>650</v>
          </cell>
          <cell r="B652">
            <v>1084561</v>
          </cell>
          <cell r="C652" t="str">
            <v>N03AX18</v>
          </cell>
          <cell r="D652" t="str">
            <v>lakozamid</v>
          </cell>
          <cell r="E652" t="str">
            <v>LACOMDA 
56 po 150 mg</v>
          </cell>
          <cell r="F652" t="str">
            <v>LACOMDA</v>
          </cell>
          <cell r="G652" t="str">
            <v>film tableta</v>
          </cell>
          <cell r="H652" t="str">
            <v>blister, 56 po 150 mg</v>
          </cell>
          <cell r="I652" t="str">
            <v>Genepharm SA</v>
          </cell>
          <cell r="J652" t="str">
            <v>originalno pakovanje</v>
          </cell>
          <cell r="L652">
            <v>150</v>
          </cell>
          <cell r="M652">
            <v>1</v>
          </cell>
          <cell r="N652">
            <v>151</v>
          </cell>
          <cell r="O652">
            <v>0</v>
          </cell>
          <cell r="P652">
            <v>0.1</v>
          </cell>
          <cell r="Q652">
            <v>0</v>
          </cell>
          <cell r="R652">
            <v>0</v>
          </cell>
          <cell r="S652">
            <v>448806</v>
          </cell>
          <cell r="T652" t="str">
            <v>LACOMDA FTBL 56X150MG</v>
          </cell>
          <cell r="U652">
            <v>3097</v>
          </cell>
          <cell r="V652" t="str">
            <v>GENEPHARM_GALENIKA</v>
          </cell>
          <cell r="W652" t="str">
            <v>GALENIKA AD</v>
          </cell>
          <cell r="X652">
            <v>2712.6</v>
          </cell>
          <cell r="Y652" t="str">
            <v>AKT</v>
          </cell>
          <cell r="Z652">
            <v>6.0000000000000115</v>
          </cell>
          <cell r="AA652">
            <v>2712.6</v>
          </cell>
          <cell r="AC652">
            <v>4421.9</v>
          </cell>
          <cell r="AD652" t="str">
            <v>22.10.2026               </v>
          </cell>
          <cell r="AE652" t="str">
            <v>ok</v>
          </cell>
        </row>
        <row r="653">
          <cell r="A653">
            <v>651</v>
          </cell>
          <cell r="B653">
            <v>1084560</v>
          </cell>
          <cell r="C653" t="str">
            <v>N03AX18</v>
          </cell>
          <cell r="D653" t="str">
            <v>lakozamid</v>
          </cell>
          <cell r="E653" t="str">
            <v>LACOMDA 
56 po 200 mg</v>
          </cell>
          <cell r="F653" t="str">
            <v>LACOMDA</v>
          </cell>
          <cell r="G653" t="str">
            <v>film tableta</v>
          </cell>
          <cell r="H653" t="str">
            <v>blister, 56 po 200 mg</v>
          </cell>
          <cell r="I653" t="str">
            <v>Genepharm SA</v>
          </cell>
          <cell r="J653" t="str">
            <v>originalno pakovanje</v>
          </cell>
          <cell r="L653">
            <v>75</v>
          </cell>
          <cell r="M653">
            <v>1</v>
          </cell>
          <cell r="N653">
            <v>76</v>
          </cell>
          <cell r="O653">
            <v>0</v>
          </cell>
          <cell r="P653">
            <v>0.1</v>
          </cell>
          <cell r="Q653">
            <v>0</v>
          </cell>
          <cell r="R653">
            <v>0</v>
          </cell>
          <cell r="S653">
            <v>448798</v>
          </cell>
          <cell r="T653" t="str">
            <v>LACOMDA FTBL 56X200MG</v>
          </cell>
          <cell r="U653">
            <v>3097</v>
          </cell>
          <cell r="V653" t="str">
            <v>GENEPHARM_GALENIKA</v>
          </cell>
          <cell r="W653" t="str">
            <v>GALENIKA AD</v>
          </cell>
          <cell r="X653">
            <v>3616.7</v>
          </cell>
          <cell r="Y653" t="str">
            <v>AKT</v>
          </cell>
          <cell r="Z653">
            <v>6.0000000000000115</v>
          </cell>
          <cell r="AA653">
            <v>3616.7</v>
          </cell>
          <cell r="AC653">
            <v>5886.5</v>
          </cell>
          <cell r="AD653" t="str">
            <v>22.10.2026               </v>
          </cell>
          <cell r="AE653" t="str">
            <v>ok</v>
          </cell>
        </row>
        <row r="654">
          <cell r="A654">
            <v>652</v>
          </cell>
          <cell r="B654">
            <v>1084760</v>
          </cell>
          <cell r="C654" t="str">
            <v>N03AX18</v>
          </cell>
          <cell r="D654" t="str">
            <v>lakozamid</v>
          </cell>
          <cell r="E654" t="str">
            <v>LOSMORID
56 po 50 mg</v>
          </cell>
          <cell r="F654" t="str">
            <v>LOSMORID</v>
          </cell>
          <cell r="G654" t="str">
            <v>film tableta</v>
          </cell>
          <cell r="H654" t="str">
            <v>blister, 56 po 50 mg</v>
          </cell>
          <cell r="I654" t="str">
            <v>Alkaloid AD Skopje</v>
          </cell>
          <cell r="J654" t="str">
            <v>originalno pakovanje</v>
          </cell>
          <cell r="L654">
            <v>200</v>
          </cell>
          <cell r="M654">
            <v>1</v>
          </cell>
          <cell r="N654">
            <v>201</v>
          </cell>
          <cell r="O654">
            <v>0</v>
          </cell>
          <cell r="P654">
            <v>0.1</v>
          </cell>
          <cell r="Q654">
            <v>0</v>
          </cell>
          <cell r="R654">
            <v>0</v>
          </cell>
          <cell r="S654">
            <v>458265</v>
          </cell>
          <cell r="T654" t="str">
            <v>LOSMORID FTBL 56X50MG</v>
          </cell>
          <cell r="U654">
            <v>498</v>
          </cell>
          <cell r="V654" t="str">
            <v>ALKALOID SKOPLJE 2</v>
          </cell>
          <cell r="W654" t="str">
            <v>ALKALOID</v>
          </cell>
          <cell r="X654">
            <v>804.7</v>
          </cell>
          <cell r="Y654" t="str">
            <v>AKT</v>
          </cell>
          <cell r="Z654">
            <v>7.222000000000006</v>
          </cell>
          <cell r="AA654">
            <v>804.7</v>
          </cell>
          <cell r="AC654">
            <v>1420.2</v>
          </cell>
          <cell r="AD654" t="str">
            <v>23.02.2027               </v>
          </cell>
          <cell r="AE654" t="str">
            <v>ok</v>
          </cell>
        </row>
        <row r="655">
          <cell r="A655">
            <v>653</v>
          </cell>
          <cell r="B655">
            <v>1084761</v>
          </cell>
          <cell r="C655" t="str">
            <v>N03AX18</v>
          </cell>
          <cell r="D655" t="str">
            <v>lakozamid</v>
          </cell>
          <cell r="E655" t="str">
            <v>LOSMORID
56 po 100 mg</v>
          </cell>
          <cell r="F655" t="str">
            <v>LOSMORID</v>
          </cell>
          <cell r="G655" t="str">
            <v>film tableta</v>
          </cell>
          <cell r="H655" t="str">
            <v>blister, 56 po 100 mg</v>
          </cell>
          <cell r="I655" t="str">
            <v>Alkaloid AD Skopje</v>
          </cell>
          <cell r="J655" t="str">
            <v>originalno pakovanje</v>
          </cell>
          <cell r="L655">
            <v>150</v>
          </cell>
          <cell r="M655">
            <v>1</v>
          </cell>
          <cell r="N655">
            <v>151</v>
          </cell>
          <cell r="O655">
            <v>0</v>
          </cell>
          <cell r="P655">
            <v>0.1</v>
          </cell>
          <cell r="Q655">
            <v>0</v>
          </cell>
          <cell r="R655">
            <v>0</v>
          </cell>
          <cell r="S655">
            <v>458271</v>
          </cell>
          <cell r="T655" t="str">
            <v>LOSMORID FTBL 56X100MG</v>
          </cell>
          <cell r="U655">
            <v>498</v>
          </cell>
          <cell r="V655" t="str">
            <v>ALKALOID SKOPLJE 2</v>
          </cell>
          <cell r="W655" t="str">
            <v>ALKALOID</v>
          </cell>
          <cell r="X655">
            <v>1808.5</v>
          </cell>
          <cell r="Y655" t="str">
            <v>AKT</v>
          </cell>
          <cell r="Z655">
            <v>7.222</v>
          </cell>
          <cell r="AA655">
            <v>1808.5</v>
          </cell>
          <cell r="AC655">
            <v>2859.3</v>
          </cell>
          <cell r="AD655" t="str">
            <v>23.02.2027               </v>
          </cell>
          <cell r="AE655" t="str">
            <v>ok</v>
          </cell>
        </row>
        <row r="656">
          <cell r="A656">
            <v>654</v>
          </cell>
          <cell r="B656">
            <v>1084762</v>
          </cell>
          <cell r="C656" t="str">
            <v>N03AX18</v>
          </cell>
          <cell r="D656" t="str">
            <v>lakozamid</v>
          </cell>
          <cell r="E656" t="str">
            <v>LOSMORID
56 po 150 mg</v>
          </cell>
          <cell r="F656" t="str">
            <v>LOSMORID</v>
          </cell>
          <cell r="G656" t="str">
            <v>film tableta</v>
          </cell>
          <cell r="H656" t="str">
            <v>blister, 56 po 150 mg</v>
          </cell>
          <cell r="I656" t="str">
            <v>Alkaloid AD Skopje</v>
          </cell>
          <cell r="J656" t="str">
            <v>originalno pakovanje</v>
          </cell>
          <cell r="L656">
            <v>150</v>
          </cell>
          <cell r="M656">
            <v>1</v>
          </cell>
          <cell r="N656">
            <v>151</v>
          </cell>
          <cell r="O656">
            <v>0</v>
          </cell>
          <cell r="P656">
            <v>0.1</v>
          </cell>
          <cell r="Q656">
            <v>0</v>
          </cell>
          <cell r="R656">
            <v>0</v>
          </cell>
          <cell r="S656">
            <v>458288</v>
          </cell>
          <cell r="T656" t="str">
            <v>LOSMORID FTBL 56X150MG</v>
          </cell>
          <cell r="U656">
            <v>498</v>
          </cell>
          <cell r="V656" t="str">
            <v>ALKALOID SKOPLJE 2</v>
          </cell>
          <cell r="W656" t="str">
            <v>ALKALOID</v>
          </cell>
          <cell r="X656">
            <v>2712.6</v>
          </cell>
          <cell r="Y656" t="str">
            <v>AKT</v>
          </cell>
          <cell r="Z656">
            <v>7.222000000000019</v>
          </cell>
          <cell r="AA656">
            <v>2712.6</v>
          </cell>
          <cell r="AC656">
            <v>4277.1</v>
          </cell>
          <cell r="AD656" t="str">
            <v>23.02.2027               </v>
          </cell>
          <cell r="AE656" t="str">
            <v>ok</v>
          </cell>
        </row>
        <row r="657">
          <cell r="A657">
            <v>655</v>
          </cell>
          <cell r="B657">
            <v>1084763</v>
          </cell>
          <cell r="C657" t="str">
            <v>N03AX18</v>
          </cell>
          <cell r="D657" t="str">
            <v>lakozamid</v>
          </cell>
          <cell r="E657" t="str">
            <v>LOSMORID
56 po 200 mg</v>
          </cell>
          <cell r="F657" t="str">
            <v>LOSMORID</v>
          </cell>
          <cell r="G657" t="str">
            <v>film tableta</v>
          </cell>
          <cell r="H657" t="str">
            <v>blister, 56 po 200 mg</v>
          </cell>
          <cell r="I657" t="str">
            <v>Alkaloid AD Skopje</v>
          </cell>
          <cell r="J657" t="str">
            <v>originalno pakovanje</v>
          </cell>
          <cell r="L657">
            <v>75</v>
          </cell>
          <cell r="M657">
            <v>0</v>
          </cell>
          <cell r="N657">
            <v>75</v>
          </cell>
          <cell r="O657">
            <v>0</v>
          </cell>
          <cell r="P657">
            <v>0.1</v>
          </cell>
          <cell r="Q657">
            <v>0</v>
          </cell>
          <cell r="R657">
            <v>0</v>
          </cell>
          <cell r="S657">
            <v>458294</v>
          </cell>
          <cell r="T657" t="str">
            <v>LOSMORID FTBL 56X200MG</v>
          </cell>
          <cell r="U657">
            <v>498</v>
          </cell>
          <cell r="V657" t="str">
            <v>ALKALOID SKOPLJE 2</v>
          </cell>
          <cell r="W657" t="str">
            <v>ALKALOID</v>
          </cell>
          <cell r="X657">
            <v>3616.7</v>
          </cell>
          <cell r="Y657" t="str">
            <v>AKT</v>
          </cell>
          <cell r="Z657">
            <v>7.22200000000001</v>
          </cell>
          <cell r="AA657">
            <v>3616.7</v>
          </cell>
          <cell r="AC657">
            <v>5693.8</v>
          </cell>
          <cell r="AD657" t="str">
            <v>23.02.2027               </v>
          </cell>
          <cell r="AE657" t="str">
            <v>ok</v>
          </cell>
        </row>
        <row r="658">
          <cell r="A658">
            <v>656</v>
          </cell>
          <cell r="B658">
            <v>1085320</v>
          </cell>
          <cell r="C658" t="str">
            <v>N04AA02</v>
          </cell>
          <cell r="D658" t="str">
            <v>biperiden</v>
          </cell>
          <cell r="E658" t="str">
            <v>MENDILEX</v>
          </cell>
          <cell r="F658" t="str">
            <v>MENDILEX</v>
          </cell>
          <cell r="G658" t="str">
            <v>tableta</v>
          </cell>
          <cell r="H658" t="str">
            <v>blister, 50 po 2 mg</v>
          </cell>
          <cell r="I658" t="str">
            <v>Alkaloid a.d.</v>
          </cell>
          <cell r="J658" t="str">
            <v>originalno pakovanje</v>
          </cell>
          <cell r="L658">
            <v>25000</v>
          </cell>
          <cell r="M658">
            <v>2260</v>
          </cell>
          <cell r="N658">
            <v>27260</v>
          </cell>
          <cell r="O658">
            <v>0</v>
          </cell>
          <cell r="P658">
            <v>0.1</v>
          </cell>
          <cell r="Q658">
            <v>0</v>
          </cell>
          <cell r="R658">
            <v>0</v>
          </cell>
          <cell r="S658">
            <v>14108</v>
          </cell>
          <cell r="T658" t="str">
            <v>MENDILEX TBL 50X2MG</v>
          </cell>
          <cell r="U658">
            <v>498</v>
          </cell>
          <cell r="V658" t="str">
            <v>ALKALOID SKOPLJE 2</v>
          </cell>
          <cell r="W658" t="str">
            <v>ALKALOID</v>
          </cell>
          <cell r="X658">
            <v>267.2</v>
          </cell>
          <cell r="Y658" t="str">
            <v>AKT</v>
          </cell>
          <cell r="Z658">
            <v>7.222000000000006</v>
          </cell>
          <cell r="AA658">
            <v>267.2</v>
          </cell>
          <cell r="AC658">
            <v>267.2</v>
          </cell>
          <cell r="AD658" t="str">
            <v>17.12.2023               </v>
          </cell>
          <cell r="AE658" t="str">
            <v>ok</v>
          </cell>
        </row>
        <row r="659">
          <cell r="A659">
            <v>657</v>
          </cell>
          <cell r="B659">
            <v>1085212</v>
          </cell>
          <cell r="C659" t="str">
            <v>N04BA02</v>
          </cell>
          <cell r="D659" t="str">
            <v>levodopa, benzerazid</v>
          </cell>
          <cell r="E659" t="str">
            <v>MADOPAR </v>
          </cell>
          <cell r="F659" t="str">
            <v>MADOPAR </v>
          </cell>
          <cell r="G659" t="str">
            <v>tableta</v>
          </cell>
          <cell r="H659" t="str">
            <v>boca staklena,100 po 250 mg (200 mg + 50 mg)</v>
          </cell>
          <cell r="I659" t="str">
            <v>Galenika a.d., Srbija u saradnji sa F. Hoffmann-La Roche Ltd.</v>
          </cell>
          <cell r="J659" t="str">
            <v>originalno pakovanje</v>
          </cell>
          <cell r="L659">
            <v>16000</v>
          </cell>
          <cell r="M659">
            <v>57</v>
          </cell>
          <cell r="N659">
            <v>16057</v>
          </cell>
          <cell r="O659">
            <v>0</v>
          </cell>
          <cell r="P659">
            <v>0.1</v>
          </cell>
          <cell r="Q659">
            <v>0</v>
          </cell>
          <cell r="R659">
            <v>0</v>
          </cell>
          <cell r="S659">
            <v>1123</v>
          </cell>
          <cell r="T659" t="str">
            <v>MADOPAR TBL 100X(200MG+50MG)</v>
          </cell>
          <cell r="U659">
            <v>397</v>
          </cell>
          <cell r="V659" t="str">
            <v>GALENIKA A.D.                 </v>
          </cell>
          <cell r="W659" t="str">
            <v>GALENIKA AD</v>
          </cell>
          <cell r="X659">
            <v>2251.5</v>
          </cell>
          <cell r="Y659" t="str">
            <v>AKT</v>
          </cell>
          <cell r="Z659">
            <v>6.000000000000006</v>
          </cell>
          <cell r="AA659">
            <v>2251.5</v>
          </cell>
          <cell r="AC659">
            <v>2251.6</v>
          </cell>
          <cell r="AD659" t="str">
            <v>14.05.2071               </v>
          </cell>
          <cell r="AE659" t="str">
            <v>ok</v>
          </cell>
        </row>
        <row r="660">
          <cell r="A660">
            <v>658</v>
          </cell>
          <cell r="B660">
            <v>1085307</v>
          </cell>
          <cell r="C660" t="str">
            <v>N04BA02</v>
          </cell>
          <cell r="D660" t="str">
            <v>levodopa, benzerazid</v>
          </cell>
          <cell r="E660" t="str">
            <v>MADOPAR  ROCHE</v>
          </cell>
          <cell r="F660" t="str">
            <v>MADOPAR  ROCHE</v>
          </cell>
          <cell r="G660" t="str">
            <v>tableta</v>
          </cell>
          <cell r="H660" t="str">
            <v>bočica,100 po 250 mg (200 mg + 50 mg)</v>
          </cell>
          <cell r="I660" t="str">
            <v>F. Hoffmann-La Roche Ltd.</v>
          </cell>
          <cell r="J660" t="str">
            <v>originalno pakovanje</v>
          </cell>
          <cell r="L660">
            <v>4000</v>
          </cell>
          <cell r="M660">
            <v>16</v>
          </cell>
          <cell r="N660">
            <v>4016</v>
          </cell>
          <cell r="O660">
            <v>0</v>
          </cell>
          <cell r="P660">
            <v>0.1</v>
          </cell>
          <cell r="Q660">
            <v>0</v>
          </cell>
          <cell r="R660">
            <v>0</v>
          </cell>
          <cell r="S660">
            <v>159568</v>
          </cell>
          <cell r="T660" t="str">
            <v>MADOPAR ROC TBL 100X(200+50)MG</v>
          </cell>
          <cell r="U660">
            <v>485</v>
          </cell>
          <cell r="V660" t="str">
            <v>ROCHE</v>
          </cell>
          <cell r="W660" t="str">
            <v>ROCHE DOO</v>
          </cell>
          <cell r="X660">
            <v>2251.5</v>
          </cell>
          <cell r="Y660" t="str">
            <v>AKT</v>
          </cell>
          <cell r="Z660">
            <v>5.919999999999992</v>
          </cell>
          <cell r="AA660">
            <v>2251.5</v>
          </cell>
          <cell r="AC660">
            <v>2251.5</v>
          </cell>
          <cell r="AD660" t="str">
            <v>10.04.2073</v>
          </cell>
          <cell r="AE660" t="str">
            <v>ok</v>
          </cell>
        </row>
        <row r="661">
          <cell r="A661">
            <v>846</v>
          </cell>
          <cell r="B661">
            <v>7099002</v>
          </cell>
          <cell r="C661" t="str">
            <v>S01EE01</v>
          </cell>
          <cell r="D661" t="str">
            <v>latanoprost</v>
          </cell>
          <cell r="E661" t="str">
            <v>LATANDROPS</v>
          </cell>
          <cell r="F661" t="str">
            <v>LATANDROPS</v>
          </cell>
          <cell r="G661" t="str">
            <v>kapi za oči, rastvor</v>
          </cell>
          <cell r="H661" t="str">
            <v>bočica sa kapaljkom, 1 po 2,5ml</v>
          </cell>
          <cell r="I661" t="str">
            <v>Vianex S.A-Plant  A'</v>
          </cell>
          <cell r="J661" t="str">
            <v>originalno pakovanje</v>
          </cell>
          <cell r="L661">
            <v>50</v>
          </cell>
          <cell r="M661">
            <v>1</v>
          </cell>
          <cell r="N661">
            <v>51</v>
          </cell>
          <cell r="O661">
            <v>0</v>
          </cell>
          <cell r="P661">
            <v>0.1</v>
          </cell>
          <cell r="Q661">
            <v>0</v>
          </cell>
          <cell r="R661">
            <v>0</v>
          </cell>
          <cell r="S661" t="str">
            <v>NEMA</v>
          </cell>
          <cell r="W661" t="str">
            <v>BEOCOMPASS DOO</v>
          </cell>
          <cell r="X661">
            <v>359.2</v>
          </cell>
          <cell r="Z661">
            <v>10</v>
          </cell>
          <cell r="AD661" t="str">
            <v>13.12.2069</v>
          </cell>
          <cell r="AE661" t="str">
            <v>ok</v>
          </cell>
        </row>
        <row r="662">
          <cell r="A662">
            <v>660</v>
          </cell>
          <cell r="B662">
            <v>1149040</v>
          </cell>
          <cell r="C662" t="str">
            <v>N04BC01</v>
          </cell>
          <cell r="D662" t="str">
            <v>bromokriptin</v>
          </cell>
          <cell r="E662" t="str">
            <v>BROMOKRIPTIN</v>
          </cell>
          <cell r="F662" t="str">
            <v>BROMOKRIPTIN</v>
          </cell>
          <cell r="G662" t="str">
            <v>tableta</v>
          </cell>
          <cell r="H662" t="str">
            <v>blister, 30 po 2,5 mg</v>
          </cell>
          <cell r="I662" t="str">
            <v>Zdravlje a.d.</v>
          </cell>
          <cell r="J662" t="str">
            <v>originalno pakovanje</v>
          </cell>
          <cell r="L662">
            <v>3000</v>
          </cell>
          <cell r="M662">
            <v>74</v>
          </cell>
          <cell r="N662">
            <v>3074</v>
          </cell>
          <cell r="O662">
            <v>0</v>
          </cell>
          <cell r="P662">
            <v>0.1</v>
          </cell>
          <cell r="Q662">
            <v>0</v>
          </cell>
          <cell r="R662">
            <v>0</v>
          </cell>
          <cell r="S662">
            <v>7278</v>
          </cell>
          <cell r="T662" t="str">
            <v>BROMOKRIPTIN TBL 30X2,5MG</v>
          </cell>
          <cell r="U662">
            <v>554</v>
          </cell>
          <cell r="V662" t="str">
            <v>ZDRAVLJE_AD</v>
          </cell>
          <cell r="W662" t="str">
            <v>ZDRAVLJE AD</v>
          </cell>
          <cell r="X662">
            <v>469.4</v>
          </cell>
          <cell r="Y662" t="str">
            <v>AKT</v>
          </cell>
          <cell r="Z662">
            <v>7.000000000000001</v>
          </cell>
          <cell r="AA662">
            <v>469.4</v>
          </cell>
          <cell r="AC662">
            <v>469.4</v>
          </cell>
          <cell r="AD662" t="str">
            <v>20.02.2025               </v>
          </cell>
          <cell r="AE662" t="str">
            <v>ok</v>
          </cell>
        </row>
        <row r="663">
          <cell r="A663">
            <v>661</v>
          </cell>
          <cell r="B663">
            <v>1070056</v>
          </cell>
          <cell r="C663" t="str">
            <v>N05AA01</v>
          </cell>
          <cell r="D663" t="str">
            <v>hlorpromazin</v>
          </cell>
          <cell r="E663" t="str">
            <v>HLORPROMAZIN</v>
          </cell>
          <cell r="F663" t="str">
            <v>HLORPROMAZIN</v>
          </cell>
          <cell r="G663" t="str">
            <v>film tableta </v>
          </cell>
          <cell r="H663" t="str">
            <v>blister, 50 po 25 mg</v>
          </cell>
          <cell r="I663" t="str">
            <v>Galenika a.d.</v>
          </cell>
          <cell r="J663" t="str">
            <v>originalno pakovanje</v>
          </cell>
          <cell r="L663">
            <v>27500</v>
          </cell>
          <cell r="M663">
            <v>2435</v>
          </cell>
          <cell r="N663">
            <v>29935</v>
          </cell>
          <cell r="O663">
            <v>0</v>
          </cell>
          <cell r="P663">
            <v>0.1</v>
          </cell>
          <cell r="Q663">
            <v>0</v>
          </cell>
          <cell r="R663">
            <v>0</v>
          </cell>
          <cell r="S663">
            <v>321112</v>
          </cell>
          <cell r="T663" t="str">
            <v>HLORPROMAZIN FTBL 50X25MG</v>
          </cell>
          <cell r="U663">
            <v>397</v>
          </cell>
          <cell r="V663" t="str">
            <v>GALENIKA A.D.                 </v>
          </cell>
          <cell r="W663" t="str">
            <v>GALENIKA AD</v>
          </cell>
          <cell r="X663">
            <v>103.5</v>
          </cell>
          <cell r="Y663" t="str">
            <v>AKT</v>
          </cell>
          <cell r="Z663">
            <v>6.000000000000008</v>
          </cell>
          <cell r="AA663">
            <v>103.5</v>
          </cell>
          <cell r="AC663">
            <v>110.7</v>
          </cell>
          <cell r="AD663" t="str">
            <v>12.05.2027               </v>
          </cell>
          <cell r="AE663" t="str">
            <v>ok</v>
          </cell>
        </row>
        <row r="664">
          <cell r="A664">
            <v>662</v>
          </cell>
          <cell r="B664">
            <v>1070850</v>
          </cell>
          <cell r="C664" t="str">
            <v>N05AB02</v>
          </cell>
          <cell r="D664" t="str">
            <v>flufenazin</v>
          </cell>
          <cell r="E664" t="str">
            <v>METOTEN_25 po 1 mg</v>
          </cell>
          <cell r="F664" t="str">
            <v>METOTEN</v>
          </cell>
          <cell r="G664" t="str">
            <v>obložena tableta</v>
          </cell>
          <cell r="H664" t="str">
            <v>25 po 1 mg</v>
          </cell>
          <cell r="I664" t="str">
            <v>Hemofarm a.d.</v>
          </cell>
          <cell r="J664" t="str">
            <v>originalno pakovanje</v>
          </cell>
          <cell r="L664">
            <v>10000</v>
          </cell>
          <cell r="M664">
            <v>255</v>
          </cell>
          <cell r="N664">
            <v>10255</v>
          </cell>
          <cell r="O664">
            <v>0</v>
          </cell>
          <cell r="P664">
            <v>0.1</v>
          </cell>
          <cell r="Q664">
            <v>0</v>
          </cell>
          <cell r="R664">
            <v>0</v>
          </cell>
          <cell r="S664">
            <v>2737</v>
          </cell>
          <cell r="T664" t="str">
            <v>METOTEN OTBL 25X1MG</v>
          </cell>
          <cell r="U664">
            <v>399</v>
          </cell>
          <cell r="V664" t="str">
            <v>HEMOFARM A.D.                 </v>
          </cell>
          <cell r="W664" t="str">
            <v>HEMOFARM AD</v>
          </cell>
          <cell r="X664">
            <v>107.3</v>
          </cell>
          <cell r="Y664" t="str">
            <v>AKT</v>
          </cell>
          <cell r="Z664">
            <v>6</v>
          </cell>
          <cell r="AA664">
            <v>107.3</v>
          </cell>
          <cell r="AC664">
            <v>118.5</v>
          </cell>
          <cell r="AD664" t="str">
            <v>01.09.2027               </v>
          </cell>
          <cell r="AE664" t="str">
            <v>ok</v>
          </cell>
        </row>
        <row r="665">
          <cell r="A665">
            <v>663</v>
          </cell>
          <cell r="B665">
            <v>1070851</v>
          </cell>
          <cell r="C665" t="str">
            <v>N05AB02</v>
          </cell>
          <cell r="D665" t="str">
            <v>flufenazin</v>
          </cell>
          <cell r="E665" t="str">
            <v>METOTEN_ 25 po 5 mg</v>
          </cell>
          <cell r="F665" t="str">
            <v>METOTEN</v>
          </cell>
          <cell r="G665" t="str">
            <v>obložena tableta</v>
          </cell>
          <cell r="H665" t="str">
            <v> 25 po 5 mg</v>
          </cell>
          <cell r="I665" t="str">
            <v>Hemofarm a.d.</v>
          </cell>
          <cell r="J665" t="str">
            <v>originalno pakovanje</v>
          </cell>
          <cell r="L665">
            <v>7500</v>
          </cell>
          <cell r="M665">
            <v>171</v>
          </cell>
          <cell r="N665">
            <v>7671</v>
          </cell>
          <cell r="O665">
            <v>0</v>
          </cell>
          <cell r="P665">
            <v>0.1</v>
          </cell>
          <cell r="Q665">
            <v>0</v>
          </cell>
          <cell r="R665">
            <v>0</v>
          </cell>
          <cell r="S665">
            <v>2743</v>
          </cell>
          <cell r="T665" t="str">
            <v>METOTEN OTBL 25X5MG</v>
          </cell>
          <cell r="U665">
            <v>399</v>
          </cell>
          <cell r="V665" t="str">
            <v>HEMOFARM A.D.                 </v>
          </cell>
          <cell r="W665" t="str">
            <v>HEMOFARM AD</v>
          </cell>
          <cell r="X665">
            <v>368.9</v>
          </cell>
          <cell r="Y665" t="str">
            <v>AKT</v>
          </cell>
          <cell r="Z665">
            <v>6</v>
          </cell>
          <cell r="AA665">
            <v>368.9</v>
          </cell>
          <cell r="AC665">
            <v>368.9</v>
          </cell>
          <cell r="AD665" t="str">
            <v>01.09.2027               </v>
          </cell>
          <cell r="AE665" t="str">
            <v>ok</v>
          </cell>
        </row>
        <row r="666">
          <cell r="A666">
            <v>664</v>
          </cell>
          <cell r="B666">
            <v>1070254</v>
          </cell>
          <cell r="C666" t="str">
            <v>N05AB02</v>
          </cell>
          <cell r="D666" t="str">
            <v>flufenazin</v>
          </cell>
          <cell r="E666" t="str">
            <v>MODITEN  25 po 1mg</v>
          </cell>
          <cell r="F666" t="str">
            <v>MODITEN</v>
          </cell>
          <cell r="G666" t="str">
            <v>obložena tableta</v>
          </cell>
          <cell r="H666" t="str">
            <v>bočica, 25 po 1mg</v>
          </cell>
          <cell r="I666" t="str">
            <v>Krka, Tovarna Zdravil d.d</v>
          </cell>
          <cell r="J666" t="str">
            <v>originalno pakovanje</v>
          </cell>
          <cell r="L666">
            <v>100</v>
          </cell>
          <cell r="M666">
            <v>11</v>
          </cell>
          <cell r="N666">
            <v>111</v>
          </cell>
          <cell r="O666">
            <v>0</v>
          </cell>
          <cell r="P666">
            <v>0.1</v>
          </cell>
          <cell r="Q666">
            <v>0</v>
          </cell>
          <cell r="R666">
            <v>0</v>
          </cell>
          <cell r="S666">
            <v>10211</v>
          </cell>
          <cell r="T666" t="str">
            <v>MODITEN OTBL 25X1MG       1220</v>
          </cell>
          <cell r="U666">
            <v>461</v>
          </cell>
          <cell r="V666" t="str">
            <v>KRKA DD LEK</v>
          </cell>
          <cell r="W666" t="str">
            <v>KRKA-FARMA DOO</v>
          </cell>
          <cell r="X666">
            <v>107.3</v>
          </cell>
          <cell r="Y666" t="str">
            <v>BLOK</v>
          </cell>
          <cell r="Z666">
            <v>6.419627213420319</v>
          </cell>
          <cell r="AA666">
            <v>107.3</v>
          </cell>
          <cell r="AC666">
            <v>118.5</v>
          </cell>
          <cell r="AD666" t="str">
            <v>30.04.2023               </v>
          </cell>
          <cell r="AE666" t="str">
            <v>ne</v>
          </cell>
        </row>
        <row r="667">
          <cell r="A667">
            <v>665</v>
          </cell>
          <cell r="B667">
            <v>1070256</v>
          </cell>
          <cell r="C667" t="str">
            <v>N05AB02</v>
          </cell>
          <cell r="D667" t="str">
            <v>flufenazin</v>
          </cell>
          <cell r="E667" t="str">
            <v>MODITEN, 100 po 2,5mg</v>
          </cell>
          <cell r="F667" t="str">
            <v>MODITEN</v>
          </cell>
          <cell r="G667" t="str">
            <v>obložena tableta</v>
          </cell>
          <cell r="H667" t="str">
            <v>bočica, 100 po 2,5mg</v>
          </cell>
          <cell r="I667" t="str">
            <v>Krka, Tovarna Zdravil d.d</v>
          </cell>
          <cell r="J667" t="str">
            <v>originalno pakovanje</v>
          </cell>
          <cell r="L667">
            <v>250</v>
          </cell>
          <cell r="M667">
            <v>107</v>
          </cell>
          <cell r="N667">
            <v>357</v>
          </cell>
          <cell r="O667">
            <v>0</v>
          </cell>
          <cell r="P667">
            <v>0.1</v>
          </cell>
          <cell r="Q667">
            <v>0</v>
          </cell>
          <cell r="R667">
            <v>0</v>
          </cell>
          <cell r="S667">
            <v>10205</v>
          </cell>
          <cell r="T667" t="str">
            <v>MODITEN OTBL 100X2,5MG</v>
          </cell>
          <cell r="U667">
            <v>461</v>
          </cell>
          <cell r="V667" t="str">
            <v>KRKA DD LEK</v>
          </cell>
          <cell r="W667" t="str">
            <v>KRKA-FARMA DOO</v>
          </cell>
          <cell r="X667">
            <v>1172</v>
          </cell>
          <cell r="Y667" t="str">
            <v>AKT</v>
          </cell>
          <cell r="Z667">
            <v>6.940000000000023</v>
          </cell>
          <cell r="AA667">
            <v>1172</v>
          </cell>
          <cell r="AC667">
            <v>1172</v>
          </cell>
          <cell r="AD667" t="str">
            <v>31.12.2069               </v>
          </cell>
          <cell r="AE667" t="str">
            <v>ok</v>
          </cell>
        </row>
        <row r="668">
          <cell r="A668">
            <v>666</v>
          </cell>
          <cell r="B668">
            <v>1070841</v>
          </cell>
          <cell r="C668" t="str">
            <v>N05AD01</v>
          </cell>
          <cell r="D668" t="str">
            <v>haloperidol</v>
          </cell>
          <cell r="E668" t="str">
            <v>HALOPERIDOL HF, 30 po 10 mg</v>
          </cell>
          <cell r="F668" t="str">
            <v>HALOPERIDOL HF</v>
          </cell>
          <cell r="G668" t="str">
            <v>tableta</v>
          </cell>
          <cell r="H668" t="str">
            <v>blister, 30 po 10 mg</v>
          </cell>
          <cell r="I668" t="str">
            <v>Hemofarm a.d.</v>
          </cell>
          <cell r="J668" t="str">
            <v>originalno pakovanje</v>
          </cell>
          <cell r="L668">
            <v>5500</v>
          </cell>
          <cell r="M668">
            <v>933</v>
          </cell>
          <cell r="N668">
            <v>6433</v>
          </cell>
          <cell r="O668">
            <v>0</v>
          </cell>
          <cell r="P668">
            <v>0.1</v>
          </cell>
          <cell r="Q668">
            <v>0</v>
          </cell>
          <cell r="R668">
            <v>0</v>
          </cell>
          <cell r="S668">
            <v>2335</v>
          </cell>
          <cell r="T668" t="str">
            <v>HALOPERIDOL HF TBL 30X10MG</v>
          </cell>
          <cell r="U668">
            <v>399</v>
          </cell>
          <cell r="V668" t="str">
            <v>HEMOFARM A.D.                 </v>
          </cell>
          <cell r="W668" t="str">
            <v>HEMOFARM AD</v>
          </cell>
          <cell r="X668">
            <v>443.9</v>
          </cell>
          <cell r="Y668" t="str">
            <v>AKT</v>
          </cell>
          <cell r="Z668">
            <v>6</v>
          </cell>
          <cell r="AA668">
            <v>443.9</v>
          </cell>
          <cell r="AC668">
            <v>461.59999999999997</v>
          </cell>
          <cell r="AD668" t="str">
            <v>25.10.2027               </v>
          </cell>
          <cell r="AE668" t="str">
            <v>ok</v>
          </cell>
        </row>
        <row r="669">
          <cell r="A669">
            <v>667</v>
          </cell>
          <cell r="B669">
            <v>1070840</v>
          </cell>
          <cell r="C669" t="str">
            <v>N05AD01</v>
          </cell>
          <cell r="D669" t="str">
            <v>haloperidol</v>
          </cell>
          <cell r="E669" t="str">
            <v>HALOPERIDOL HF,  25 po 2 mg</v>
          </cell>
          <cell r="F669" t="str">
            <v>HALOPERIDOL HF</v>
          </cell>
          <cell r="G669" t="str">
            <v>tableta</v>
          </cell>
          <cell r="H669" t="str">
            <v>plastična bočica,  25 po 2 mg</v>
          </cell>
          <cell r="I669" t="str">
            <v>Hemofarm a.d.</v>
          </cell>
          <cell r="J669" t="str">
            <v>originalno pakovanje</v>
          </cell>
          <cell r="L669">
            <v>14000</v>
          </cell>
          <cell r="M669">
            <v>1648</v>
          </cell>
          <cell r="N669">
            <v>15648</v>
          </cell>
          <cell r="O669">
            <v>0</v>
          </cell>
          <cell r="P669">
            <v>0.1</v>
          </cell>
          <cell r="Q669">
            <v>0</v>
          </cell>
          <cell r="R669">
            <v>0</v>
          </cell>
          <cell r="S669">
            <v>2329</v>
          </cell>
          <cell r="T669" t="str">
            <v>HALOPERIDOL HF TBL 25X2MG</v>
          </cell>
          <cell r="U669">
            <v>399</v>
          </cell>
          <cell r="V669" t="str">
            <v>HEMOFARM A.D.                 </v>
          </cell>
          <cell r="W669" t="str">
            <v>HEMOFARM AD</v>
          </cell>
          <cell r="X669">
            <v>218.7</v>
          </cell>
          <cell r="Y669" t="str">
            <v>AKT</v>
          </cell>
          <cell r="Z669">
            <v>6</v>
          </cell>
          <cell r="AA669">
            <v>218.7</v>
          </cell>
          <cell r="AC669">
            <v>243.20000000000002</v>
          </cell>
          <cell r="AD669" t="str">
            <v>25.10.2027               </v>
          </cell>
          <cell r="AE669" t="str">
            <v>ok</v>
          </cell>
        </row>
        <row r="670">
          <cell r="A670">
            <v>668</v>
          </cell>
          <cell r="B670">
            <v>1070800</v>
          </cell>
          <cell r="C670" t="str">
            <v>N05AD01</v>
          </cell>
          <cell r="D670" t="str">
            <v>haloperidol</v>
          </cell>
          <cell r="E670" t="str">
            <v>HALOPERIDOL ACTAVIS, 25 po 2 mg</v>
          </cell>
          <cell r="F670" t="str">
            <v>HALOPERIDOL ACTAVIS</v>
          </cell>
          <cell r="G670" t="str">
            <v>tableta</v>
          </cell>
          <cell r="H670" t="str">
            <v>blister, 25 po 2 mg</v>
          </cell>
          <cell r="I670" t="str">
            <v>Zdravlje a.d.</v>
          </cell>
          <cell r="J670" t="str">
            <v>originalno pakovanje</v>
          </cell>
          <cell r="L670">
            <v>12500</v>
          </cell>
          <cell r="M670">
            <v>1685</v>
          </cell>
          <cell r="N670">
            <v>14185</v>
          </cell>
          <cell r="O670">
            <v>0</v>
          </cell>
          <cell r="P670">
            <v>0.1</v>
          </cell>
          <cell r="Q670">
            <v>0</v>
          </cell>
          <cell r="R670">
            <v>0</v>
          </cell>
          <cell r="S670">
            <v>7539</v>
          </cell>
          <cell r="T670" t="str">
            <v>HALOPERIDOL ACT TBL 25X2MG</v>
          </cell>
          <cell r="U670">
            <v>554</v>
          </cell>
          <cell r="V670" t="str">
            <v>ZDRAVLJE_AD</v>
          </cell>
          <cell r="W670" t="str">
            <v>ZDRAVLJE AD</v>
          </cell>
          <cell r="X670">
            <v>218.7</v>
          </cell>
          <cell r="Y670" t="str">
            <v>AKT</v>
          </cell>
          <cell r="Z670">
            <v>17</v>
          </cell>
          <cell r="AA670">
            <v>218.7</v>
          </cell>
          <cell r="AC670">
            <v>243.20000000000002</v>
          </cell>
          <cell r="AD670" t="str">
            <v>08.07.2025               </v>
          </cell>
          <cell r="AE670" t="str">
            <v>ok</v>
          </cell>
        </row>
        <row r="671">
          <cell r="A671">
            <v>669</v>
          </cell>
          <cell r="B671">
            <v>1070801</v>
          </cell>
          <cell r="C671" t="str">
            <v>N05AD01</v>
          </cell>
          <cell r="D671" t="str">
            <v>haloperidol</v>
          </cell>
          <cell r="E671" t="str">
            <v>HALOPERIDOL ACTAVIS, 30 po 10 mg</v>
          </cell>
          <cell r="F671" t="str">
            <v>HALOPERIDOL ACTAVIS</v>
          </cell>
          <cell r="G671" t="str">
            <v>tableta</v>
          </cell>
          <cell r="H671" t="str">
            <v>blister, 30 po 10 mg</v>
          </cell>
          <cell r="I671" t="str">
            <v>Zdravlje a.d.</v>
          </cell>
          <cell r="J671" t="str">
            <v>originalno pakovanje</v>
          </cell>
          <cell r="L671">
            <v>6000</v>
          </cell>
          <cell r="M671">
            <v>610</v>
          </cell>
          <cell r="N671">
            <v>6610</v>
          </cell>
          <cell r="O671">
            <v>0</v>
          </cell>
          <cell r="P671">
            <v>0.1</v>
          </cell>
          <cell r="Q671">
            <v>0</v>
          </cell>
          <cell r="R671">
            <v>0</v>
          </cell>
          <cell r="S671">
            <v>7545</v>
          </cell>
          <cell r="T671" t="str">
            <v>HALOPERIDOL ACT TBL 30X10MG</v>
          </cell>
          <cell r="U671">
            <v>554</v>
          </cell>
          <cell r="V671" t="str">
            <v>ZDRAVLJE_AD</v>
          </cell>
          <cell r="W671" t="str">
            <v>ZDRAVLJE AD</v>
          </cell>
          <cell r="X671">
            <v>443.9</v>
          </cell>
          <cell r="Y671" t="str">
            <v>AKT</v>
          </cell>
          <cell r="Z671">
            <v>17</v>
          </cell>
          <cell r="AA671">
            <v>443.9</v>
          </cell>
          <cell r="AC671">
            <v>461.59999999999997</v>
          </cell>
          <cell r="AD671" t="str">
            <v>08.07.2025               </v>
          </cell>
          <cell r="AE671" t="str">
            <v>ok</v>
          </cell>
        </row>
        <row r="672">
          <cell r="A672">
            <v>670</v>
          </cell>
          <cell r="B672">
            <v>1070202</v>
          </cell>
          <cell r="C672" t="str">
            <v>N05AD01</v>
          </cell>
          <cell r="D672" t="str">
            <v>haloperidol</v>
          </cell>
          <cell r="E672" t="str">
            <v>HALOPERIDOL KRKA, 25 po 2 mg</v>
          </cell>
          <cell r="F672" t="str">
            <v>HALOPERIDOL KRKA</v>
          </cell>
          <cell r="G672" t="str">
            <v>tableta</v>
          </cell>
          <cell r="H672" t="str">
            <v>bočica staklena, 25 po 2 mg</v>
          </cell>
          <cell r="I672" t="str">
            <v>Krka d.d.</v>
          </cell>
          <cell r="J672" t="str">
            <v>originalno pakovanje</v>
          </cell>
          <cell r="L672">
            <v>750</v>
          </cell>
          <cell r="M672">
            <v>301</v>
          </cell>
          <cell r="N672">
            <v>1051</v>
          </cell>
          <cell r="O672">
            <v>0</v>
          </cell>
          <cell r="P672">
            <v>0.1</v>
          </cell>
          <cell r="Q672">
            <v>0</v>
          </cell>
          <cell r="R672">
            <v>0</v>
          </cell>
          <cell r="S672">
            <v>10033</v>
          </cell>
          <cell r="T672" t="str">
            <v>HALOPERIDOL KRKA TBL 25X2MG</v>
          </cell>
          <cell r="U672">
            <v>461</v>
          </cell>
          <cell r="V672" t="str">
            <v>KRKA DD LEK</v>
          </cell>
          <cell r="W672" t="str">
            <v>KRKA-FARMA DOO</v>
          </cell>
          <cell r="X672">
            <v>218.7</v>
          </cell>
          <cell r="Y672" t="str">
            <v>AKT</v>
          </cell>
          <cell r="Z672">
            <v>6.940000000000006</v>
          </cell>
          <cell r="AA672">
            <v>218.7</v>
          </cell>
          <cell r="AC672">
            <v>243.20000000000002</v>
          </cell>
          <cell r="AD672" t="str">
            <v>31.12.2069               </v>
          </cell>
          <cell r="AE672" t="str">
            <v>ok</v>
          </cell>
        </row>
        <row r="673">
          <cell r="A673">
            <v>671</v>
          </cell>
          <cell r="B673">
            <v>1070205</v>
          </cell>
          <cell r="C673" t="str">
            <v>N05AD01</v>
          </cell>
          <cell r="D673" t="str">
            <v>haloperidol</v>
          </cell>
          <cell r="E673" t="str">
            <v>HALDOL</v>
          </cell>
          <cell r="F673" t="str">
            <v>HALOPERIDOL KRKA</v>
          </cell>
          <cell r="G673" t="str">
            <v>tableta</v>
          </cell>
          <cell r="H673" t="str">
            <v>bočica staklena, 30 po 10 mg</v>
          </cell>
          <cell r="I673" t="str">
            <v>Krka d.d., Novo Mesto</v>
          </cell>
          <cell r="J673" t="str">
            <v>originalno pakovanje</v>
          </cell>
          <cell r="L673">
            <v>50</v>
          </cell>
          <cell r="M673">
            <v>11</v>
          </cell>
          <cell r="N673">
            <v>61</v>
          </cell>
          <cell r="O673">
            <v>0</v>
          </cell>
          <cell r="P673">
            <v>0.1</v>
          </cell>
          <cell r="Q673">
            <v>0</v>
          </cell>
          <cell r="R673">
            <v>0</v>
          </cell>
          <cell r="S673" t="str">
            <v>NEMA</v>
          </cell>
          <cell r="W673" t="str">
            <v>KRKA-FARMA DOO</v>
          </cell>
          <cell r="AD673" t="str">
            <v>09.11.2073</v>
          </cell>
          <cell r="AE673" t="str">
            <v>ne</v>
          </cell>
        </row>
        <row r="674">
          <cell r="A674">
            <v>672</v>
          </cell>
          <cell r="B674">
            <v>1070018</v>
          </cell>
          <cell r="C674" t="str">
            <v>N05AH03</v>
          </cell>
          <cell r="D674" t="str">
            <v>olanzapin</v>
          </cell>
          <cell r="E674" t="str">
            <v>TREANA, 30 po 5 mg</v>
          </cell>
          <cell r="F674" t="str">
            <v>TREANA</v>
          </cell>
          <cell r="G674" t="str">
            <v>film tableta</v>
          </cell>
          <cell r="H674" t="str">
            <v>blister, 30 po 5 mg</v>
          </cell>
          <cell r="I674" t="str">
            <v>Hemofarm a.d.</v>
          </cell>
          <cell r="J674" t="str">
            <v>originalno pakovanje</v>
          </cell>
          <cell r="L674">
            <v>6000</v>
          </cell>
          <cell r="M674">
            <v>252</v>
          </cell>
          <cell r="N674">
            <v>6252</v>
          </cell>
          <cell r="O674">
            <v>0</v>
          </cell>
          <cell r="P674">
            <v>0.1</v>
          </cell>
          <cell r="Q674">
            <v>0</v>
          </cell>
          <cell r="R674">
            <v>0</v>
          </cell>
          <cell r="S674">
            <v>163469</v>
          </cell>
          <cell r="T674" t="str">
            <v>TREANA FTBL 30X5MG</v>
          </cell>
          <cell r="U674">
            <v>1783</v>
          </cell>
          <cell r="V674" t="str">
            <v>HEMOFARM_GOODWILL</v>
          </cell>
          <cell r="W674" t="str">
            <v>GOODWILL PHARMA DOO</v>
          </cell>
          <cell r="X674">
            <v>902.9</v>
          </cell>
          <cell r="Y674" t="str">
            <v>AKT</v>
          </cell>
          <cell r="Z674">
            <v>4.499999999999998</v>
          </cell>
          <cell r="AA674">
            <v>902.9</v>
          </cell>
          <cell r="AC674">
            <v>1332.8000000000002</v>
          </cell>
          <cell r="AD674" t="str">
            <v>14.06.2024               </v>
          </cell>
          <cell r="AE674" t="str">
            <v>ok</v>
          </cell>
        </row>
        <row r="675">
          <cell r="A675">
            <v>673</v>
          </cell>
          <cell r="B675">
            <v>1070017</v>
          </cell>
          <cell r="C675" t="str">
            <v>N05AH03</v>
          </cell>
          <cell r="D675" t="str">
            <v>olanzapin</v>
          </cell>
          <cell r="E675" t="str">
            <v>TREANA, 30 po 10 mg</v>
          </cell>
          <cell r="F675" t="str">
            <v>TREANA</v>
          </cell>
          <cell r="G675" t="str">
            <v>film tableta</v>
          </cell>
          <cell r="H675" t="str">
            <v>blister, 30 po 10 mg</v>
          </cell>
          <cell r="I675" t="str">
            <v>Hemofarm a.d.</v>
          </cell>
          <cell r="J675" t="str">
            <v>originalno pakovanje</v>
          </cell>
          <cell r="L675">
            <v>6500</v>
          </cell>
          <cell r="M675">
            <v>380</v>
          </cell>
          <cell r="N675">
            <v>6880</v>
          </cell>
          <cell r="O675">
            <v>0</v>
          </cell>
          <cell r="P675">
            <v>0.1</v>
          </cell>
          <cell r="Q675">
            <v>0</v>
          </cell>
          <cell r="R675">
            <v>0</v>
          </cell>
          <cell r="S675">
            <v>163475</v>
          </cell>
          <cell r="T675" t="str">
            <v>TREANA FTBL 30X10MG</v>
          </cell>
          <cell r="U675">
            <v>1783</v>
          </cell>
          <cell r="V675" t="str">
            <v>HEMOFARM_GOODWILL</v>
          </cell>
          <cell r="W675" t="str">
            <v>GOODWILL PHARMA DOO</v>
          </cell>
          <cell r="X675">
            <v>1797.1</v>
          </cell>
          <cell r="Y675" t="str">
            <v>AKT</v>
          </cell>
          <cell r="Z675">
            <v>4.500000000000001</v>
          </cell>
          <cell r="AA675">
            <v>1797.1</v>
          </cell>
          <cell r="AC675">
            <v>2377.7000000000003</v>
          </cell>
          <cell r="AD675" t="str">
            <v>14.06.2024               </v>
          </cell>
          <cell r="AE675" t="str">
            <v>ok</v>
          </cell>
        </row>
        <row r="676">
          <cell r="A676">
            <v>674</v>
          </cell>
          <cell r="B676">
            <v>1070025</v>
          </cell>
          <cell r="C676" t="str">
            <v>N05AH03</v>
          </cell>
          <cell r="D676" t="str">
            <v>olanzapin</v>
          </cell>
          <cell r="E676" t="str">
            <v>ONZAPIN, 28 po 5 mg</v>
          </cell>
          <cell r="F676" t="str">
            <v>ONZAPIN</v>
          </cell>
          <cell r="G676" t="str">
            <v>film tableta</v>
          </cell>
          <cell r="H676" t="str">
            <v>blister, 28 po 5 mg</v>
          </cell>
          <cell r="I676" t="str">
            <v>Actavis LTD   </v>
          </cell>
          <cell r="J676" t="str">
            <v>originalno pakovanje</v>
          </cell>
          <cell r="L676">
            <v>12500</v>
          </cell>
          <cell r="M676">
            <v>1035</v>
          </cell>
          <cell r="N676">
            <v>13535</v>
          </cell>
          <cell r="O676">
            <v>0</v>
          </cell>
          <cell r="P676">
            <v>0.1</v>
          </cell>
          <cell r="Q676">
            <v>0</v>
          </cell>
          <cell r="R676">
            <v>0</v>
          </cell>
          <cell r="S676">
            <v>187441</v>
          </cell>
          <cell r="T676" t="str">
            <v>ONZAPIN FTBL 28X5MG</v>
          </cell>
          <cell r="U676">
            <v>1365</v>
          </cell>
          <cell r="V676" t="str">
            <v>ACTAVIS                       </v>
          </cell>
          <cell r="W676" t="str">
            <v>ACTAVIS DOO</v>
          </cell>
          <cell r="X676">
            <v>842.7</v>
          </cell>
          <cell r="Y676" t="str">
            <v>AKT</v>
          </cell>
          <cell r="Z676">
            <v>6</v>
          </cell>
          <cell r="AA676">
            <v>842.7</v>
          </cell>
          <cell r="AC676">
            <v>1244.1000000000001</v>
          </cell>
          <cell r="AD676" t="str">
            <v>23.11.2070               </v>
          </cell>
          <cell r="AE676" t="str">
            <v>ok</v>
          </cell>
        </row>
        <row r="677">
          <cell r="A677">
            <v>675</v>
          </cell>
          <cell r="B677">
            <v>1070023</v>
          </cell>
          <cell r="C677" t="str">
            <v>N05AH03</v>
          </cell>
          <cell r="D677" t="str">
            <v>olanzapin</v>
          </cell>
          <cell r="E677" t="str">
            <v>ONZAPIN, 28 po 10 mg</v>
          </cell>
          <cell r="F677" t="str">
            <v>ONZAPIN</v>
          </cell>
          <cell r="G677" t="str">
            <v>film tableta</v>
          </cell>
          <cell r="H677" t="str">
            <v>blister, 28 po 10 mg</v>
          </cell>
          <cell r="I677" t="str">
            <v>Actavis LTD   </v>
          </cell>
          <cell r="J677" t="str">
            <v>originalno pakovanje</v>
          </cell>
          <cell r="L677">
            <v>11000</v>
          </cell>
          <cell r="M677">
            <v>710</v>
          </cell>
          <cell r="N677">
            <v>11710</v>
          </cell>
          <cell r="O677">
            <v>0</v>
          </cell>
          <cell r="P677">
            <v>0.1</v>
          </cell>
          <cell r="Q677">
            <v>0</v>
          </cell>
          <cell r="R677">
            <v>0</v>
          </cell>
          <cell r="S677">
            <v>187458</v>
          </cell>
          <cell r="T677" t="str">
            <v>ONZAPIN FTBL 28X10MG</v>
          </cell>
          <cell r="U677">
            <v>1365</v>
          </cell>
          <cell r="V677" t="str">
            <v>ACTAVIS                       </v>
          </cell>
          <cell r="W677" t="str">
            <v>ACTAVIS DOO</v>
          </cell>
          <cell r="X677">
            <v>1677.3</v>
          </cell>
          <cell r="Y677" t="str">
            <v>AKT</v>
          </cell>
          <cell r="Z677">
            <v>6</v>
          </cell>
          <cell r="AA677">
            <v>1677.3</v>
          </cell>
          <cell r="AC677">
            <v>2219.4</v>
          </cell>
          <cell r="AD677" t="str">
            <v>23.11.2070               </v>
          </cell>
          <cell r="AE677" t="str">
            <v>ok</v>
          </cell>
        </row>
        <row r="678">
          <cell r="A678">
            <v>676</v>
          </cell>
          <cell r="B678">
            <v>1070015</v>
          </cell>
          <cell r="C678" t="str">
            <v>N05AH03</v>
          </cell>
          <cell r="D678" t="str">
            <v>olanzapin</v>
          </cell>
          <cell r="E678" t="str">
            <v>ZALASTA, 28 po 5 mg</v>
          </cell>
          <cell r="F678" t="str">
            <v>ZALASTA</v>
          </cell>
          <cell r="G678" t="str">
            <v>tableta</v>
          </cell>
          <cell r="H678" t="str">
            <v>blister, 28 po 5 mg</v>
          </cell>
          <cell r="I678" t="str">
            <v>Krka Polska Spolka z.o.o.;
Krka, tovarna zdravil, d.d.</v>
          </cell>
          <cell r="J678" t="str">
            <v>originalno pakovanje</v>
          </cell>
          <cell r="L678">
            <v>3000</v>
          </cell>
          <cell r="M678">
            <v>160</v>
          </cell>
          <cell r="N678">
            <v>3160</v>
          </cell>
          <cell r="O678">
            <v>0</v>
          </cell>
          <cell r="P678">
            <v>0.1</v>
          </cell>
          <cell r="Q678">
            <v>0</v>
          </cell>
          <cell r="R678">
            <v>0</v>
          </cell>
          <cell r="S678">
            <v>10435</v>
          </cell>
          <cell r="T678" t="str">
            <v>ZALASTA TBL 28X5MG</v>
          </cell>
          <cell r="U678">
            <v>461</v>
          </cell>
          <cell r="V678" t="str">
            <v>KRKA DD LEK</v>
          </cell>
          <cell r="W678" t="str">
            <v>KRKA-FARMA DOO</v>
          </cell>
          <cell r="X678">
            <v>842.7</v>
          </cell>
          <cell r="Y678" t="str">
            <v>AKT</v>
          </cell>
          <cell r="Z678">
            <v>6.940000000000001</v>
          </cell>
          <cell r="AA678">
            <v>842.7</v>
          </cell>
          <cell r="AC678">
            <v>1244.1000000000001</v>
          </cell>
          <cell r="AD678" t="str">
            <v>17.03.2073               </v>
          </cell>
          <cell r="AE678" t="str">
            <v>ok</v>
          </cell>
        </row>
        <row r="679">
          <cell r="A679">
            <v>677</v>
          </cell>
          <cell r="B679">
            <v>1070016</v>
          </cell>
          <cell r="C679" t="str">
            <v>N05AH03</v>
          </cell>
          <cell r="D679" t="str">
            <v>olanzapin</v>
          </cell>
          <cell r="E679" t="str">
            <v>ZALASTA, 28 po 10 mg</v>
          </cell>
          <cell r="F679" t="str">
            <v>ZALASTA</v>
          </cell>
          <cell r="G679" t="str">
            <v>tableta</v>
          </cell>
          <cell r="H679" t="str">
            <v>blister, 28 po 10 mg</v>
          </cell>
          <cell r="I679" t="str">
            <v>Krka Polska Spolka z.o.o.;
Krka, tovarna zdravil, d.d.</v>
          </cell>
          <cell r="J679" t="str">
            <v>originalno pakovanje</v>
          </cell>
          <cell r="L679">
            <v>2500</v>
          </cell>
          <cell r="M679">
            <v>156</v>
          </cell>
          <cell r="N679">
            <v>2656</v>
          </cell>
          <cell r="O679">
            <v>0</v>
          </cell>
          <cell r="P679">
            <v>0.1</v>
          </cell>
          <cell r="Q679">
            <v>0</v>
          </cell>
          <cell r="R679">
            <v>0</v>
          </cell>
          <cell r="S679">
            <v>10441</v>
          </cell>
          <cell r="T679" t="str">
            <v>ZALASTA TBL 28X10MG</v>
          </cell>
          <cell r="U679">
            <v>461</v>
          </cell>
          <cell r="V679" t="str">
            <v>KRKA DD LEK</v>
          </cell>
          <cell r="W679" t="str">
            <v>KRKA-FARMA DOO</v>
          </cell>
          <cell r="X679">
            <v>1677.3</v>
          </cell>
          <cell r="Y679" t="str">
            <v>AKT</v>
          </cell>
          <cell r="Z679">
            <v>6.9400000000000155</v>
          </cell>
          <cell r="AA679">
            <v>1677.3</v>
          </cell>
          <cell r="AC679">
            <v>2219.4</v>
          </cell>
          <cell r="AD679" t="str">
            <v>17.03.2073               </v>
          </cell>
          <cell r="AE679" t="str">
            <v>ok</v>
          </cell>
        </row>
        <row r="680">
          <cell r="A680">
            <v>14</v>
          </cell>
          <cell r="B680">
            <v>1124533</v>
          </cell>
          <cell r="C680" t="str">
            <v>A04AA01</v>
          </cell>
          <cell r="D680" t="str">
            <v>ondansetron</v>
          </cell>
          <cell r="E680" t="str">
            <v>ONDA, 15 po 8 mg</v>
          </cell>
          <cell r="F680" t="str">
            <v>ONDA</v>
          </cell>
          <cell r="G680" t="str">
            <v>film tableta</v>
          </cell>
          <cell r="H680" t="str">
            <v>blister, 15 po 8 mg</v>
          </cell>
          <cell r="I680" t="str">
            <v>Vianex S.A. - Plant B'</v>
          </cell>
          <cell r="J680" t="str">
            <v>originalno pakovanje</v>
          </cell>
          <cell r="L680">
            <v>500</v>
          </cell>
          <cell r="M680">
            <v>0</v>
          </cell>
          <cell r="N680">
            <v>500</v>
          </cell>
          <cell r="O680">
            <v>0</v>
          </cell>
          <cell r="P680">
            <v>0.1</v>
          </cell>
          <cell r="Q680">
            <v>0</v>
          </cell>
          <cell r="R680">
            <v>0</v>
          </cell>
          <cell r="S680" t="str">
            <v>NEMA</v>
          </cell>
          <cell r="W680" t="str">
            <v>BEOCOMPASS DOO BEOGRAD</v>
          </cell>
          <cell r="X680">
            <v>2303.3</v>
          </cell>
          <cell r="Z680">
            <v>10</v>
          </cell>
          <cell r="AD680" t="str">
            <v>04.03.2071</v>
          </cell>
          <cell r="AE680" t="str">
            <v>ok</v>
          </cell>
        </row>
        <row r="681">
          <cell r="A681">
            <v>461</v>
          </cell>
          <cell r="B681">
            <v>1328378</v>
          </cell>
          <cell r="C681" t="str">
            <v>J05AF10</v>
          </cell>
          <cell r="D681" t="str">
            <v>entekavir</v>
          </cell>
          <cell r="E681" t="str">
            <v>QUANTAVIR</v>
          </cell>
          <cell r="F681" t="str">
            <v>QUANTAVIR</v>
          </cell>
          <cell r="G681" t="str">
            <v>film tableta</v>
          </cell>
          <cell r="H681" t="str">
            <v>blister, 30 po 1 mg</v>
          </cell>
          <cell r="I681" t="str">
            <v>Abdi Ibrahim Ilac San. Ve Tic A.S.</v>
          </cell>
          <cell r="J681" t="str">
            <v>originalno pakovanje</v>
          </cell>
          <cell r="L681">
            <v>1200</v>
          </cell>
          <cell r="M681">
            <v>1</v>
          </cell>
          <cell r="N681">
            <v>1201</v>
          </cell>
          <cell r="O681">
            <v>0</v>
          </cell>
          <cell r="P681">
            <v>0.1</v>
          </cell>
          <cell r="Q681">
            <v>0</v>
          </cell>
          <cell r="R681">
            <v>0</v>
          </cell>
          <cell r="S681" t="str">
            <v>NEMA</v>
          </cell>
          <cell r="W681" t="str">
            <v>BEOCOMPASS DOO BEOGRAD</v>
          </cell>
          <cell r="X681">
            <v>11599.6</v>
          </cell>
          <cell r="Z681">
            <v>6</v>
          </cell>
          <cell r="AD681" t="str">
            <v>14.06.2027</v>
          </cell>
          <cell r="AE681" t="str">
            <v>ok</v>
          </cell>
        </row>
        <row r="682">
          <cell r="A682">
            <v>680</v>
          </cell>
          <cell r="B682">
            <v>1070005</v>
          </cell>
          <cell r="C682" t="str">
            <v>N05AH03</v>
          </cell>
          <cell r="D682" t="str">
            <v>olanzapin</v>
          </cell>
          <cell r="E682" t="str">
            <v>ONZAPIN, 28 po 15 mg</v>
          </cell>
          <cell r="F682" t="str">
            <v>ONZAPIN</v>
          </cell>
          <cell r="G682" t="str">
            <v>oralna disperzibilna tableta </v>
          </cell>
          <cell r="H682" t="str">
            <v>blister, 28 po 15 mg</v>
          </cell>
          <cell r="I682" t="str">
            <v>Actavis LTD   </v>
          </cell>
          <cell r="J682" t="str">
            <v>originalno pakovanje</v>
          </cell>
          <cell r="L682">
            <v>6000</v>
          </cell>
          <cell r="M682">
            <v>255</v>
          </cell>
          <cell r="N682">
            <v>6255</v>
          </cell>
          <cell r="O682">
            <v>0</v>
          </cell>
          <cell r="P682">
            <v>0.1</v>
          </cell>
          <cell r="Q682">
            <v>0</v>
          </cell>
          <cell r="R682">
            <v>0</v>
          </cell>
          <cell r="S682">
            <v>291227</v>
          </cell>
          <cell r="T682" t="str">
            <v>ONZAPIN ODT 28X15MG</v>
          </cell>
          <cell r="U682">
            <v>544</v>
          </cell>
          <cell r="V682" t="str">
            <v>ZDRAVLJE                      </v>
          </cell>
          <cell r="W682" t="str">
            <v>ACTAVIS DOO</v>
          </cell>
          <cell r="X682">
            <v>2528.6</v>
          </cell>
          <cell r="Y682" t="str">
            <v>AKT</v>
          </cell>
          <cell r="Z682">
            <v>6</v>
          </cell>
          <cell r="AA682">
            <v>2528.6</v>
          </cell>
          <cell r="AC682">
            <v>3473.3</v>
          </cell>
          <cell r="AD682" t="str">
            <v>01.02.2024               </v>
          </cell>
          <cell r="AE682" t="str">
            <v>ok</v>
          </cell>
        </row>
        <row r="683">
          <cell r="A683">
            <v>681</v>
          </cell>
          <cell r="B683">
            <v>1070008</v>
          </cell>
          <cell r="C683" t="str">
            <v>N05AH03</v>
          </cell>
          <cell r="D683" t="str">
            <v>olanzapin</v>
          </cell>
          <cell r="E683" t="str">
            <v>ONZAPIN, 28 po 20 mg</v>
          </cell>
          <cell r="F683" t="str">
            <v>ONZAPIN</v>
          </cell>
          <cell r="G683" t="str">
            <v>oralna disperzibilna tableta </v>
          </cell>
          <cell r="H683" t="str">
            <v>blister, 28 po 20 mg</v>
          </cell>
          <cell r="I683" t="str">
            <v>Actavis LTD   </v>
          </cell>
          <cell r="J683" t="str">
            <v>originalno pakovanje</v>
          </cell>
          <cell r="L683">
            <v>4500</v>
          </cell>
          <cell r="M683">
            <v>221</v>
          </cell>
          <cell r="N683">
            <v>4721</v>
          </cell>
          <cell r="O683">
            <v>0</v>
          </cell>
          <cell r="P683">
            <v>0.1</v>
          </cell>
          <cell r="Q683">
            <v>0</v>
          </cell>
          <cell r="R683">
            <v>0</v>
          </cell>
          <cell r="S683">
            <v>291233</v>
          </cell>
          <cell r="T683" t="str">
            <v>ONZAPIN ODT 28X20MG</v>
          </cell>
          <cell r="U683">
            <v>544</v>
          </cell>
          <cell r="V683" t="str">
            <v>ZDRAVLJE                      </v>
          </cell>
          <cell r="W683" t="str">
            <v>ACTAVIS DOO</v>
          </cell>
          <cell r="X683">
            <v>3302.9</v>
          </cell>
          <cell r="Y683" t="str">
            <v>AKT</v>
          </cell>
          <cell r="Z683">
            <v>6</v>
          </cell>
          <cell r="AA683">
            <v>3302.9</v>
          </cell>
          <cell r="AC683">
            <v>4416.7</v>
          </cell>
          <cell r="AD683" t="str">
            <v>01.02.2024               </v>
          </cell>
          <cell r="AE683" t="str">
            <v>ok</v>
          </cell>
        </row>
        <row r="684">
          <cell r="A684">
            <v>682</v>
          </cell>
          <cell r="B684">
            <v>1070979</v>
          </cell>
          <cell r="C684" t="str">
            <v>N05AH03</v>
          </cell>
          <cell r="D684" t="str">
            <v>olanzapin</v>
          </cell>
          <cell r="E684" t="str">
            <v>ZALASTA Q-Tab, 
28 po 5 mg</v>
          </cell>
          <cell r="F684" t="str">
            <v>ZALASTA Q-Tab</v>
          </cell>
          <cell r="G684" t="str">
            <v>oralna disperzibilna tableta</v>
          </cell>
          <cell r="H684" t="str">
            <v>blister, 28 po 5 mg</v>
          </cell>
          <cell r="I684" t="str">
            <v> Krka Polska Spolka z.o.o.</v>
          </cell>
          <cell r="J684" t="str">
            <v>originalno pakovanje</v>
          </cell>
          <cell r="L684">
            <v>100</v>
          </cell>
          <cell r="M684">
            <v>0</v>
          </cell>
          <cell r="N684">
            <v>100</v>
          </cell>
          <cell r="O684">
            <v>0</v>
          </cell>
          <cell r="P684">
            <v>0.1</v>
          </cell>
          <cell r="Q684">
            <v>0</v>
          </cell>
          <cell r="R684">
            <v>0</v>
          </cell>
          <cell r="S684">
            <v>201945</v>
          </cell>
          <cell r="T684" t="str">
            <v>ZALASTA Q-TAB ODT 28X5MG  1219</v>
          </cell>
          <cell r="U684">
            <v>461</v>
          </cell>
          <cell r="V684" t="str">
            <v>KRKA DD LEK</v>
          </cell>
          <cell r="W684" t="str">
            <v>KRKA-FARMA DOO</v>
          </cell>
          <cell r="X684">
            <v>682.7</v>
          </cell>
          <cell r="Y684" t="str">
            <v>BLOK</v>
          </cell>
          <cell r="Z684">
            <v>6.4356466969386545</v>
          </cell>
          <cell r="AA684">
            <v>682.7</v>
          </cell>
          <cell r="AC684">
            <v>1097.9</v>
          </cell>
          <cell r="AD684" t="str">
            <v>15.10.2069               </v>
          </cell>
          <cell r="AE684" t="str">
            <v>ne</v>
          </cell>
        </row>
        <row r="685">
          <cell r="A685">
            <v>683</v>
          </cell>
          <cell r="B685">
            <v>1070975</v>
          </cell>
          <cell r="C685" t="str">
            <v>N05AH03</v>
          </cell>
          <cell r="D685" t="str">
            <v>olanzapin</v>
          </cell>
          <cell r="E685" t="str">
            <v>ZALASTA Q-Tab, 28 po 10 mg</v>
          </cell>
          <cell r="F685" t="str">
            <v>ZALASTA Q-Tab</v>
          </cell>
          <cell r="G685" t="str">
            <v>oralna disperzibilna tableta</v>
          </cell>
          <cell r="H685" t="str">
            <v>blister, 28 po 10 mg</v>
          </cell>
          <cell r="I685" t="str">
            <v> Krka Polska Spolka z.o.o.</v>
          </cell>
          <cell r="J685" t="str">
            <v>originalno pakovanje</v>
          </cell>
          <cell r="L685">
            <v>800</v>
          </cell>
          <cell r="M685">
            <v>600</v>
          </cell>
          <cell r="N685">
            <v>1400</v>
          </cell>
          <cell r="O685">
            <v>0</v>
          </cell>
          <cell r="P685">
            <v>0.1</v>
          </cell>
          <cell r="Q685">
            <v>0</v>
          </cell>
          <cell r="R685">
            <v>0</v>
          </cell>
          <cell r="S685">
            <v>201951</v>
          </cell>
          <cell r="T685" t="str">
            <v>ZALASTA Q-TAB ODT 28X10MG</v>
          </cell>
          <cell r="U685">
            <v>461</v>
          </cell>
          <cell r="V685" t="str">
            <v>KRKA DD LEK</v>
          </cell>
          <cell r="W685" t="str">
            <v>KRKA-FARMA DOO</v>
          </cell>
          <cell r="X685">
            <v>1365.5</v>
          </cell>
          <cell r="Y685" t="str">
            <v>AKT</v>
          </cell>
          <cell r="Z685">
            <v>6.94000000000001</v>
          </cell>
          <cell r="AA685">
            <v>1365.5</v>
          </cell>
          <cell r="AC685">
            <v>1896.4</v>
          </cell>
          <cell r="AD685" t="str">
            <v>15.10.2069               </v>
          </cell>
          <cell r="AE685" t="str">
            <v>ok</v>
          </cell>
        </row>
        <row r="686">
          <cell r="A686">
            <v>684</v>
          </cell>
          <cell r="B686">
            <v>1070976</v>
          </cell>
          <cell r="C686" t="str">
            <v>N05AH03</v>
          </cell>
          <cell r="D686" t="str">
            <v>olanzapin</v>
          </cell>
          <cell r="E686" t="str">
            <v>ZALASTA Q-Tab, 28 po 15 mg</v>
          </cell>
          <cell r="F686" t="str">
            <v>ZALASTA Q-Tab</v>
          </cell>
          <cell r="G686" t="str">
            <v>oralna disperzibilna tableta</v>
          </cell>
          <cell r="H686" t="str">
            <v>blister, 28 po 15 mg</v>
          </cell>
          <cell r="I686" t="str">
            <v> Krka Polska Spolka z.o.o.</v>
          </cell>
          <cell r="J686" t="str">
            <v>originalno pakovanje</v>
          </cell>
          <cell r="L686">
            <v>400</v>
          </cell>
          <cell r="M686">
            <v>20</v>
          </cell>
          <cell r="N686">
            <v>420</v>
          </cell>
          <cell r="O686">
            <v>0</v>
          </cell>
          <cell r="P686">
            <v>0.1</v>
          </cell>
          <cell r="Q686">
            <v>0</v>
          </cell>
          <cell r="R686">
            <v>0</v>
          </cell>
          <cell r="S686">
            <v>337350</v>
          </cell>
          <cell r="T686" t="str">
            <v>ZALASTA Q-TAB ODT 28X15MG</v>
          </cell>
          <cell r="U686">
            <v>461</v>
          </cell>
          <cell r="V686" t="str">
            <v>KRKA DD LEK</v>
          </cell>
          <cell r="W686" t="str">
            <v>KRKA-FARMA DOO</v>
          </cell>
          <cell r="X686">
            <v>2528.6</v>
          </cell>
          <cell r="Y686" t="str">
            <v>AKT</v>
          </cell>
          <cell r="Z686">
            <v>6.940000000000022</v>
          </cell>
          <cell r="AA686">
            <v>2528.6</v>
          </cell>
          <cell r="AC686">
            <v>3473.3</v>
          </cell>
          <cell r="AD686" t="str">
            <v>15.09.2069               </v>
          </cell>
          <cell r="AE686" t="str">
            <v>ok</v>
          </cell>
        </row>
        <row r="687">
          <cell r="A687">
            <v>685</v>
          </cell>
          <cell r="B687">
            <v>1070977</v>
          </cell>
          <cell r="C687" t="str">
            <v>N05AH03</v>
          </cell>
          <cell r="D687" t="str">
            <v>olanzapin</v>
          </cell>
          <cell r="E687" t="str">
            <v>ZALASTA Q-Tab, 28 po 20 mg</v>
          </cell>
          <cell r="F687" t="str">
            <v>ZALASTA Q-Tab</v>
          </cell>
          <cell r="G687" t="str">
            <v>oralna disperzibilna tableta</v>
          </cell>
          <cell r="H687" t="str">
            <v>blister, 28 po 20 mg</v>
          </cell>
          <cell r="I687" t="str">
            <v> Krka Polska Spolka z.o.o.</v>
          </cell>
          <cell r="J687" t="str">
            <v>originalno pakovanje</v>
          </cell>
          <cell r="L687">
            <v>500</v>
          </cell>
          <cell r="M687">
            <v>15</v>
          </cell>
          <cell r="N687">
            <v>515</v>
          </cell>
          <cell r="O687">
            <v>0</v>
          </cell>
          <cell r="P687">
            <v>0.1</v>
          </cell>
          <cell r="Q687">
            <v>0</v>
          </cell>
          <cell r="R687">
            <v>0</v>
          </cell>
          <cell r="S687">
            <v>338779</v>
          </cell>
          <cell r="T687" t="str">
            <v>ZALASTA Q-TAB ODT 28X20MG</v>
          </cell>
          <cell r="U687">
            <v>461</v>
          </cell>
          <cell r="V687" t="str">
            <v>KRKA DD LEK</v>
          </cell>
          <cell r="W687" t="str">
            <v>KRKA-FARMA DOO</v>
          </cell>
          <cell r="X687">
            <v>3302.9</v>
          </cell>
          <cell r="Y687" t="str">
            <v>AKT</v>
          </cell>
          <cell r="Z687">
            <v>6.939999999999994</v>
          </cell>
          <cell r="AA687">
            <v>3302.9</v>
          </cell>
          <cell r="AC687">
            <v>4416.7</v>
          </cell>
          <cell r="AD687" t="str">
            <v>15.10.2069               </v>
          </cell>
          <cell r="AE687" t="str">
            <v>ok</v>
          </cell>
        </row>
        <row r="688">
          <cell r="A688">
            <v>686</v>
          </cell>
          <cell r="B688">
            <v>1070920</v>
          </cell>
          <cell r="C688" t="str">
            <v>N05AX08</v>
          </cell>
          <cell r="D688" t="str">
            <v>risperidon</v>
          </cell>
          <cell r="E688" t="str">
            <v>RISPOLEPT, 20 po 1 mg</v>
          </cell>
          <cell r="F688" t="str">
            <v>RISPOLEPT</v>
          </cell>
          <cell r="G688" t="str">
            <v>film tableta</v>
          </cell>
          <cell r="H688" t="str">
            <v>blister, 20 po 1 mg</v>
          </cell>
          <cell r="I688" t="str">
            <v>Janssen-Cilag S.P.A.</v>
          </cell>
          <cell r="J688" t="str">
            <v>originalno pakovanje</v>
          </cell>
          <cell r="L688">
            <v>7500</v>
          </cell>
          <cell r="M688">
            <v>11</v>
          </cell>
          <cell r="N688">
            <v>7511</v>
          </cell>
          <cell r="O688">
            <v>0</v>
          </cell>
          <cell r="P688">
            <v>0.1</v>
          </cell>
          <cell r="Q688">
            <v>0</v>
          </cell>
          <cell r="R688">
            <v>0</v>
          </cell>
          <cell r="S688">
            <v>9604</v>
          </cell>
          <cell r="T688" t="str">
            <v>RISPOLEPT FTBL 20X1MG</v>
          </cell>
          <cell r="U688">
            <v>1165</v>
          </cell>
          <cell r="V688" t="str">
            <v>JANSSEN CILAG</v>
          </cell>
          <cell r="W688" t="str">
            <v>JANSSEN CILAG</v>
          </cell>
          <cell r="X688">
            <v>151.8</v>
          </cell>
          <cell r="Y688" t="str">
            <v>AKT</v>
          </cell>
          <cell r="Z688">
            <v>9.178928115942027</v>
          </cell>
          <cell r="AA688">
            <v>151.8</v>
          </cell>
          <cell r="AC688">
            <v>289.2</v>
          </cell>
          <cell r="AD688" t="str">
            <v>15.03.2024               </v>
          </cell>
          <cell r="AE688" t="str">
            <v>ok</v>
          </cell>
        </row>
        <row r="689">
          <cell r="A689">
            <v>687</v>
          </cell>
          <cell r="B689">
            <v>1070921</v>
          </cell>
          <cell r="C689" t="str">
            <v>N05AX08</v>
          </cell>
          <cell r="D689" t="str">
            <v>risperidon</v>
          </cell>
          <cell r="E689" t="str">
            <v>RISPOLEPT, 20 po 2 mg</v>
          </cell>
          <cell r="F689" t="str">
            <v>RISPOLEPT</v>
          </cell>
          <cell r="G689" t="str">
            <v>film tableta</v>
          </cell>
          <cell r="H689" t="str">
            <v>blister, 20 po 2 mg</v>
          </cell>
          <cell r="I689" t="str">
            <v>Janssen-Cilag S.P.A.</v>
          </cell>
          <cell r="J689" t="str">
            <v>originalno pakovanje</v>
          </cell>
          <cell r="L689">
            <v>10000</v>
          </cell>
          <cell r="M689">
            <v>115</v>
          </cell>
          <cell r="N689">
            <v>10115</v>
          </cell>
          <cell r="O689">
            <v>0</v>
          </cell>
          <cell r="P689">
            <v>0.1</v>
          </cell>
          <cell r="Q689">
            <v>0</v>
          </cell>
          <cell r="R689">
            <v>0</v>
          </cell>
          <cell r="S689">
            <v>9610</v>
          </cell>
          <cell r="T689" t="str">
            <v>RISPOLEPT FTBL 20X2MG</v>
          </cell>
          <cell r="U689">
            <v>1165</v>
          </cell>
          <cell r="V689" t="str">
            <v>JANSSEN CILAG</v>
          </cell>
          <cell r="W689" t="str">
            <v>JANSSEN CILAG</v>
          </cell>
          <cell r="X689">
            <v>273.1</v>
          </cell>
          <cell r="Y689" t="str">
            <v>AKT</v>
          </cell>
          <cell r="Z689">
            <v>9.17936670816551</v>
          </cell>
          <cell r="AA689">
            <v>273.1</v>
          </cell>
          <cell r="AC689">
            <v>507.9</v>
          </cell>
          <cell r="AD689" t="str">
            <v>15.03.2024               </v>
          </cell>
          <cell r="AE689" t="str">
            <v>ok</v>
          </cell>
        </row>
        <row r="690">
          <cell r="A690">
            <v>688</v>
          </cell>
          <cell r="B690">
            <v>1070922</v>
          </cell>
          <cell r="C690" t="str">
            <v>N05AX08</v>
          </cell>
          <cell r="D690" t="str">
            <v>risperidon</v>
          </cell>
          <cell r="E690" t="str">
            <v>RISPOLEPT, 20 po 3 mg</v>
          </cell>
          <cell r="F690" t="str">
            <v>RISPOLEPT</v>
          </cell>
          <cell r="G690" t="str">
            <v>film tableta</v>
          </cell>
          <cell r="H690" t="str">
            <v>blister, 20 po 3 mg</v>
          </cell>
          <cell r="I690" t="str">
            <v>Janssen-Cilag S.P.A.</v>
          </cell>
          <cell r="J690" t="str">
            <v>originalno pakovanje</v>
          </cell>
          <cell r="L690">
            <v>900</v>
          </cell>
          <cell r="M690">
            <v>25</v>
          </cell>
          <cell r="N690">
            <v>925</v>
          </cell>
          <cell r="O690">
            <v>0</v>
          </cell>
          <cell r="P690">
            <v>0.1</v>
          </cell>
          <cell r="Q690">
            <v>0</v>
          </cell>
          <cell r="R690">
            <v>0</v>
          </cell>
          <cell r="S690">
            <v>9627</v>
          </cell>
          <cell r="T690" t="str">
            <v>RISPOLEPT FTBL 20X3MG</v>
          </cell>
          <cell r="U690">
            <v>1165</v>
          </cell>
          <cell r="V690" t="str">
            <v>JANSSEN CILAG</v>
          </cell>
          <cell r="W690" t="str">
            <v>JANSSEN CILAG</v>
          </cell>
          <cell r="X690">
            <v>455.2</v>
          </cell>
          <cell r="Y690" t="str">
            <v>AKT</v>
          </cell>
          <cell r="Z690">
            <v>9.17960917398947</v>
          </cell>
          <cell r="AA690">
            <v>455.2</v>
          </cell>
          <cell r="AC690">
            <v>753.7</v>
          </cell>
          <cell r="AD690" t="str">
            <v>15.03.2024               </v>
          </cell>
          <cell r="AE690" t="str">
            <v>ok</v>
          </cell>
        </row>
        <row r="691">
          <cell r="A691">
            <v>689</v>
          </cell>
          <cell r="B691">
            <v>1070923</v>
          </cell>
          <cell r="C691" t="str">
            <v>N05AX08</v>
          </cell>
          <cell r="D691" t="str">
            <v>risperidon</v>
          </cell>
          <cell r="E691" t="str">
            <v>RISPOLEPT, 20 po 4 mg</v>
          </cell>
          <cell r="F691" t="str">
            <v>RISPOLEPT</v>
          </cell>
          <cell r="G691" t="str">
            <v>film tableta</v>
          </cell>
          <cell r="H691" t="str">
            <v>blister, 20 po 4 mg</v>
          </cell>
          <cell r="I691" t="str">
            <v>Janssen-Cilag S.P.A.</v>
          </cell>
          <cell r="J691" t="str">
            <v>originalno pakovanje</v>
          </cell>
          <cell r="L691">
            <v>750</v>
          </cell>
          <cell r="M691">
            <v>21</v>
          </cell>
          <cell r="N691">
            <v>771</v>
          </cell>
          <cell r="O691">
            <v>0</v>
          </cell>
          <cell r="P691">
            <v>0.1</v>
          </cell>
          <cell r="Q691">
            <v>0</v>
          </cell>
          <cell r="R691">
            <v>0</v>
          </cell>
          <cell r="S691">
            <v>9633</v>
          </cell>
          <cell r="T691" t="str">
            <v>RISPOLEPT FTBL 20X4MG</v>
          </cell>
          <cell r="U691">
            <v>1165</v>
          </cell>
          <cell r="V691" t="str">
            <v>JANSSEN CILAG</v>
          </cell>
          <cell r="W691" t="str">
            <v>JANSSEN CILAG</v>
          </cell>
          <cell r="X691">
            <v>674.3</v>
          </cell>
          <cell r="Y691" t="str">
            <v>AKT</v>
          </cell>
          <cell r="Z691">
            <v>9.179690903158832</v>
          </cell>
          <cell r="AA691">
            <v>674.3</v>
          </cell>
          <cell r="AC691">
            <v>829</v>
          </cell>
          <cell r="AD691" t="str">
            <v>15.03.2024               </v>
          </cell>
          <cell r="AE691" t="str">
            <v>ok</v>
          </cell>
        </row>
        <row r="692">
          <cell r="A692">
            <v>690</v>
          </cell>
          <cell r="B692">
            <v>1070034</v>
          </cell>
          <cell r="C692" t="str">
            <v>N05AX08</v>
          </cell>
          <cell r="D692" t="str">
            <v>risperidon</v>
          </cell>
          <cell r="E692" t="str">
            <v>RISPERIDON, 20 po 1 mg</v>
          </cell>
          <cell r="F692" t="str">
            <v>RISPERIDON</v>
          </cell>
          <cell r="G692" t="str">
            <v>film tableta</v>
          </cell>
          <cell r="H692" t="str">
            <v>blister, 20 po 1 mg</v>
          </cell>
          <cell r="I692" t="str">
            <v>Hemofarm a.d.</v>
          </cell>
          <cell r="J692" t="str">
            <v>originalno pakovanje</v>
          </cell>
          <cell r="L692">
            <v>2750</v>
          </cell>
          <cell r="M692">
            <v>11</v>
          </cell>
          <cell r="N692">
            <v>2761</v>
          </cell>
          <cell r="O692">
            <v>0</v>
          </cell>
          <cell r="P692">
            <v>0.1</v>
          </cell>
          <cell r="Q692">
            <v>0</v>
          </cell>
          <cell r="R692">
            <v>0</v>
          </cell>
          <cell r="S692">
            <v>163417</v>
          </cell>
          <cell r="T692" t="str">
            <v>RISPERIDON HF FTBL 20X1MG</v>
          </cell>
          <cell r="U692">
            <v>1783</v>
          </cell>
          <cell r="V692" t="str">
            <v>HEMOFARM_GOODWILL</v>
          </cell>
          <cell r="W692" t="str">
            <v>GOODWILL PHARMA DOO</v>
          </cell>
          <cell r="X692">
            <v>151.8</v>
          </cell>
          <cell r="Y692" t="str">
            <v>AKT</v>
          </cell>
          <cell r="Z692">
            <v>4.500000000000011</v>
          </cell>
          <cell r="AA692">
            <v>151.8</v>
          </cell>
          <cell r="AC692">
            <v>290.59999999999997</v>
          </cell>
          <cell r="AD692" t="str">
            <v>12.04.2024               </v>
          </cell>
          <cell r="AE692" t="str">
            <v>ok</v>
          </cell>
        </row>
        <row r="693">
          <cell r="A693">
            <v>691</v>
          </cell>
          <cell r="B693">
            <v>1070035</v>
          </cell>
          <cell r="C693" t="str">
            <v>N05AX08</v>
          </cell>
          <cell r="D693" t="str">
            <v>risperidon</v>
          </cell>
          <cell r="E693" t="str">
            <v>RISPERIDON, 20 po 2 mg</v>
          </cell>
          <cell r="F693" t="str">
            <v>RISPERIDON</v>
          </cell>
          <cell r="G693" t="str">
            <v>film tableta</v>
          </cell>
          <cell r="H693" t="str">
            <v>blister, 20 po 2 mg</v>
          </cell>
          <cell r="I693" t="str">
            <v>Hemofarm a.d.</v>
          </cell>
          <cell r="J693" t="str">
            <v>originalno pakovanje</v>
          </cell>
          <cell r="L693">
            <v>4000</v>
          </cell>
          <cell r="M693">
            <v>236</v>
          </cell>
          <cell r="N693">
            <v>4236</v>
          </cell>
          <cell r="O693">
            <v>0</v>
          </cell>
          <cell r="P693">
            <v>0.1</v>
          </cell>
          <cell r="Q693">
            <v>0</v>
          </cell>
          <cell r="R693">
            <v>0</v>
          </cell>
          <cell r="S693">
            <v>163423</v>
          </cell>
          <cell r="T693" t="str">
            <v>RISPERIDON HF FTBL 20X2MG</v>
          </cell>
          <cell r="U693">
            <v>1783</v>
          </cell>
          <cell r="V693" t="str">
            <v>HEMOFARM_GOODWILL</v>
          </cell>
          <cell r="W693" t="str">
            <v>GOODWILL PHARMA DOO</v>
          </cell>
          <cell r="X693">
            <v>273.1</v>
          </cell>
          <cell r="Y693" t="str">
            <v>AKT</v>
          </cell>
          <cell r="Z693">
            <v>4.5000000000000115</v>
          </cell>
          <cell r="AA693">
            <v>273.1</v>
          </cell>
          <cell r="AC693">
            <v>509.4</v>
          </cell>
          <cell r="AD693" t="str">
            <v>12.04.2024               </v>
          </cell>
          <cell r="AE693" t="str">
            <v>ok</v>
          </cell>
        </row>
        <row r="694">
          <cell r="A694">
            <v>692</v>
          </cell>
          <cell r="B694">
            <v>1070036</v>
          </cell>
          <cell r="C694" t="str">
            <v>N05AX08</v>
          </cell>
          <cell r="D694" t="str">
            <v>risperidon</v>
          </cell>
          <cell r="E694" t="str">
            <v>RISPERIDON, 20 po 3 mg</v>
          </cell>
          <cell r="F694" t="str">
            <v>RISPERIDON</v>
          </cell>
          <cell r="G694" t="str">
            <v>film tableta</v>
          </cell>
          <cell r="H694" t="str">
            <v>blister, 20 po 3 mg</v>
          </cell>
          <cell r="I694" t="str">
            <v>Hemofarm a.d.</v>
          </cell>
          <cell r="J694" t="str">
            <v>originalno pakovanje</v>
          </cell>
          <cell r="L694">
            <v>750</v>
          </cell>
          <cell r="M694">
            <v>55</v>
          </cell>
          <cell r="N694">
            <v>805</v>
          </cell>
          <cell r="O694">
            <v>0</v>
          </cell>
          <cell r="P694">
            <v>0.1</v>
          </cell>
          <cell r="Q694">
            <v>0</v>
          </cell>
          <cell r="R694">
            <v>0</v>
          </cell>
          <cell r="S694">
            <v>163430</v>
          </cell>
          <cell r="T694" t="str">
            <v>RISPERIDON HF FTBL 20X3MG</v>
          </cell>
          <cell r="U694">
            <v>1783</v>
          </cell>
          <cell r="V694" t="str">
            <v>HEMOFARM_GOODWILL</v>
          </cell>
          <cell r="W694" t="str">
            <v>GOODWILL PHARMA DOO</v>
          </cell>
          <cell r="X694">
            <v>455.2</v>
          </cell>
          <cell r="Y694" t="str">
            <v>AKT</v>
          </cell>
          <cell r="Z694">
            <v>4.500000000000008</v>
          </cell>
          <cell r="AA694">
            <v>455.2</v>
          </cell>
          <cell r="AC694">
            <v>755.1</v>
          </cell>
          <cell r="AD694" t="str">
            <v>12.04.2024               </v>
          </cell>
          <cell r="AE694" t="str">
            <v>ok</v>
          </cell>
        </row>
        <row r="695">
          <cell r="A695">
            <v>693</v>
          </cell>
          <cell r="B695">
            <v>1070037</v>
          </cell>
          <cell r="C695" t="str">
            <v>N05AX08</v>
          </cell>
          <cell r="D695" t="str">
            <v>risperidon</v>
          </cell>
          <cell r="E695" t="str">
            <v>RISPERIDON, 20 po 4 mg</v>
          </cell>
          <cell r="F695" t="str">
            <v>RISPERIDON</v>
          </cell>
          <cell r="G695" t="str">
            <v>film tableta</v>
          </cell>
          <cell r="H695" t="str">
            <v>blister, 20 po 4 mg</v>
          </cell>
          <cell r="I695" t="str">
            <v>Hemofarm a.d.</v>
          </cell>
          <cell r="J695" t="str">
            <v>originalno pakovanje</v>
          </cell>
          <cell r="L695">
            <v>900</v>
          </cell>
          <cell r="M695">
            <v>101</v>
          </cell>
          <cell r="N695">
            <v>1001</v>
          </cell>
          <cell r="O695">
            <v>0</v>
          </cell>
          <cell r="P695">
            <v>0.1</v>
          </cell>
          <cell r="Q695">
            <v>0</v>
          </cell>
          <cell r="R695">
            <v>0</v>
          </cell>
          <cell r="S695">
            <v>163446</v>
          </cell>
          <cell r="T695" t="str">
            <v>RISPERIDON HF FTBL 20X4MG</v>
          </cell>
          <cell r="U695">
            <v>1783</v>
          </cell>
          <cell r="V695" t="str">
            <v>HEMOFARM_GOODWILL</v>
          </cell>
          <cell r="W695" t="str">
            <v>GOODWILL PHARMA DOO</v>
          </cell>
          <cell r="X695">
            <v>674.3</v>
          </cell>
          <cell r="Y695" t="str">
            <v>AKT</v>
          </cell>
          <cell r="Z695">
            <v>4.50000000000001</v>
          </cell>
          <cell r="AA695">
            <v>674.3</v>
          </cell>
          <cell r="AC695">
            <v>905.6</v>
          </cell>
          <cell r="AD695" t="str">
            <v>12.04.2024               </v>
          </cell>
          <cell r="AE695" t="str">
            <v>ok</v>
          </cell>
        </row>
        <row r="696">
          <cell r="A696">
            <v>694</v>
          </cell>
          <cell r="B696">
            <v>1070063</v>
          </cell>
          <cell r="C696" t="str">
            <v>N05AX08</v>
          </cell>
          <cell r="D696" t="str">
            <v>risperidon</v>
          </cell>
          <cell r="E696" t="str">
            <v>TORENDO, 20 po 2 mg</v>
          </cell>
          <cell r="F696" t="str">
            <v>TORENDO</v>
          </cell>
          <cell r="G696" t="str">
            <v>film tableta</v>
          </cell>
          <cell r="H696" t="str">
            <v>blister, 20 po 2 mg</v>
          </cell>
          <cell r="I696" t="str">
            <v>Krka Tovarna Zdravil d.d.</v>
          </cell>
          <cell r="J696" t="str">
            <v>originalno pakovanje</v>
          </cell>
          <cell r="L696">
            <v>10</v>
          </cell>
          <cell r="M696">
            <v>1</v>
          </cell>
          <cell r="N696">
            <v>11</v>
          </cell>
          <cell r="O696">
            <v>0</v>
          </cell>
          <cell r="P696">
            <v>0.1</v>
          </cell>
          <cell r="Q696">
            <v>0</v>
          </cell>
          <cell r="R696">
            <v>0</v>
          </cell>
          <cell r="S696">
            <v>145419</v>
          </cell>
          <cell r="T696" t="str">
            <v>TORENDO FTBL 20X2MG       1216</v>
          </cell>
          <cell r="U696">
            <v>1306</v>
          </cell>
          <cell r="V696" t="str">
            <v>SLAVIAMED KRKA</v>
          </cell>
          <cell r="W696" t="str">
            <v>KRKA-FARMA DOO</v>
          </cell>
          <cell r="X696">
            <v>279.2</v>
          </cell>
          <cell r="Y696" t="str">
            <v>BLOK</v>
          </cell>
          <cell r="AA696">
            <v>273.1</v>
          </cell>
          <cell r="AD696" t="str">
            <v>                         </v>
          </cell>
          <cell r="AE696" t="str">
            <v>ne</v>
          </cell>
        </row>
        <row r="697">
          <cell r="A697">
            <v>695</v>
          </cell>
          <cell r="B697">
            <v>1070066</v>
          </cell>
          <cell r="C697" t="str">
            <v>N05AX08</v>
          </cell>
          <cell r="D697" t="str">
            <v>risperidon</v>
          </cell>
          <cell r="E697" t="str">
            <v>TORENDO, 20 po 3 mg</v>
          </cell>
          <cell r="F697" t="str">
            <v>TORENDO</v>
          </cell>
          <cell r="G697" t="str">
            <v>film tableta</v>
          </cell>
          <cell r="H697" t="str">
            <v>blister, 20 po 3 mg</v>
          </cell>
          <cell r="I697" t="str">
            <v>Krka Tovarna Zdravil d.d.</v>
          </cell>
          <cell r="J697" t="str">
            <v>originalno pakovanje</v>
          </cell>
          <cell r="L697">
            <v>10</v>
          </cell>
          <cell r="M697">
            <v>1</v>
          </cell>
          <cell r="N697">
            <v>11</v>
          </cell>
          <cell r="O697">
            <v>0</v>
          </cell>
          <cell r="P697">
            <v>0.1</v>
          </cell>
          <cell r="Q697">
            <v>0</v>
          </cell>
          <cell r="R697">
            <v>0</v>
          </cell>
          <cell r="S697">
            <v>145425</v>
          </cell>
          <cell r="T697" t="str">
            <v>TORENDO FTBL 20X3MG       1216</v>
          </cell>
          <cell r="U697">
            <v>1306</v>
          </cell>
          <cell r="V697" t="str">
            <v>SLAVIAMED KRKA</v>
          </cell>
          <cell r="W697" t="str">
            <v>KRKA-FARMA DOO</v>
          </cell>
          <cell r="X697">
            <v>465.3</v>
          </cell>
          <cell r="Y697" t="str">
            <v>BLOK</v>
          </cell>
          <cell r="AA697">
            <v>455.2</v>
          </cell>
          <cell r="AD697" t="str">
            <v>                         </v>
          </cell>
          <cell r="AE697" t="str">
            <v>ne</v>
          </cell>
        </row>
        <row r="698">
          <cell r="A698">
            <v>696</v>
          </cell>
          <cell r="B698">
            <v>1070935</v>
          </cell>
          <cell r="C698" t="str">
            <v>N05AX08</v>
          </cell>
          <cell r="D698" t="str">
            <v>risperidon</v>
          </cell>
          <cell r="E698" t="str">
            <v>RISSAR, 20 po 1 mg</v>
          </cell>
          <cell r="F698" t="str">
            <v>RISSAR</v>
          </cell>
          <cell r="G698" t="str">
            <v>film tableta</v>
          </cell>
          <cell r="H698" t="str">
            <v>blister, 20 po 1 mg</v>
          </cell>
          <cell r="I698" t="str">
            <v>Alkaloid d.o.o. Beograd; Alkaloid a.d. Skopje</v>
          </cell>
          <cell r="J698" t="str">
            <v>originalno pakovanje</v>
          </cell>
          <cell r="L698">
            <v>12500</v>
          </cell>
          <cell r="M698">
            <v>166</v>
          </cell>
          <cell r="N698">
            <v>12666</v>
          </cell>
          <cell r="O698">
            <v>0</v>
          </cell>
          <cell r="P698">
            <v>0.1</v>
          </cell>
          <cell r="Q698">
            <v>0</v>
          </cell>
          <cell r="R698">
            <v>0</v>
          </cell>
          <cell r="S698">
            <v>149050</v>
          </cell>
          <cell r="T698" t="str">
            <v>RISSAR FTBL 20X1MG</v>
          </cell>
          <cell r="U698">
            <v>871</v>
          </cell>
          <cell r="V698" t="str">
            <v>ALKALOID BEOGRAD 2</v>
          </cell>
          <cell r="W698" t="str">
            <v>ALKALOID</v>
          </cell>
          <cell r="X698">
            <v>151.8</v>
          </cell>
          <cell r="Y698" t="str">
            <v>AKT</v>
          </cell>
          <cell r="Z698">
            <v>7.222000000000001</v>
          </cell>
          <cell r="AA698">
            <v>151.8</v>
          </cell>
          <cell r="AC698">
            <v>290.59999999999997</v>
          </cell>
          <cell r="AD698" t="str">
            <v>30.10.2069               </v>
          </cell>
          <cell r="AE698" t="str">
            <v>ok</v>
          </cell>
        </row>
        <row r="699">
          <cell r="A699">
            <v>697</v>
          </cell>
          <cell r="B699">
            <v>1070928</v>
          </cell>
          <cell r="C699" t="str">
            <v>N05AX08</v>
          </cell>
          <cell r="D699" t="str">
            <v>risperidon</v>
          </cell>
          <cell r="E699" t="str">
            <v>RISSAR, 20 po 2 mg</v>
          </cell>
          <cell r="F699" t="str">
            <v>RISSAR</v>
          </cell>
          <cell r="G699" t="str">
            <v>film tableta</v>
          </cell>
          <cell r="H699" t="str">
            <v>blister, 20 po 2 mg</v>
          </cell>
          <cell r="I699" t="str">
            <v>Alkaloid d.o.o. Beograd; Alkaloid a.d. Skopje</v>
          </cell>
          <cell r="J699" t="str">
            <v>originalno pakovanje</v>
          </cell>
          <cell r="L699">
            <v>20000</v>
          </cell>
          <cell r="M699">
            <v>2200</v>
          </cell>
          <cell r="N699">
            <v>22200</v>
          </cell>
          <cell r="O699">
            <v>0</v>
          </cell>
          <cell r="P699">
            <v>0.1</v>
          </cell>
          <cell r="Q699">
            <v>0</v>
          </cell>
          <cell r="R699">
            <v>0</v>
          </cell>
          <cell r="S699">
            <v>149044</v>
          </cell>
          <cell r="T699" t="str">
            <v>RISSAR FTBL 20X2MG</v>
          </cell>
          <cell r="U699">
            <v>871</v>
          </cell>
          <cell r="V699" t="str">
            <v>ALKALOID BEOGRAD 2</v>
          </cell>
          <cell r="W699" t="str">
            <v>ALKALOID</v>
          </cell>
          <cell r="X699">
            <v>273.1</v>
          </cell>
          <cell r="Y699" t="str">
            <v>AKT</v>
          </cell>
          <cell r="Z699">
            <v>7.222000000000014</v>
          </cell>
          <cell r="AA699">
            <v>273.1</v>
          </cell>
          <cell r="AC699">
            <v>509.4</v>
          </cell>
          <cell r="AD699" t="str">
            <v>30.10.2069               </v>
          </cell>
          <cell r="AE699" t="str">
            <v>ok</v>
          </cell>
        </row>
        <row r="700">
          <cell r="A700">
            <v>698</v>
          </cell>
          <cell r="B700">
            <v>1070929</v>
          </cell>
          <cell r="C700" t="str">
            <v>N05AX08</v>
          </cell>
          <cell r="D700" t="str">
            <v>risperidon</v>
          </cell>
          <cell r="E700" t="str">
            <v>RISSAR, 20 po 3 mg</v>
          </cell>
          <cell r="F700" t="str">
            <v>RISSAR</v>
          </cell>
          <cell r="G700" t="str">
            <v>film tableta</v>
          </cell>
          <cell r="H700" t="str">
            <v>blister, 20 po 3 mg</v>
          </cell>
          <cell r="I700" t="str">
            <v>Alkaloid d.o.o. Beograd; Alkaloid a.d. Skopje</v>
          </cell>
          <cell r="J700" t="str">
            <v>originalno pakovanje</v>
          </cell>
          <cell r="L700">
            <v>3500</v>
          </cell>
          <cell r="M700">
            <v>626</v>
          </cell>
          <cell r="N700">
            <v>4126</v>
          </cell>
          <cell r="O700">
            <v>0</v>
          </cell>
          <cell r="P700">
            <v>0.1</v>
          </cell>
          <cell r="Q700">
            <v>0</v>
          </cell>
          <cell r="R700">
            <v>0</v>
          </cell>
          <cell r="S700">
            <v>149067</v>
          </cell>
          <cell r="T700" t="str">
            <v>RISSAR FTBL 20X3MG</v>
          </cell>
          <cell r="U700">
            <v>871</v>
          </cell>
          <cell r="V700" t="str">
            <v>ALKALOID BEOGRAD 2</v>
          </cell>
          <cell r="W700" t="str">
            <v>ALKALOID</v>
          </cell>
          <cell r="X700">
            <v>455.2</v>
          </cell>
          <cell r="Y700" t="str">
            <v>AKT</v>
          </cell>
          <cell r="Z700">
            <v>7.222000000000003</v>
          </cell>
          <cell r="AA700">
            <v>455.2</v>
          </cell>
          <cell r="AC700">
            <v>755.1</v>
          </cell>
          <cell r="AD700" t="str">
            <v>30.10.2069               </v>
          </cell>
          <cell r="AE700" t="str">
            <v>ok</v>
          </cell>
        </row>
        <row r="701">
          <cell r="A701">
            <v>122</v>
          </cell>
          <cell r="C701" t="str">
            <v>C03CA01</v>
          </cell>
          <cell r="D701" t="str">
            <v>furosemid</v>
          </cell>
          <cell r="F701" t="str">
            <v>FUROSEMIDUM POLFARMEX</v>
          </cell>
          <cell r="G701" t="str">
            <v>tableta</v>
          </cell>
          <cell r="H701" t="str">
            <v> 40 mg</v>
          </cell>
          <cell r="L701">
            <v>1800</v>
          </cell>
          <cell r="M701">
            <v>125</v>
          </cell>
          <cell r="N701">
            <v>1925</v>
          </cell>
          <cell r="O701">
            <v>0</v>
          </cell>
          <cell r="P701">
            <v>0.1</v>
          </cell>
          <cell r="Q701">
            <v>0</v>
          </cell>
          <cell r="R701">
            <v>0</v>
          </cell>
          <cell r="W701" t="str">
            <v>BEOHEM 3 DOO</v>
          </cell>
          <cell r="X701">
            <v>129</v>
          </cell>
          <cell r="Y701" t="str">
            <v>AKT</v>
          </cell>
          <cell r="Z701">
            <v>6</v>
          </cell>
          <cell r="AA701">
            <v>129</v>
          </cell>
          <cell r="AD701" t="str">
            <v>31.03.2073</v>
          </cell>
          <cell r="AE701" t="str">
            <v>ok</v>
          </cell>
        </row>
        <row r="702">
          <cell r="A702">
            <v>700</v>
          </cell>
          <cell r="B702">
            <v>2070924</v>
          </cell>
          <cell r="C702" t="str">
            <v>N05AX08</v>
          </cell>
          <cell r="D702" t="str">
            <v>risperidon</v>
          </cell>
          <cell r="E702" t="str">
            <v>RISPOLEPT</v>
          </cell>
          <cell r="F702" t="str">
            <v>RISPOLEPT</v>
          </cell>
          <cell r="G702" t="str">
            <v>oralni rastvor </v>
          </cell>
          <cell r="H702" t="str">
            <v>boca staklena,100 ml (1 mg/ml)</v>
          </cell>
          <cell r="I702" t="str">
            <v>Janssen Pharmaceutica N.V.</v>
          </cell>
          <cell r="J702" t="str">
            <v>originalno pakovanje</v>
          </cell>
          <cell r="L702">
            <v>2000</v>
          </cell>
          <cell r="M702">
            <v>2</v>
          </cell>
          <cell r="N702">
            <v>2002</v>
          </cell>
          <cell r="O702">
            <v>0</v>
          </cell>
          <cell r="P702">
            <v>0.1</v>
          </cell>
          <cell r="Q702">
            <v>0</v>
          </cell>
          <cell r="R702">
            <v>0</v>
          </cell>
          <cell r="S702">
            <v>9640</v>
          </cell>
          <cell r="T702" t="str">
            <v>RISPOLEPT OR RAS 1MG/ML 100ML</v>
          </cell>
          <cell r="U702">
            <v>1164</v>
          </cell>
          <cell r="V702" t="str">
            <v>JANSSEN_CILAG_INPHARM</v>
          </cell>
          <cell r="W702" t="str">
            <v>JANSSEN CILAG</v>
          </cell>
          <cell r="X702">
            <v>1454.5</v>
          </cell>
          <cell r="Y702" t="str">
            <v>AKT</v>
          </cell>
          <cell r="Z702">
            <v>10.230000000000008</v>
          </cell>
          <cell r="AA702">
            <v>1454.5</v>
          </cell>
          <cell r="AC702">
            <v>1454.5</v>
          </cell>
          <cell r="AD702" t="str">
            <v>28.03.2023               </v>
          </cell>
          <cell r="AE702" t="str">
            <v>ok</v>
          </cell>
        </row>
        <row r="703">
          <cell r="A703">
            <v>701</v>
          </cell>
          <cell r="B703">
            <v>1070080</v>
          </cell>
          <cell r="C703" t="str">
            <v>N05AX08</v>
          </cell>
          <cell r="D703" t="str">
            <v>risperidon</v>
          </cell>
          <cell r="E703" t="str">
            <v>RISSAR , 60 po 1 mg</v>
          </cell>
          <cell r="F703" t="str">
            <v>RISSAR</v>
          </cell>
          <cell r="G703" t="str">
            <v>film tableta</v>
          </cell>
          <cell r="H703" t="str">
            <v>blister, 60 po 1 mg</v>
          </cell>
          <cell r="I703" t="str">
            <v>Alkaloid d.o.o. Beograd; Alkaloid a.d. Skopje</v>
          </cell>
          <cell r="J703" t="str">
            <v>originalno pakovanje</v>
          </cell>
          <cell r="L703">
            <v>10</v>
          </cell>
          <cell r="M703">
            <v>0</v>
          </cell>
          <cell r="N703">
            <v>10</v>
          </cell>
          <cell r="O703">
            <v>0</v>
          </cell>
          <cell r="P703">
            <v>0.1</v>
          </cell>
          <cell r="Q703">
            <v>0</v>
          </cell>
          <cell r="R703">
            <v>0</v>
          </cell>
          <cell r="S703">
            <v>374999</v>
          </cell>
          <cell r="T703" t="str">
            <v>RISSAR FTBL 60X1MG        1020</v>
          </cell>
          <cell r="U703">
            <v>871</v>
          </cell>
          <cell r="V703" t="str">
            <v>ALKALOID BEOGRAD 2</v>
          </cell>
          <cell r="W703" t="str">
            <v>ALKALOID</v>
          </cell>
          <cell r="X703">
            <v>455.2</v>
          </cell>
          <cell r="Y703" t="str">
            <v>BLOK</v>
          </cell>
          <cell r="Z703">
            <v>7.222000000000003</v>
          </cell>
          <cell r="AA703">
            <v>455.2</v>
          </cell>
          <cell r="AC703">
            <v>869.1</v>
          </cell>
          <cell r="AD703" t="str">
            <v>30.10.2069               </v>
          </cell>
          <cell r="AE703" t="str">
            <v>ne</v>
          </cell>
        </row>
        <row r="704">
          <cell r="A704">
            <v>702</v>
          </cell>
          <cell r="B704">
            <v>1070081</v>
          </cell>
          <cell r="C704" t="str">
            <v>N05AX08</v>
          </cell>
          <cell r="D704" t="str">
            <v>risperidon</v>
          </cell>
          <cell r="E704" t="str">
            <v>RISSAR, 60 po 2 mg</v>
          </cell>
          <cell r="F704" t="str">
            <v>RISSAR</v>
          </cell>
          <cell r="G704" t="str">
            <v>film tableta</v>
          </cell>
          <cell r="H704" t="str">
            <v>blister, 60 po 2 mg</v>
          </cell>
          <cell r="I704" t="str">
            <v>Alkaloid d.o.o. Beograd; Alkaloid a.d. Skopje</v>
          </cell>
          <cell r="J704" t="str">
            <v>originalno pakovanje</v>
          </cell>
          <cell r="L704">
            <v>15</v>
          </cell>
          <cell r="M704">
            <v>0</v>
          </cell>
          <cell r="N704">
            <v>15</v>
          </cell>
          <cell r="O704">
            <v>0</v>
          </cell>
          <cell r="P704">
            <v>0.1</v>
          </cell>
          <cell r="Q704">
            <v>0</v>
          </cell>
          <cell r="R704">
            <v>0</v>
          </cell>
          <cell r="S704">
            <v>375007</v>
          </cell>
          <cell r="T704" t="str">
            <v>RISSAR FTBL 60X2MG        1020</v>
          </cell>
          <cell r="U704">
            <v>871</v>
          </cell>
          <cell r="V704" t="str">
            <v>ALKALOID BEOGRAD 2</v>
          </cell>
          <cell r="W704" t="str">
            <v>ALKALOID</v>
          </cell>
          <cell r="X704">
            <v>819.4</v>
          </cell>
          <cell r="Y704" t="str">
            <v>BLOK</v>
          </cell>
          <cell r="Z704">
            <v>7.221999999999996</v>
          </cell>
          <cell r="AA704">
            <v>819.4</v>
          </cell>
          <cell r="AC704">
            <v>1525.4</v>
          </cell>
          <cell r="AD704" t="str">
            <v>30.10.2069               </v>
          </cell>
          <cell r="AE704" t="str">
            <v>ne</v>
          </cell>
        </row>
        <row r="705">
          <cell r="A705">
            <v>703</v>
          </cell>
          <cell r="B705">
            <v>1070082</v>
          </cell>
          <cell r="C705" t="str">
            <v>N05AX08</v>
          </cell>
          <cell r="D705" t="str">
            <v>risperidon</v>
          </cell>
          <cell r="E705" t="str">
            <v>RISSAR , 60 po 3 mg</v>
          </cell>
          <cell r="F705" t="str">
            <v>RISSAR</v>
          </cell>
          <cell r="G705" t="str">
            <v>film tableta</v>
          </cell>
          <cell r="H705" t="str">
            <v>blister, 60 po 3 mg</v>
          </cell>
          <cell r="I705" t="str">
            <v>Alkaloid d.o.o. Beograd; Alkaloid a.d. Skopje</v>
          </cell>
          <cell r="J705" t="str">
            <v>originalno pakovanje</v>
          </cell>
          <cell r="L705">
            <v>5</v>
          </cell>
          <cell r="M705">
            <v>0</v>
          </cell>
          <cell r="N705">
            <v>5</v>
          </cell>
          <cell r="O705">
            <v>0</v>
          </cell>
          <cell r="P705">
            <v>0.1</v>
          </cell>
          <cell r="Q705">
            <v>0</v>
          </cell>
          <cell r="R705">
            <v>0</v>
          </cell>
          <cell r="S705">
            <v>375020</v>
          </cell>
          <cell r="T705" t="str">
            <v>RISSAR FTBL 60X3MG        1020</v>
          </cell>
          <cell r="U705">
            <v>871</v>
          </cell>
          <cell r="V705" t="str">
            <v>ALKALOID BEOGRAD 2</v>
          </cell>
          <cell r="W705" t="str">
            <v>ALKALOID</v>
          </cell>
          <cell r="X705">
            <v>1365.6</v>
          </cell>
          <cell r="Y705" t="str">
            <v>BLOK</v>
          </cell>
          <cell r="Z705">
            <v>7.22200000000002</v>
          </cell>
          <cell r="AA705">
            <v>1365.6</v>
          </cell>
          <cell r="AC705">
            <v>2262.6</v>
          </cell>
          <cell r="AD705" t="str">
            <v>30.10.2069               </v>
          </cell>
          <cell r="AE705" t="str">
            <v>ne</v>
          </cell>
        </row>
        <row r="706">
          <cell r="A706">
            <v>778</v>
          </cell>
          <cell r="B706">
            <v>7114620</v>
          </cell>
          <cell r="C706" t="str">
            <v>R03AK06</v>
          </cell>
          <cell r="D706" t="str">
            <v>salmeterol, flutikazon</v>
          </cell>
          <cell r="E706" t="str">
            <v>ASARIS (50mcg/doza + 100mcg/doza)</v>
          </cell>
          <cell r="F706" t="str">
            <v>ASARIS</v>
          </cell>
          <cell r="G706" t="str">
            <v>prašak za inhalaciju, podeljen</v>
          </cell>
          <cell r="H706" t="str">
            <v>blister, 1 po 60 doza (50mcg/doza + 100mcg/doza)</v>
          </cell>
          <cell r="I706" t="str">
            <v>Polfarmex S.A.</v>
          </cell>
          <cell r="J706" t="str">
            <v>originalno pakovanje</v>
          </cell>
          <cell r="L706">
            <v>600</v>
          </cell>
          <cell r="M706">
            <v>21</v>
          </cell>
          <cell r="N706">
            <v>621</v>
          </cell>
          <cell r="O706">
            <v>0</v>
          </cell>
          <cell r="P706">
            <v>0.1</v>
          </cell>
          <cell r="Q706">
            <v>0</v>
          </cell>
          <cell r="R706">
            <v>0</v>
          </cell>
          <cell r="S706">
            <v>386991</v>
          </cell>
          <cell r="T706" t="str">
            <v>ASARIS PR INH 50+100MCG/D 60D</v>
          </cell>
          <cell r="U706">
            <v>479</v>
          </cell>
          <cell r="V706" t="str">
            <v>POLFARMEX S.A.</v>
          </cell>
          <cell r="W706" t="str">
            <v>BEOHEM 3 DOO</v>
          </cell>
          <cell r="X706">
            <v>1321.8</v>
          </cell>
          <cell r="Y706" t="str">
            <v>AKT</v>
          </cell>
          <cell r="Z706">
            <v>6</v>
          </cell>
          <cell r="AA706">
            <v>1321.8</v>
          </cell>
          <cell r="AC706">
            <v>1888.3</v>
          </cell>
          <cell r="AD706" t="str">
            <v>14.03.2074               </v>
          </cell>
          <cell r="AE706" t="str">
            <v>ok</v>
          </cell>
        </row>
        <row r="707">
          <cell r="A707">
            <v>705</v>
          </cell>
          <cell r="B707">
            <v>1070101</v>
          </cell>
          <cell r="C707" t="str">
            <v>N05AX12</v>
          </cell>
          <cell r="D707" t="str">
            <v>aripiprazol</v>
          </cell>
          <cell r="E707" t="str">
            <v>TREFERO,  30 po 10 mg</v>
          </cell>
          <cell r="F707" t="str">
            <v>TREFERO</v>
          </cell>
          <cell r="G707" t="str">
            <v>oralna disperzibilna tableta</v>
          </cell>
          <cell r="H707" t="str">
            <v>blister,  30 po 10 mg</v>
          </cell>
          <cell r="I707" t="str">
            <v>Hemofarm a.d  Vršac</v>
          </cell>
          <cell r="J707" t="str">
            <v>originalno pakovanje</v>
          </cell>
          <cell r="L707">
            <v>4500</v>
          </cell>
          <cell r="M707">
            <v>221</v>
          </cell>
          <cell r="N707">
            <v>4721</v>
          </cell>
          <cell r="O707">
            <v>0</v>
          </cell>
          <cell r="P707">
            <v>0.1</v>
          </cell>
          <cell r="Q707">
            <v>0</v>
          </cell>
          <cell r="R707">
            <v>0</v>
          </cell>
          <cell r="S707">
            <v>327511</v>
          </cell>
          <cell r="T707" t="str">
            <v>TREFERO ODT 30X10MG</v>
          </cell>
          <cell r="U707">
            <v>1783</v>
          </cell>
          <cell r="V707" t="str">
            <v>HEMOFARM_GOODWILL</v>
          </cell>
          <cell r="W707" t="str">
            <v>GOODWILL PHARMA DOO</v>
          </cell>
          <cell r="X707">
            <v>1078.2</v>
          </cell>
          <cell r="Y707" t="str">
            <v>AKT</v>
          </cell>
          <cell r="Z707">
            <v>4.5</v>
          </cell>
          <cell r="AA707">
            <v>1078.2</v>
          </cell>
          <cell r="AC707">
            <v>2199.5</v>
          </cell>
          <cell r="AD707" t="str">
            <v>12.08.2070               </v>
          </cell>
          <cell r="AE707" t="str">
            <v>ok</v>
          </cell>
        </row>
        <row r="708">
          <cell r="A708">
            <v>706</v>
          </cell>
          <cell r="B708">
            <v>1070103</v>
          </cell>
          <cell r="C708" t="str">
            <v>N05AX12</v>
          </cell>
          <cell r="D708" t="str">
            <v>aripiprazol</v>
          </cell>
          <cell r="E708" t="str">
            <v>TREFERO,  30 po 15 mg</v>
          </cell>
          <cell r="F708" t="str">
            <v>TREFERO</v>
          </cell>
          <cell r="G708" t="str">
            <v>oralna disperzibilna tableta</v>
          </cell>
          <cell r="H708" t="str">
            <v>blister,  30 po 15 mg</v>
          </cell>
          <cell r="I708" t="str">
            <v>Hemofarm a.d  Vršac</v>
          </cell>
          <cell r="J708" t="str">
            <v>originalno pakovanje</v>
          </cell>
          <cell r="L708">
            <v>1500</v>
          </cell>
          <cell r="M708">
            <v>56</v>
          </cell>
          <cell r="N708">
            <v>1556</v>
          </cell>
          <cell r="O708">
            <v>0</v>
          </cell>
          <cell r="P708">
            <v>0.1</v>
          </cell>
          <cell r="Q708">
            <v>0</v>
          </cell>
          <cell r="R708">
            <v>0</v>
          </cell>
          <cell r="S708">
            <v>327505</v>
          </cell>
          <cell r="T708" t="str">
            <v>TREFERO ODT 30X15MG</v>
          </cell>
          <cell r="U708">
            <v>1783</v>
          </cell>
          <cell r="V708" t="str">
            <v>HEMOFARM_GOODWILL</v>
          </cell>
          <cell r="W708" t="str">
            <v>GOODWILL PHARMA DOO</v>
          </cell>
          <cell r="X708">
            <v>1617.4</v>
          </cell>
          <cell r="Y708" t="str">
            <v>AKT</v>
          </cell>
          <cell r="Z708">
            <v>4.500000000000008</v>
          </cell>
          <cell r="AA708">
            <v>1617.4</v>
          </cell>
          <cell r="AC708">
            <v>2928.8</v>
          </cell>
          <cell r="AD708" t="str">
            <v>12.08.2070               </v>
          </cell>
          <cell r="AE708" t="str">
            <v>ok</v>
          </cell>
        </row>
        <row r="709">
          <cell r="A709">
            <v>707</v>
          </cell>
          <cell r="B709">
            <v>1070044</v>
          </cell>
          <cell r="C709" t="str">
            <v>N05AX12</v>
          </cell>
          <cell r="D709" t="str">
            <v>aripiprazol</v>
          </cell>
          <cell r="E709" t="str">
            <v>BIPODIS, 30 po 5 mg</v>
          </cell>
          <cell r="F709" t="str">
            <v>BIPODIS</v>
          </cell>
          <cell r="G709" t="str">
            <v>tableta</v>
          </cell>
          <cell r="H709" t="str">
            <v>blister, 30 po 5 mg</v>
          </cell>
          <cell r="I709" t="str">
            <v> Actavis Ltd.</v>
          </cell>
          <cell r="J709" t="str">
            <v>originalno pakovanje</v>
          </cell>
          <cell r="L709">
            <v>5500</v>
          </cell>
          <cell r="M709">
            <v>1100</v>
          </cell>
          <cell r="N709">
            <v>6600</v>
          </cell>
          <cell r="O709">
            <v>0</v>
          </cell>
          <cell r="P709">
            <v>0.1</v>
          </cell>
          <cell r="Q709">
            <v>0</v>
          </cell>
          <cell r="R709">
            <v>0</v>
          </cell>
          <cell r="S709">
            <v>312188</v>
          </cell>
          <cell r="T709" t="str">
            <v>BIPODIS TBL 30X5MG</v>
          </cell>
          <cell r="U709">
            <v>1365</v>
          </cell>
          <cell r="V709" t="str">
            <v>ACTAVIS                       </v>
          </cell>
          <cell r="W709" t="str">
            <v>ACTAVIS DOO</v>
          </cell>
          <cell r="X709">
            <v>539.2</v>
          </cell>
          <cell r="Y709" t="str">
            <v>AKT</v>
          </cell>
          <cell r="Z709">
            <v>6</v>
          </cell>
          <cell r="AA709">
            <v>539.2</v>
          </cell>
          <cell r="AC709">
            <v>1527</v>
          </cell>
          <cell r="AD709" t="str">
            <v>07.08.2024               </v>
          </cell>
          <cell r="AE709" t="str">
            <v>ok</v>
          </cell>
        </row>
        <row r="710">
          <cell r="A710">
            <v>708</v>
          </cell>
          <cell r="B710">
            <v>1070045</v>
          </cell>
          <cell r="C710" t="str">
            <v>N05AX12</v>
          </cell>
          <cell r="D710" t="str">
            <v>aripiprazol</v>
          </cell>
          <cell r="E710" t="str">
            <v>BIPODIS, 30 po 10 mg</v>
          </cell>
          <cell r="F710" t="str">
            <v>BIPODIS</v>
          </cell>
          <cell r="G710" t="str">
            <v>tableta</v>
          </cell>
          <cell r="H710" t="str">
            <v>blister, 30 po 10 mg</v>
          </cell>
          <cell r="I710" t="str">
            <v> Actavis Ltd.</v>
          </cell>
          <cell r="J710" t="str">
            <v>originalno pakovanje</v>
          </cell>
          <cell r="L710">
            <v>4000</v>
          </cell>
          <cell r="M710">
            <v>644</v>
          </cell>
          <cell r="N710">
            <v>4644</v>
          </cell>
          <cell r="O710">
            <v>0</v>
          </cell>
          <cell r="P710">
            <v>0.1</v>
          </cell>
          <cell r="Q710">
            <v>0</v>
          </cell>
          <cell r="R710">
            <v>0</v>
          </cell>
          <cell r="S710">
            <v>312194</v>
          </cell>
          <cell r="T710" t="str">
            <v>BIPODIS TBL 30X10MG</v>
          </cell>
          <cell r="U710">
            <v>1365</v>
          </cell>
          <cell r="V710" t="str">
            <v>ACTAVIS                       </v>
          </cell>
          <cell r="W710" t="str">
            <v>ACTAVIS DOO</v>
          </cell>
          <cell r="X710">
            <v>1078.2</v>
          </cell>
          <cell r="Y710" t="str">
            <v>AKT</v>
          </cell>
          <cell r="Z710">
            <v>6</v>
          </cell>
          <cell r="AA710">
            <v>1078.2</v>
          </cell>
          <cell r="AC710">
            <v>2349.4</v>
          </cell>
          <cell r="AD710" t="str">
            <v>07.08.2024               </v>
          </cell>
          <cell r="AE710" t="str">
            <v>ok</v>
          </cell>
        </row>
        <row r="711">
          <cell r="A711">
            <v>709</v>
          </cell>
          <cell r="B711">
            <v>1070046</v>
          </cell>
          <cell r="C711" t="str">
            <v>N05AX12</v>
          </cell>
          <cell r="D711" t="str">
            <v>aripiprazol</v>
          </cell>
          <cell r="E711" t="str">
            <v>BIPODIS, 30 po 15 mg</v>
          </cell>
          <cell r="F711" t="str">
            <v>BIPODIS</v>
          </cell>
          <cell r="G711" t="str">
            <v>tableta</v>
          </cell>
          <cell r="H711" t="str">
            <v>blister, 30 po 15 mg</v>
          </cell>
          <cell r="I711" t="str">
            <v> Actavis Ltd.</v>
          </cell>
          <cell r="J711" t="str">
            <v>originalno pakovanje</v>
          </cell>
          <cell r="L711">
            <v>1000</v>
          </cell>
          <cell r="M711">
            <v>80</v>
          </cell>
          <cell r="N711">
            <v>1080</v>
          </cell>
          <cell r="O711">
            <v>0</v>
          </cell>
          <cell r="P711">
            <v>0.1</v>
          </cell>
          <cell r="Q711">
            <v>0</v>
          </cell>
          <cell r="R711">
            <v>0</v>
          </cell>
          <cell r="S711">
            <v>312202</v>
          </cell>
          <cell r="T711" t="str">
            <v>BIPODIS TBL 30X15MG</v>
          </cell>
          <cell r="U711">
            <v>1365</v>
          </cell>
          <cell r="V711" t="str">
            <v>ACTAVIS                       </v>
          </cell>
          <cell r="W711" t="str">
            <v>ACTAVIS DOO</v>
          </cell>
          <cell r="X711">
            <v>1555.1</v>
          </cell>
          <cell r="Y711" t="str">
            <v>AKT</v>
          </cell>
          <cell r="Z711">
            <v>6</v>
          </cell>
          <cell r="AA711">
            <v>1555.1</v>
          </cell>
          <cell r="AC711">
            <v>3029.5</v>
          </cell>
          <cell r="AD711" t="str">
            <v>07.08.2024               </v>
          </cell>
          <cell r="AE711" t="str">
            <v>ok</v>
          </cell>
        </row>
        <row r="712">
          <cell r="A712">
            <v>710</v>
          </cell>
          <cell r="B712">
            <v>1070130</v>
          </cell>
          <cell r="C712" t="str">
            <v>N05AX12</v>
          </cell>
          <cell r="D712" t="str">
            <v>aripiprazol</v>
          </cell>
          <cell r="E712" t="str">
            <v>ZYLAXERA_30 po 5 mg</v>
          </cell>
          <cell r="F712" t="str">
            <v>ZYLAXERA</v>
          </cell>
          <cell r="G712" t="str">
            <v>tableta</v>
          </cell>
          <cell r="H712" t="str">
            <v>30 po 5 mg</v>
          </cell>
          <cell r="I712" t="str">
            <v>Krka, Tovarna Zdravil, d.d; TAD Pharma Gmbh</v>
          </cell>
          <cell r="J712" t="str">
            <v>originalno pakovanje</v>
          </cell>
          <cell r="L712">
            <v>250</v>
          </cell>
          <cell r="M712">
            <v>1</v>
          </cell>
          <cell r="N712">
            <v>251</v>
          </cell>
          <cell r="O712">
            <v>0</v>
          </cell>
          <cell r="P712">
            <v>0.1</v>
          </cell>
          <cell r="Q712">
            <v>0</v>
          </cell>
          <cell r="R712">
            <v>0</v>
          </cell>
          <cell r="S712">
            <v>346916</v>
          </cell>
          <cell r="T712" t="str">
            <v>ZYLAXERA TBL 30X5MG       0323</v>
          </cell>
          <cell r="U712">
            <v>461</v>
          </cell>
          <cell r="V712" t="str">
            <v>KRKA DD LEK</v>
          </cell>
          <cell r="W712" t="str">
            <v>KRKA-FARMA DOO</v>
          </cell>
          <cell r="X712">
            <v>539.2</v>
          </cell>
          <cell r="Y712" t="str">
            <v>BLOK</v>
          </cell>
          <cell r="Z712">
            <v>6.940000000000009</v>
          </cell>
          <cell r="AA712">
            <v>539.2</v>
          </cell>
          <cell r="AC712">
            <v>1528.4</v>
          </cell>
          <cell r="AD712" t="str">
            <v>18.04.2072               </v>
          </cell>
          <cell r="AE712" t="str">
            <v>ne</v>
          </cell>
        </row>
        <row r="713">
          <cell r="A713">
            <v>711</v>
          </cell>
          <cell r="B713">
            <v>1070132</v>
          </cell>
          <cell r="C713" t="str">
            <v>N05AX12</v>
          </cell>
          <cell r="D713" t="str">
            <v>aripiprazol</v>
          </cell>
          <cell r="E713" t="str">
            <v>ZYLAXERA_30 po 10 mg</v>
          </cell>
          <cell r="F713" t="str">
            <v>ZYLAXERA</v>
          </cell>
          <cell r="G713" t="str">
            <v>tableta</v>
          </cell>
          <cell r="H713" t="str">
            <v>30 po 10 mg</v>
          </cell>
          <cell r="I713" t="str">
            <v>Krka, Tovarna Zdravil, d.d; TAD Pharma Gmbh</v>
          </cell>
          <cell r="J713" t="str">
            <v>originalno pakovanje</v>
          </cell>
          <cell r="L713">
            <v>200</v>
          </cell>
          <cell r="M713">
            <v>1</v>
          </cell>
          <cell r="N713">
            <v>201</v>
          </cell>
          <cell r="O713">
            <v>0</v>
          </cell>
          <cell r="P713">
            <v>0.1</v>
          </cell>
          <cell r="Q713">
            <v>0</v>
          </cell>
          <cell r="R713">
            <v>0</v>
          </cell>
          <cell r="S713">
            <v>346879</v>
          </cell>
          <cell r="T713" t="str">
            <v>ZYLAXERA TBL 30X10MG      0323</v>
          </cell>
          <cell r="U713">
            <v>461</v>
          </cell>
          <cell r="V713" t="str">
            <v>KRKA DD LEK</v>
          </cell>
          <cell r="W713" t="str">
            <v>KRKA-FARMA DOO</v>
          </cell>
          <cell r="X713">
            <v>1078.2</v>
          </cell>
          <cell r="Y713" t="str">
            <v>BLOK</v>
          </cell>
          <cell r="Z713">
            <v>6.940000000000002</v>
          </cell>
          <cell r="AA713">
            <v>1078.2</v>
          </cell>
          <cell r="AC713">
            <v>2349.4</v>
          </cell>
          <cell r="AD713" t="str">
            <v>18.04.2072               </v>
          </cell>
          <cell r="AE713" t="str">
            <v>ne</v>
          </cell>
        </row>
        <row r="714">
          <cell r="A714">
            <v>712</v>
          </cell>
          <cell r="B714">
            <v>1070134</v>
          </cell>
          <cell r="C714" t="str">
            <v>N05AX12</v>
          </cell>
          <cell r="D714" t="str">
            <v>aripiprazol</v>
          </cell>
          <cell r="E714" t="str">
            <v>ZYLAXERA_30 po 15 mg</v>
          </cell>
          <cell r="F714" t="str">
            <v>ZYLAXERA</v>
          </cell>
          <cell r="G714" t="str">
            <v>tableta</v>
          </cell>
          <cell r="H714" t="str">
            <v>30 po 15 mg</v>
          </cell>
          <cell r="I714" t="str">
            <v>Krka, Tovarna Zdravil, d.d; TAD Pharma Gmbh</v>
          </cell>
          <cell r="J714" t="str">
            <v>originalno pakovanje</v>
          </cell>
          <cell r="L714">
            <v>100</v>
          </cell>
          <cell r="M714">
            <v>1</v>
          </cell>
          <cell r="N714">
            <v>101</v>
          </cell>
          <cell r="O714">
            <v>0</v>
          </cell>
          <cell r="P714">
            <v>0.1</v>
          </cell>
          <cell r="Q714">
            <v>0</v>
          </cell>
          <cell r="R714">
            <v>0</v>
          </cell>
          <cell r="S714">
            <v>346885</v>
          </cell>
          <cell r="T714" t="str">
            <v>ZYLAXERA TBL 30X15MG</v>
          </cell>
          <cell r="U714">
            <v>461</v>
          </cell>
          <cell r="V714" t="str">
            <v>KRKA DD LEK</v>
          </cell>
          <cell r="W714" t="str">
            <v>KRKA-FARMA DOO</v>
          </cell>
          <cell r="X714">
            <v>1555.1</v>
          </cell>
          <cell r="Y714" t="str">
            <v>AKT</v>
          </cell>
          <cell r="Z714">
            <v>6.940000000000008</v>
          </cell>
          <cell r="AA714">
            <v>1555.1</v>
          </cell>
          <cell r="AC714">
            <v>3029.5</v>
          </cell>
          <cell r="AD714" t="str">
            <v>18.04.2072               </v>
          </cell>
          <cell r="AE714" t="str">
            <v>ne</v>
          </cell>
        </row>
        <row r="715">
          <cell r="A715">
            <v>713</v>
          </cell>
          <cell r="B715">
            <v>1070136</v>
          </cell>
          <cell r="C715" t="str">
            <v>N05AX12</v>
          </cell>
          <cell r="D715" t="str">
            <v>aripiprazol</v>
          </cell>
          <cell r="E715" t="str">
            <v>ZYLAXERA_30 po 30 mg</v>
          </cell>
          <cell r="F715" t="str">
            <v>ZYLAXERA</v>
          </cell>
          <cell r="G715" t="str">
            <v>tableta</v>
          </cell>
          <cell r="H715" t="str">
            <v>30 po 30 mg</v>
          </cell>
          <cell r="I715" t="str">
            <v>Krka, Tovarna Zdravil, d.d; TAD Pharma Gmbh</v>
          </cell>
          <cell r="J715" t="str">
            <v>originalno pakovanje</v>
          </cell>
          <cell r="L715">
            <v>25</v>
          </cell>
          <cell r="M715">
            <v>1</v>
          </cell>
          <cell r="N715">
            <v>26</v>
          </cell>
          <cell r="O715">
            <v>0</v>
          </cell>
          <cell r="P715">
            <v>0.1</v>
          </cell>
          <cell r="Q715">
            <v>0</v>
          </cell>
          <cell r="R715">
            <v>0</v>
          </cell>
          <cell r="S715">
            <v>346891</v>
          </cell>
          <cell r="T715" t="str">
            <v>ZYLAXERA TBL 30X30MG      0722</v>
          </cell>
          <cell r="U715">
            <v>461</v>
          </cell>
          <cell r="V715" t="str">
            <v>KRKA DD LEK</v>
          </cell>
          <cell r="W715" t="str">
            <v>KRKA-FARMA DOO</v>
          </cell>
          <cell r="X715">
            <v>3234.8</v>
          </cell>
          <cell r="Y715" t="str">
            <v>BLOK</v>
          </cell>
          <cell r="Z715">
            <v>6.433676270557697</v>
          </cell>
          <cell r="AA715">
            <v>3234.8</v>
          </cell>
          <cell r="AC715">
            <v>5343.799999999999</v>
          </cell>
          <cell r="AD715" t="str">
            <v>18.04.2072               </v>
          </cell>
          <cell r="AE715" t="str">
            <v>ne</v>
          </cell>
        </row>
        <row r="716">
          <cell r="A716">
            <v>714</v>
          </cell>
          <cell r="B716">
            <v>1070170</v>
          </cell>
          <cell r="C716" t="str">
            <v>N05AX12</v>
          </cell>
          <cell r="D716" t="str">
            <v>aripiprazol</v>
          </cell>
          <cell r="E716" t="str">
            <v>AZOLAR, 30 po 10 mg</v>
          </cell>
          <cell r="F716" t="str">
            <v>AZOLAR</v>
          </cell>
          <cell r="G716" t="str">
            <v>tableta</v>
          </cell>
          <cell r="H716" t="str">
            <v>blister, 30 po 10 mg</v>
          </cell>
          <cell r="I716" t="str">
            <v>Belupo, lijekovi i kozmetika d.d.</v>
          </cell>
          <cell r="J716" t="str">
            <v>originalno pakovanje</v>
          </cell>
          <cell r="L716">
            <v>100</v>
          </cell>
          <cell r="M716">
            <v>100</v>
          </cell>
          <cell r="N716">
            <v>200</v>
          </cell>
          <cell r="O716">
            <v>0</v>
          </cell>
          <cell r="P716">
            <v>0.1</v>
          </cell>
          <cell r="Q716">
            <v>0</v>
          </cell>
          <cell r="R716">
            <v>0</v>
          </cell>
          <cell r="S716">
            <v>346595</v>
          </cell>
          <cell r="T716" t="str">
            <v>AZOLAR TBL 30X10MG</v>
          </cell>
          <cell r="U716">
            <v>508</v>
          </cell>
          <cell r="V716" t="str">
            <v>BELUPO LIJEKOVI I KOZM        </v>
          </cell>
          <cell r="W716" t="str">
            <v>BELUPO DD</v>
          </cell>
          <cell r="X716">
            <v>1078.2</v>
          </cell>
          <cell r="Y716" t="str">
            <v>AKT</v>
          </cell>
          <cell r="Z716">
            <v>9.786518439510298</v>
          </cell>
          <cell r="AA716">
            <v>1078.2</v>
          </cell>
          <cell r="AC716">
            <v>2349.4</v>
          </cell>
          <cell r="AD716" t="str">
            <v>21.03.2073</v>
          </cell>
          <cell r="AE716" t="str">
            <v>ok</v>
          </cell>
        </row>
        <row r="717">
          <cell r="A717">
            <v>715</v>
          </cell>
          <cell r="B717">
            <v>1070171</v>
          </cell>
          <cell r="C717" t="str">
            <v>N05AX12</v>
          </cell>
          <cell r="D717" t="str">
            <v>aripiprazol</v>
          </cell>
          <cell r="E717" t="str">
            <v>AZOLAR, 30 po 15 mg</v>
          </cell>
          <cell r="F717" t="str">
            <v>AZOLAR</v>
          </cell>
          <cell r="G717" t="str">
            <v>tableta</v>
          </cell>
          <cell r="H717" t="str">
            <v>blister, 30 po 15 mg</v>
          </cell>
          <cell r="I717" t="str">
            <v>Belupo, lijekovi i kozmetika d.d.</v>
          </cell>
          <cell r="J717" t="str">
            <v>originalno pakovanje</v>
          </cell>
          <cell r="L717">
            <v>40</v>
          </cell>
          <cell r="M717">
            <v>5</v>
          </cell>
          <cell r="N717">
            <v>45</v>
          </cell>
          <cell r="O717">
            <v>0</v>
          </cell>
          <cell r="P717">
            <v>0.1</v>
          </cell>
          <cell r="Q717">
            <v>0</v>
          </cell>
          <cell r="R717">
            <v>0</v>
          </cell>
          <cell r="S717">
            <v>346603</v>
          </cell>
          <cell r="T717" t="str">
            <v>AZOLAR TBL 30X15MG</v>
          </cell>
          <cell r="U717">
            <v>508</v>
          </cell>
          <cell r="V717" t="str">
            <v>BELUPO LIJEKOVI I KOZM        </v>
          </cell>
          <cell r="W717" t="str">
            <v>BELUPO DD</v>
          </cell>
          <cell r="X717">
            <v>1555.1</v>
          </cell>
          <cell r="Y717" t="str">
            <v>AKT</v>
          </cell>
          <cell r="Z717">
            <v>9.759195527052935</v>
          </cell>
          <cell r="AA717">
            <v>1555.1</v>
          </cell>
          <cell r="AC717">
            <v>3029.5</v>
          </cell>
          <cell r="AD717" t="str">
            <v>21.03.2073</v>
          </cell>
          <cell r="AE717" t="str">
            <v>ok</v>
          </cell>
        </row>
        <row r="718">
          <cell r="A718">
            <v>716</v>
          </cell>
          <cell r="B718">
            <v>1071121</v>
          </cell>
          <cell r="C718" t="str">
            <v>N05BA01</v>
          </cell>
          <cell r="D718" t="str">
            <v>diazepam</v>
          </cell>
          <cell r="E718" t="str">
            <v>BENSEDIN, 30 po 5 mg</v>
          </cell>
          <cell r="F718" t="str">
            <v>BENSEDIN</v>
          </cell>
          <cell r="G718" t="str">
            <v>tableta</v>
          </cell>
          <cell r="H718" t="str">
            <v>blister, 30 po 5 mg</v>
          </cell>
          <cell r="I718" t="str">
            <v>Galenika a.d.</v>
          </cell>
          <cell r="J718" t="str">
            <v>originalno pakovanje</v>
          </cell>
          <cell r="L718">
            <v>100000</v>
          </cell>
          <cell r="M718">
            <v>5285</v>
          </cell>
          <cell r="N718">
            <v>105285</v>
          </cell>
          <cell r="O718">
            <v>0</v>
          </cell>
          <cell r="P718">
            <v>0.1</v>
          </cell>
          <cell r="Q718">
            <v>0</v>
          </cell>
          <cell r="R718">
            <v>0</v>
          </cell>
          <cell r="S718">
            <v>253</v>
          </cell>
          <cell r="T718" t="str">
            <v>BENSEDIN TBL 30X5MG</v>
          </cell>
          <cell r="U718">
            <v>397</v>
          </cell>
          <cell r="V718" t="str">
            <v>GALENIKA A.D.                 </v>
          </cell>
          <cell r="W718" t="str">
            <v>GALENIKA AD</v>
          </cell>
          <cell r="X718">
            <v>92.3</v>
          </cell>
          <cell r="Y718" t="str">
            <v>AKT</v>
          </cell>
          <cell r="Z718">
            <v>6.000000000000012</v>
          </cell>
          <cell r="AA718">
            <v>92.3</v>
          </cell>
          <cell r="AC718">
            <v>115.30000000000001</v>
          </cell>
          <cell r="AD718" t="str">
            <v>20.01.2028               </v>
          </cell>
          <cell r="AE718" t="str">
            <v>ok</v>
          </cell>
        </row>
        <row r="719">
          <cell r="A719">
            <v>717</v>
          </cell>
          <cell r="B719">
            <v>1071122</v>
          </cell>
          <cell r="C719" t="str">
            <v>N05BA01</v>
          </cell>
          <cell r="D719" t="str">
            <v>diazepam</v>
          </cell>
          <cell r="E719" t="str">
            <v>BENSEDIN, 30 po 10 mg</v>
          </cell>
          <cell r="F719" t="str">
            <v>BENSEDIN</v>
          </cell>
          <cell r="G719" t="str">
            <v>tableta</v>
          </cell>
          <cell r="H719" t="str">
            <v>blister, 30 po 10 mg</v>
          </cell>
          <cell r="I719" t="str">
            <v>Galenika a.d.</v>
          </cell>
          <cell r="J719" t="str">
            <v>originalno pakovanje</v>
          </cell>
          <cell r="L719">
            <v>60000</v>
          </cell>
          <cell r="M719">
            <v>35500</v>
          </cell>
          <cell r="N719">
            <v>95500</v>
          </cell>
          <cell r="O719">
            <v>0</v>
          </cell>
          <cell r="P719">
            <v>0.1</v>
          </cell>
          <cell r="Q719">
            <v>0</v>
          </cell>
          <cell r="R719">
            <v>0</v>
          </cell>
          <cell r="S719">
            <v>230</v>
          </cell>
          <cell r="T719" t="str">
            <v>BENSEDIN TBL 30X10MG</v>
          </cell>
          <cell r="U719">
            <v>397</v>
          </cell>
          <cell r="V719" t="str">
            <v>GALENIKA A.D.                 </v>
          </cell>
          <cell r="W719" t="str">
            <v>GALENIKA AD</v>
          </cell>
          <cell r="X719">
            <v>153.8</v>
          </cell>
          <cell r="Y719" t="str">
            <v>AKT</v>
          </cell>
          <cell r="Z719">
            <v>6.000000000000005</v>
          </cell>
          <cell r="AA719">
            <v>138.3</v>
          </cell>
          <cell r="AC719">
            <v>153.8</v>
          </cell>
          <cell r="AD719" t="str">
            <v>20.01.2028               </v>
          </cell>
          <cell r="AE719" t="str">
            <v>ok</v>
          </cell>
        </row>
        <row r="720">
          <cell r="A720">
            <v>718</v>
          </cell>
          <cell r="B720">
            <v>1071701</v>
          </cell>
          <cell r="C720" t="str">
            <v>N05BA01</v>
          </cell>
          <cell r="D720" t="str">
            <v>diazepam</v>
          </cell>
          <cell r="E720" t="str">
            <v>DIAZEPAM HF, 30 po 5 mg</v>
          </cell>
          <cell r="F720" t="str">
            <v>DIAZEPAM HF</v>
          </cell>
          <cell r="G720" t="str">
            <v>tableta</v>
          </cell>
          <cell r="H720" t="str">
            <v>blister, 30 po 5 mg</v>
          </cell>
          <cell r="I720" t="str">
            <v>Hemofarm AD Vršac</v>
          </cell>
          <cell r="J720" t="str">
            <v>originalno pakovanje</v>
          </cell>
          <cell r="L720">
            <v>25000</v>
          </cell>
          <cell r="M720">
            <v>1101</v>
          </cell>
          <cell r="N720">
            <v>26101</v>
          </cell>
          <cell r="O720">
            <v>0</v>
          </cell>
          <cell r="P720">
            <v>0.1</v>
          </cell>
          <cell r="Q720">
            <v>0</v>
          </cell>
          <cell r="R720">
            <v>0</v>
          </cell>
          <cell r="S720">
            <v>4305</v>
          </cell>
          <cell r="T720" t="str">
            <v>DIAZEPAM HF TBL 30X5MG</v>
          </cell>
          <cell r="U720">
            <v>399</v>
          </cell>
          <cell r="V720" t="str">
            <v>HEMOFARM A.D.                 </v>
          </cell>
          <cell r="W720" t="str">
            <v>HEMOFARM AD</v>
          </cell>
          <cell r="X720">
            <v>92.3</v>
          </cell>
          <cell r="Y720" t="str">
            <v>AKT</v>
          </cell>
          <cell r="Z720">
            <v>6</v>
          </cell>
          <cell r="AA720">
            <v>92.3</v>
          </cell>
          <cell r="AC720">
            <v>115.30000000000001</v>
          </cell>
          <cell r="AD720" t="str">
            <v>05.02.2024               </v>
          </cell>
          <cell r="AE720" t="str">
            <v>ok</v>
          </cell>
        </row>
        <row r="721">
          <cell r="A721">
            <v>719</v>
          </cell>
          <cell r="B721">
            <v>1071702</v>
          </cell>
          <cell r="C721" t="str">
            <v>N05BA01</v>
          </cell>
          <cell r="D721" t="str">
            <v>diazepam</v>
          </cell>
          <cell r="E721" t="str">
            <v>DIAZEPAM HF, 30 po 10 mg</v>
          </cell>
          <cell r="F721" t="str">
            <v>DIAZEPAM HF</v>
          </cell>
          <cell r="G721" t="str">
            <v>tableta</v>
          </cell>
          <cell r="H721" t="str">
            <v>blister, 30 po 10 mg</v>
          </cell>
          <cell r="I721" t="str">
            <v>Hemofarm AD Vršac</v>
          </cell>
          <cell r="J721" t="str">
            <v>originalno pakovanje</v>
          </cell>
          <cell r="L721">
            <v>6000</v>
          </cell>
          <cell r="M721">
            <v>2701</v>
          </cell>
          <cell r="N721">
            <v>8701</v>
          </cell>
          <cell r="O721">
            <v>0</v>
          </cell>
          <cell r="P721">
            <v>0.1</v>
          </cell>
          <cell r="Q721">
            <v>0</v>
          </cell>
          <cell r="R721">
            <v>0</v>
          </cell>
          <cell r="S721">
            <v>4297</v>
          </cell>
          <cell r="T721" t="str">
            <v>DIAZEPAM HF TBL 30X10MG</v>
          </cell>
          <cell r="U721">
            <v>399</v>
          </cell>
          <cell r="V721" t="str">
            <v>HEMOFARM A.D.                 </v>
          </cell>
          <cell r="W721" t="str">
            <v>HEMOFARM AD</v>
          </cell>
          <cell r="X721">
            <v>138.3</v>
          </cell>
          <cell r="Y721" t="str">
            <v>AKT</v>
          </cell>
          <cell r="Z721">
            <v>6</v>
          </cell>
          <cell r="AA721">
            <v>138.3</v>
          </cell>
          <cell r="AC721">
            <v>153.8</v>
          </cell>
          <cell r="AD721" t="str">
            <v>23.05.2028               </v>
          </cell>
          <cell r="AE721" t="str">
            <v>ok</v>
          </cell>
        </row>
        <row r="722">
          <cell r="A722">
            <v>720</v>
          </cell>
          <cell r="B722">
            <v>1071172</v>
          </cell>
          <cell r="C722" t="str">
            <v>N05BA01</v>
          </cell>
          <cell r="D722" t="str">
            <v>diazepam</v>
          </cell>
          <cell r="E722" t="str">
            <v>APAURIN, 30 po 5 mg</v>
          </cell>
          <cell r="F722" t="str">
            <v>APAURIN</v>
          </cell>
          <cell r="G722" t="str">
            <v>obložena tableta</v>
          </cell>
          <cell r="H722" t="str">
            <v>blister, 30 po 5 mg</v>
          </cell>
          <cell r="I722" t="str">
            <v>Krka, Tovarna Zdravil, d.d.</v>
          </cell>
          <cell r="J722" t="str">
            <v>originalno pakovanje</v>
          </cell>
          <cell r="L722">
            <v>250</v>
          </cell>
          <cell r="M722">
            <v>1</v>
          </cell>
          <cell r="N722">
            <v>251</v>
          </cell>
          <cell r="O722">
            <v>0</v>
          </cell>
          <cell r="P722">
            <v>0.1</v>
          </cell>
          <cell r="Q722">
            <v>0</v>
          </cell>
          <cell r="R722">
            <v>0</v>
          </cell>
          <cell r="S722">
            <v>9768</v>
          </cell>
          <cell r="T722" t="str">
            <v>APAURIN OTBL 30X5MG       0822</v>
          </cell>
          <cell r="U722">
            <v>461</v>
          </cell>
          <cell r="V722" t="str">
            <v>KRKA DD LEK</v>
          </cell>
          <cell r="W722" t="str">
            <v>KRKA-FARMA DOO</v>
          </cell>
          <cell r="X722">
            <v>92.3</v>
          </cell>
          <cell r="Y722" t="str">
            <v>BLOK</v>
          </cell>
          <cell r="Z722">
            <v>6.435882990249187</v>
          </cell>
          <cell r="AA722">
            <v>92.3</v>
          </cell>
          <cell r="AC722">
            <v>142.3</v>
          </cell>
          <cell r="AD722" t="str">
            <v>02.03.2025               </v>
          </cell>
          <cell r="AE722" t="str">
            <v>ne</v>
          </cell>
        </row>
        <row r="723">
          <cell r="A723">
            <v>721</v>
          </cell>
          <cell r="B723">
            <v>1071175</v>
          </cell>
          <cell r="C723" t="str">
            <v>N05BA01</v>
          </cell>
          <cell r="D723" t="str">
            <v>diazepam</v>
          </cell>
          <cell r="E723" t="str">
            <v>APAURIN, 30 po 10 mg</v>
          </cell>
          <cell r="F723" t="str">
            <v>APAURIN</v>
          </cell>
          <cell r="G723" t="str">
            <v>tableta</v>
          </cell>
          <cell r="H723" t="str">
            <v>blister, 30 po 10 mg</v>
          </cell>
          <cell r="I723" t="str">
            <v>Krka, Tovarna Zdravil, d.d.</v>
          </cell>
          <cell r="J723" t="str">
            <v>originalno pakovanje</v>
          </cell>
          <cell r="L723">
            <v>250</v>
          </cell>
          <cell r="M723">
            <v>1</v>
          </cell>
          <cell r="N723">
            <v>251</v>
          </cell>
          <cell r="O723">
            <v>0</v>
          </cell>
          <cell r="P723">
            <v>0.1</v>
          </cell>
          <cell r="Q723">
            <v>0</v>
          </cell>
          <cell r="R723">
            <v>0</v>
          </cell>
          <cell r="S723">
            <v>9745</v>
          </cell>
          <cell r="T723" t="str">
            <v>APAURIN TBL 30X10MG</v>
          </cell>
          <cell r="U723">
            <v>461</v>
          </cell>
          <cell r="V723" t="str">
            <v>KRKA DD LEK</v>
          </cell>
          <cell r="W723" t="str">
            <v>KRKA-FARMA DOO</v>
          </cell>
          <cell r="X723">
            <v>138.3</v>
          </cell>
          <cell r="Y723" t="str">
            <v>AKT</v>
          </cell>
          <cell r="Z723">
            <v>6.939999999999993</v>
          </cell>
          <cell r="AA723">
            <v>138.3</v>
          </cell>
          <cell r="AC723">
            <v>203.1</v>
          </cell>
          <cell r="AD723" t="str">
            <v>02.03.2025               </v>
          </cell>
          <cell r="AE723" t="str">
            <v>ok</v>
          </cell>
        </row>
        <row r="724">
          <cell r="A724">
            <v>722</v>
          </cell>
          <cell r="B724">
            <v>1072762</v>
          </cell>
          <cell r="C724" t="str">
            <v>N06AA09</v>
          </cell>
          <cell r="D724" t="str">
            <v>amitriptilin</v>
          </cell>
          <cell r="E724" t="str">
            <v>AMITRIPTYLINE REMEDICA, 100 po 10 mg</v>
          </cell>
          <cell r="F724" t="str">
            <v>AMITRIPTYLINE REMEDICA</v>
          </cell>
          <cell r="G724" t="str">
            <v>film tableta</v>
          </cell>
          <cell r="H724" t="str">
            <v>blister, 100 po 10 mg</v>
          </cell>
          <cell r="I724" t="str">
            <v>Remedica Ltd.</v>
          </cell>
          <cell r="J724" t="str">
            <v>originalno pakovanje</v>
          </cell>
          <cell r="L724">
            <v>2100</v>
          </cell>
          <cell r="M724">
            <v>31</v>
          </cell>
          <cell r="N724">
            <v>2131</v>
          </cell>
          <cell r="O724">
            <v>0</v>
          </cell>
          <cell r="P724">
            <v>0.1</v>
          </cell>
          <cell r="Q724">
            <v>0</v>
          </cell>
          <cell r="R724">
            <v>0</v>
          </cell>
          <cell r="S724">
            <v>178784</v>
          </cell>
          <cell r="T724" t="str">
            <v>AMITRIPTYLINE FTBL 100X10M0917</v>
          </cell>
          <cell r="U724">
            <v>1524</v>
          </cell>
          <cell r="V724" t="str">
            <v>REMEDICA_EVROPA 3</v>
          </cell>
          <cell r="W724" t="str">
            <v>EVROPA LEK PHARMA DOO</v>
          </cell>
          <cell r="X724">
            <v>210.4</v>
          </cell>
          <cell r="Y724" t="str">
            <v>BLOK</v>
          </cell>
          <cell r="AA724">
            <v>205.9</v>
          </cell>
          <cell r="AD724" t="str">
            <v>11.03.2019               </v>
          </cell>
          <cell r="AE724" t="str">
            <v>ne</v>
          </cell>
        </row>
        <row r="725">
          <cell r="A725">
            <v>723</v>
          </cell>
          <cell r="B725">
            <v>1072763</v>
          </cell>
          <cell r="C725" t="str">
            <v>N06AA09</v>
          </cell>
          <cell r="D725" t="str">
            <v>amitriptilin</v>
          </cell>
          <cell r="E725" t="str">
            <v>AMITRIPTYLINE REMEDICA, 30 po 25 mg</v>
          </cell>
          <cell r="F725" t="str">
            <v>AMITRIPTYLINE REMEDICA</v>
          </cell>
          <cell r="G725" t="str">
            <v>film tableta</v>
          </cell>
          <cell r="H725" t="str">
            <v>blister, 30 po 25 mg</v>
          </cell>
          <cell r="I725" t="str">
            <v>Remedica Ltd.</v>
          </cell>
          <cell r="J725" t="str">
            <v>originalno pakovanje</v>
          </cell>
          <cell r="L725">
            <v>9000</v>
          </cell>
          <cell r="M725">
            <v>181</v>
          </cell>
          <cell r="N725">
            <v>9181</v>
          </cell>
          <cell r="O725">
            <v>0</v>
          </cell>
          <cell r="P725">
            <v>0.1</v>
          </cell>
          <cell r="Q725">
            <v>0</v>
          </cell>
          <cell r="R725">
            <v>0</v>
          </cell>
          <cell r="S725">
            <v>153689</v>
          </cell>
          <cell r="T725" t="str">
            <v>AMITRIPTYLINE FTBL 30X25MG0816</v>
          </cell>
          <cell r="U725">
            <v>1524</v>
          </cell>
          <cell r="V725" t="str">
            <v>REMEDICA_EVROPA 3</v>
          </cell>
          <cell r="W725" t="str">
            <v>EVROPA LEK PHARMA DOO</v>
          </cell>
          <cell r="X725">
            <v>97.7</v>
          </cell>
          <cell r="Y725" t="str">
            <v>BLOK</v>
          </cell>
          <cell r="AA725">
            <v>97.2</v>
          </cell>
          <cell r="AD725" t="str">
            <v>11.03.2019               </v>
          </cell>
          <cell r="AE725" t="str">
            <v>ne</v>
          </cell>
        </row>
        <row r="726">
          <cell r="A726">
            <v>724</v>
          </cell>
          <cell r="B726">
            <v>1072730</v>
          </cell>
          <cell r="C726" t="str">
            <v>N06AA21</v>
          </cell>
          <cell r="D726" t="str">
            <v>maprotilin</v>
          </cell>
          <cell r="E726" t="str">
            <v>MAPROTILIN, 30 po 25 mg</v>
          </cell>
          <cell r="F726" t="str">
            <v>MAPROTILIN</v>
          </cell>
          <cell r="G726" t="str">
            <v>film tableta</v>
          </cell>
          <cell r="H726" t="str">
            <v>blister, 30 po 25 mg</v>
          </cell>
          <cell r="I726" t="str">
            <v>Zdravlje a.d.</v>
          </cell>
          <cell r="J726" t="str">
            <v>originalno pakovanje</v>
          </cell>
          <cell r="L726">
            <v>9000</v>
          </cell>
          <cell r="M726">
            <v>139</v>
          </cell>
          <cell r="N726">
            <v>9139</v>
          </cell>
          <cell r="O726">
            <v>0</v>
          </cell>
          <cell r="P726">
            <v>0.1</v>
          </cell>
          <cell r="Q726">
            <v>0</v>
          </cell>
          <cell r="R726">
            <v>0</v>
          </cell>
          <cell r="S726">
            <v>7657</v>
          </cell>
          <cell r="T726" t="str">
            <v>MAPROTILIN FTBL 30X25MG</v>
          </cell>
          <cell r="U726">
            <v>554</v>
          </cell>
          <cell r="V726" t="str">
            <v>ZDRAVLJE_AD</v>
          </cell>
          <cell r="W726" t="str">
            <v>ZDRAVLJE AD</v>
          </cell>
          <cell r="X726">
            <v>239.4</v>
          </cell>
          <cell r="Y726" t="str">
            <v>AKT</v>
          </cell>
          <cell r="Z726">
            <v>7.000000000000004</v>
          </cell>
          <cell r="AA726">
            <v>239.4</v>
          </cell>
          <cell r="AC726">
            <v>239.4</v>
          </cell>
          <cell r="AD726" t="str">
            <v>22.05.2024               </v>
          </cell>
          <cell r="AE726" t="str">
            <v>ok</v>
          </cell>
        </row>
        <row r="727">
          <cell r="A727">
            <v>725</v>
          </cell>
          <cell r="B727">
            <v>1072731</v>
          </cell>
          <cell r="C727" t="str">
            <v>N06AA21</v>
          </cell>
          <cell r="D727" t="str">
            <v>maprotilin</v>
          </cell>
          <cell r="E727" t="str">
            <v>MAPROTILIN, 30 po 50 mg</v>
          </cell>
          <cell r="F727" t="str">
            <v>MAPROTILIN</v>
          </cell>
          <cell r="G727" t="str">
            <v>film tableta</v>
          </cell>
          <cell r="H727" t="str">
            <v>blister, 30 po 50 mg</v>
          </cell>
          <cell r="I727" t="str">
            <v>Zdravlje a.d.</v>
          </cell>
          <cell r="J727" t="str">
            <v>originalno pakovanje</v>
          </cell>
          <cell r="L727">
            <v>4000</v>
          </cell>
          <cell r="M727">
            <v>388</v>
          </cell>
          <cell r="N727">
            <v>4388</v>
          </cell>
          <cell r="O727">
            <v>0</v>
          </cell>
          <cell r="P727">
            <v>0.1</v>
          </cell>
          <cell r="Q727">
            <v>0</v>
          </cell>
          <cell r="R727">
            <v>0</v>
          </cell>
          <cell r="S727">
            <v>7663</v>
          </cell>
          <cell r="T727" t="str">
            <v>MAPROTILIN FTBL 30X50MG</v>
          </cell>
          <cell r="U727">
            <v>554</v>
          </cell>
          <cell r="V727" t="str">
            <v>ZDRAVLJE_AD</v>
          </cell>
          <cell r="W727" t="str">
            <v>ZDRAVLJE AD</v>
          </cell>
          <cell r="X727">
            <v>418.3</v>
          </cell>
          <cell r="Y727" t="str">
            <v>AKT</v>
          </cell>
          <cell r="Z727">
            <v>7.000000000000001</v>
          </cell>
          <cell r="AA727">
            <v>418.3</v>
          </cell>
          <cell r="AC727">
            <v>418.3</v>
          </cell>
          <cell r="AD727" t="str">
            <v>22.05.2024               </v>
          </cell>
          <cell r="AE727" t="str">
            <v>ok</v>
          </cell>
        </row>
        <row r="728">
          <cell r="A728">
            <v>726</v>
          </cell>
          <cell r="B728">
            <v>1072700</v>
          </cell>
          <cell r="C728" t="str">
            <v>N06AB03</v>
          </cell>
          <cell r="D728" t="str">
            <v>fluoksetin</v>
          </cell>
          <cell r="E728" t="str">
            <v>FLUNIRIN</v>
          </cell>
          <cell r="F728" t="str">
            <v>FLUNIRIN</v>
          </cell>
          <cell r="G728" t="str">
            <v>kapsula, tvrda</v>
          </cell>
          <cell r="H728" t="str">
            <v>blister, 30 po 20 mg</v>
          </cell>
          <cell r="I728" t="str">
            <v>Galenika a.d.</v>
          </cell>
          <cell r="J728" t="str">
            <v>originalno pakovanje</v>
          </cell>
          <cell r="L728">
            <v>6000</v>
          </cell>
          <cell r="M728">
            <v>666</v>
          </cell>
          <cell r="N728">
            <v>6666</v>
          </cell>
          <cell r="O728">
            <v>0</v>
          </cell>
          <cell r="P728">
            <v>0.1</v>
          </cell>
          <cell r="Q728">
            <v>0</v>
          </cell>
          <cell r="R728">
            <v>0</v>
          </cell>
          <cell r="S728">
            <v>661</v>
          </cell>
          <cell r="T728" t="str">
            <v>FLUNIRIN CPS 30X20MG</v>
          </cell>
          <cell r="U728">
            <v>397</v>
          </cell>
          <cell r="V728" t="str">
            <v>GALENIKA A.D.                 </v>
          </cell>
          <cell r="W728" t="str">
            <v>GALENIKA AD</v>
          </cell>
          <cell r="X728">
            <v>340.5</v>
          </cell>
          <cell r="Y728" t="str">
            <v>AKT</v>
          </cell>
          <cell r="Z728">
            <v>6.000000000000002</v>
          </cell>
          <cell r="AA728">
            <v>340.5</v>
          </cell>
          <cell r="AC728">
            <v>483.29999999999995</v>
          </cell>
          <cell r="AD728" t="str">
            <v>28.03.2029               </v>
          </cell>
          <cell r="AE728" t="str">
            <v>ok</v>
          </cell>
        </row>
        <row r="729">
          <cell r="A729">
            <v>727</v>
          </cell>
          <cell r="B729">
            <v>1072930</v>
          </cell>
          <cell r="C729" t="str">
            <v>N06AB03</v>
          </cell>
          <cell r="D729" t="str">
            <v>fluoksetin</v>
          </cell>
          <cell r="E729" t="str">
            <v>FLUNISAN</v>
          </cell>
          <cell r="F729" t="str">
            <v>FLUNISAN</v>
          </cell>
          <cell r="G729" t="str">
            <v>tableta</v>
          </cell>
          <cell r="H729" t="str">
            <v>blister, 30 po 20 mg</v>
          </cell>
          <cell r="I729" t="str">
            <v>Hemofarm a.d.</v>
          </cell>
          <cell r="J729" t="str">
            <v>originalno pakovanje</v>
          </cell>
          <cell r="L729">
            <v>8000</v>
          </cell>
          <cell r="M729">
            <v>780</v>
          </cell>
          <cell r="N729">
            <v>8780</v>
          </cell>
          <cell r="O729">
            <v>0</v>
          </cell>
          <cell r="P729">
            <v>0.1</v>
          </cell>
          <cell r="Q729">
            <v>0</v>
          </cell>
          <cell r="R729">
            <v>0</v>
          </cell>
          <cell r="S729">
            <v>3375</v>
          </cell>
          <cell r="T729" t="str">
            <v>FLUNISAN TBL 30X20MG</v>
          </cell>
          <cell r="U729">
            <v>399</v>
          </cell>
          <cell r="V729" t="str">
            <v>HEMOFARM A.D.                 </v>
          </cell>
          <cell r="W729" t="str">
            <v>HEMOFARM AD</v>
          </cell>
          <cell r="X729">
            <v>340.5</v>
          </cell>
          <cell r="Y729" t="str">
            <v>AKT</v>
          </cell>
          <cell r="Z729">
            <v>6</v>
          </cell>
          <cell r="AA729">
            <v>340.5</v>
          </cell>
          <cell r="AC729">
            <v>483.29999999999995</v>
          </cell>
          <cell r="AD729" t="str">
            <v>09.04.2070               </v>
          </cell>
          <cell r="AE729" t="str">
            <v>ok</v>
          </cell>
        </row>
        <row r="730">
          <cell r="A730">
            <v>728</v>
          </cell>
          <cell r="B730">
            <v>1072920</v>
          </cell>
          <cell r="C730" t="str">
            <v>N06AB03</v>
          </cell>
          <cell r="D730" t="str">
            <v>fluoksetin</v>
          </cell>
          <cell r="E730" t="str">
            <v>FLUSETIN</v>
          </cell>
          <cell r="F730" t="str">
            <v>FLUSETIN</v>
          </cell>
          <cell r="G730" t="str">
            <v>film tablete</v>
          </cell>
          <cell r="H730" t="str">
            <v>blister, 20 po 20mg</v>
          </cell>
          <cell r="I730" t="str">
            <v>Bosnalijek D.D.</v>
          </cell>
          <cell r="J730" t="str">
            <v>originalno pakovanje</v>
          </cell>
          <cell r="L730">
            <v>25</v>
          </cell>
          <cell r="M730">
            <v>7</v>
          </cell>
          <cell r="N730">
            <v>32</v>
          </cell>
          <cell r="O730">
            <v>0</v>
          </cell>
          <cell r="P730">
            <v>0.1</v>
          </cell>
          <cell r="Q730">
            <v>0</v>
          </cell>
          <cell r="R730">
            <v>0</v>
          </cell>
          <cell r="S730">
            <v>8237</v>
          </cell>
          <cell r="T730" t="str">
            <v>FLUSETIN FTBL 20X20MG     0419</v>
          </cell>
          <cell r="U730">
            <v>441</v>
          </cell>
          <cell r="V730" t="str">
            <v>BOSNALIJEK</v>
          </cell>
          <cell r="W730" t="str">
            <v>BOSNALIJEK DD</v>
          </cell>
          <cell r="X730">
            <v>227</v>
          </cell>
          <cell r="Y730" t="str">
            <v>BLOK</v>
          </cell>
          <cell r="Z730">
            <v>8.407569765296266</v>
          </cell>
          <cell r="AA730">
            <v>227</v>
          </cell>
          <cell r="AC730">
            <v>315.2</v>
          </cell>
          <cell r="AD730" t="str">
            <v>                         </v>
          </cell>
          <cell r="AE730" t="str">
            <v>ne</v>
          </cell>
        </row>
        <row r="731">
          <cell r="A731">
            <v>729</v>
          </cell>
          <cell r="B731">
            <v>1072062</v>
          </cell>
          <cell r="C731" t="str">
            <v>N06AB04</v>
          </cell>
          <cell r="D731" t="str">
            <v>citalopram</v>
          </cell>
          <cell r="E731" t="str">
            <v>CITALEX, 20 po 10 mg</v>
          </cell>
          <cell r="F731" t="str">
            <v>CITALEX</v>
          </cell>
          <cell r="G731" t="str">
            <v>film tableta</v>
          </cell>
          <cell r="H731" t="str">
            <v>blister, 20 po 10 mg</v>
          </cell>
          <cell r="I731" t="str">
            <v>Zdravlje a.d.;
Dragenopharm Apotheker Puschl GMBH;
Balkanpharma-Dupnitsa AD</v>
          </cell>
          <cell r="J731" t="str">
            <v>originalno pakovanje</v>
          </cell>
          <cell r="L731">
            <v>5000</v>
          </cell>
          <cell r="M731">
            <v>59</v>
          </cell>
          <cell r="N731">
            <v>5059</v>
          </cell>
          <cell r="O731">
            <v>0</v>
          </cell>
          <cell r="P731">
            <v>0.1</v>
          </cell>
          <cell r="Q731">
            <v>0</v>
          </cell>
          <cell r="R731">
            <v>0</v>
          </cell>
          <cell r="S731">
            <v>7367</v>
          </cell>
          <cell r="T731" t="str">
            <v>CITALEX FTBL 20X10MG</v>
          </cell>
          <cell r="U731">
            <v>1714</v>
          </cell>
          <cell r="V731" t="str">
            <v>BALKANPHARMA                  </v>
          </cell>
          <cell r="W731" t="str">
            <v>ACTAVIS DOO</v>
          </cell>
          <cell r="X731">
            <v>126.1</v>
          </cell>
          <cell r="Y731" t="str">
            <v>AKT</v>
          </cell>
          <cell r="Z731">
            <v>6</v>
          </cell>
          <cell r="AA731">
            <v>126.1</v>
          </cell>
          <cell r="AC731">
            <v>185.6</v>
          </cell>
          <cell r="AD731" t="str">
            <v>08.08.2073               </v>
          </cell>
          <cell r="AE731" t="str">
            <v>ok</v>
          </cell>
        </row>
        <row r="732">
          <cell r="A732">
            <v>730</v>
          </cell>
          <cell r="B732">
            <v>1072061</v>
          </cell>
          <cell r="C732" t="str">
            <v>N06AB04</v>
          </cell>
          <cell r="D732" t="str">
            <v>citalopram</v>
          </cell>
          <cell r="E732" t="str">
            <v>CITALEX, 20 po 20 mg</v>
          </cell>
          <cell r="F732" t="str">
            <v>CITALEX</v>
          </cell>
          <cell r="G732" t="str">
            <v>film tableta</v>
          </cell>
          <cell r="H732" t="str">
            <v>blister, 20 po 20 mg</v>
          </cell>
          <cell r="I732" t="str">
            <v>Zdravlje a.d.;
Dragenopharm Apotheker Puschl GMBH;
Balkanpharma-Dupnitsa AD</v>
          </cell>
          <cell r="J732" t="str">
            <v>originalno pakovanje</v>
          </cell>
          <cell r="L732">
            <v>4500</v>
          </cell>
          <cell r="M732">
            <v>276</v>
          </cell>
          <cell r="N732">
            <v>4776</v>
          </cell>
          <cell r="O732">
            <v>0</v>
          </cell>
          <cell r="P732">
            <v>0.1</v>
          </cell>
          <cell r="Q732">
            <v>0</v>
          </cell>
          <cell r="R732">
            <v>0</v>
          </cell>
          <cell r="S732">
            <v>7373</v>
          </cell>
          <cell r="T732" t="str">
            <v>CITALEX FTBL 20X20MG</v>
          </cell>
          <cell r="U732">
            <v>1714</v>
          </cell>
          <cell r="V732" t="str">
            <v>BALKANPHARMA                  </v>
          </cell>
          <cell r="W732" t="str">
            <v>ACTAVIS DOO</v>
          </cell>
          <cell r="X732">
            <v>197.3</v>
          </cell>
          <cell r="Y732" t="str">
            <v>AKT</v>
          </cell>
          <cell r="Z732">
            <v>6</v>
          </cell>
          <cell r="AA732">
            <v>197.3</v>
          </cell>
          <cell r="AC732">
            <v>317.59999999999997</v>
          </cell>
          <cell r="AD732" t="str">
            <v>08.08.2073               </v>
          </cell>
          <cell r="AE732" t="str">
            <v>ok</v>
          </cell>
        </row>
        <row r="733">
          <cell r="A733">
            <v>731</v>
          </cell>
          <cell r="B733">
            <v>1072067</v>
          </cell>
          <cell r="C733" t="str">
            <v>N06AB04</v>
          </cell>
          <cell r="D733" t="str">
            <v>citalopram</v>
          </cell>
          <cell r="E733" t="str">
            <v>CITALEX, 50 po 10 mg</v>
          </cell>
          <cell r="F733" t="str">
            <v>CITALEX</v>
          </cell>
          <cell r="G733" t="str">
            <v>film tableta</v>
          </cell>
          <cell r="H733" t="str">
            <v>blister, 50 po 10 mg</v>
          </cell>
          <cell r="I733" t="str">
            <v>Zdravlje a.d.;
Dragenopharm Apotheker Puschl GMBH;
Balkanpharma-Dupnitsa AD</v>
          </cell>
          <cell r="J733" t="str">
            <v>originalno pakovanje</v>
          </cell>
          <cell r="L733">
            <v>500</v>
          </cell>
          <cell r="M733">
            <v>6</v>
          </cell>
          <cell r="N733">
            <v>506</v>
          </cell>
          <cell r="O733">
            <v>0</v>
          </cell>
          <cell r="P733">
            <v>0.1</v>
          </cell>
          <cell r="Q733">
            <v>0</v>
          </cell>
          <cell r="R733">
            <v>0</v>
          </cell>
          <cell r="S733">
            <v>125291</v>
          </cell>
          <cell r="T733" t="str">
            <v>CITALEX FTBL 50X10MG</v>
          </cell>
          <cell r="U733">
            <v>1714</v>
          </cell>
          <cell r="V733" t="str">
            <v>BALKANPHARMA                  </v>
          </cell>
          <cell r="W733" t="str">
            <v>ACTAVIS DOO</v>
          </cell>
          <cell r="X733">
            <v>315.3</v>
          </cell>
          <cell r="Y733" t="str">
            <v>AKT</v>
          </cell>
          <cell r="Z733">
            <v>6</v>
          </cell>
          <cell r="AA733">
            <v>315.3</v>
          </cell>
          <cell r="AC733">
            <v>460.79999999999995</v>
          </cell>
          <cell r="AD733" t="str">
            <v>08.08.2073               </v>
          </cell>
          <cell r="AE733" t="str">
            <v>ok</v>
          </cell>
        </row>
        <row r="734">
          <cell r="A734">
            <v>732</v>
          </cell>
          <cell r="B734">
            <v>1072060</v>
          </cell>
          <cell r="C734" t="str">
            <v>N06AB04</v>
          </cell>
          <cell r="D734" t="str">
            <v>citalopram</v>
          </cell>
          <cell r="E734" t="str">
            <v>CITALEX, 50 po 20 mg</v>
          </cell>
          <cell r="F734" t="str">
            <v>CITALEX</v>
          </cell>
          <cell r="G734" t="str">
            <v>film tableta</v>
          </cell>
          <cell r="H734" t="str">
            <v>blister, 50 po 20 mg</v>
          </cell>
          <cell r="I734" t="str">
            <v>Zdravlje a.d.;
Dragenopharm Apotheker Puschl GMBH;
Balkanpharma-Dupnitsa AD</v>
          </cell>
          <cell r="J734" t="str">
            <v>originalno pakovanje</v>
          </cell>
          <cell r="L734">
            <v>600</v>
          </cell>
          <cell r="M734">
            <v>1</v>
          </cell>
          <cell r="N734">
            <v>601</v>
          </cell>
          <cell r="O734">
            <v>0</v>
          </cell>
          <cell r="P734">
            <v>0.1</v>
          </cell>
          <cell r="Q734">
            <v>0</v>
          </cell>
          <cell r="R734">
            <v>0</v>
          </cell>
          <cell r="S734">
            <v>125285</v>
          </cell>
          <cell r="T734" t="str">
            <v>CITALEX FTBL 50X20MG</v>
          </cell>
          <cell r="U734">
            <v>1714</v>
          </cell>
          <cell r="V734" t="str">
            <v>BALKANPHARMA                  </v>
          </cell>
          <cell r="W734" t="str">
            <v>ACTAVIS DOO</v>
          </cell>
          <cell r="X734">
            <v>493.5</v>
          </cell>
          <cell r="Y734" t="str">
            <v>AKT</v>
          </cell>
          <cell r="Z734">
            <v>6</v>
          </cell>
          <cell r="AA734">
            <v>493.5</v>
          </cell>
          <cell r="AC734">
            <v>864</v>
          </cell>
          <cell r="AD734" t="str">
            <v>08.08.2073               </v>
          </cell>
          <cell r="AE734" t="str">
            <v>ok</v>
          </cell>
        </row>
        <row r="735">
          <cell r="A735">
            <v>733</v>
          </cell>
          <cell r="B735">
            <v>1072914</v>
          </cell>
          <cell r="C735" t="str">
            <v>N06AB05</v>
          </cell>
          <cell r="D735" t="str">
            <v>paroksetin</v>
          </cell>
          <cell r="E735" t="str">
            <v>ARKETIS</v>
          </cell>
          <cell r="F735" t="str">
            <v>ARKETIS</v>
          </cell>
          <cell r="G735" t="str">
            <v>tableta</v>
          </cell>
          <cell r="H735" t="str">
            <v>blister, 30 po 20 mg</v>
          </cell>
          <cell r="I735" t="str">
            <v>Farmaceutisch Analytisch Laboratorium Duiven B.V; Medochemie LTD (Factory AZ)</v>
          </cell>
          <cell r="J735" t="str">
            <v>originalno pakovanje</v>
          </cell>
          <cell r="L735">
            <v>20</v>
          </cell>
          <cell r="M735">
            <v>3</v>
          </cell>
          <cell r="N735">
            <v>23</v>
          </cell>
          <cell r="O735">
            <v>0</v>
          </cell>
          <cell r="P735">
            <v>0.1</v>
          </cell>
          <cell r="Q735">
            <v>0</v>
          </cell>
          <cell r="R735">
            <v>0</v>
          </cell>
          <cell r="S735" t="str">
            <v>NEMA</v>
          </cell>
          <cell r="W735" t="str">
            <v>FARMALOGIST DOO</v>
          </cell>
          <cell r="AD735" t="str">
            <v>01.10.2025</v>
          </cell>
          <cell r="AE735" t="str">
            <v>ne</v>
          </cell>
        </row>
        <row r="736">
          <cell r="A736">
            <v>734</v>
          </cell>
          <cell r="B736">
            <v>1072919</v>
          </cell>
          <cell r="C736" t="str">
            <v>N06AB05</v>
          </cell>
          <cell r="D736" t="str">
            <v>paroksetin</v>
          </cell>
          <cell r="E736" t="str">
            <v>PAKSTON, 30 po 20 mg</v>
          </cell>
          <cell r="F736" t="str">
            <v>PAKSTON</v>
          </cell>
          <cell r="G736" t="str">
            <v>film tableta</v>
          </cell>
          <cell r="H736" t="str">
            <v>blister, 30 po 20 mg</v>
          </cell>
          <cell r="I736" t="str">
            <v>Alkaloid ad Skopje</v>
          </cell>
          <cell r="J736" t="str">
            <v>originalno pakovanje</v>
          </cell>
          <cell r="L736">
            <v>5000</v>
          </cell>
          <cell r="M736">
            <v>672</v>
          </cell>
          <cell r="N736">
            <v>5672</v>
          </cell>
          <cell r="O736">
            <v>0</v>
          </cell>
          <cell r="P736">
            <v>0.1</v>
          </cell>
          <cell r="Q736">
            <v>0</v>
          </cell>
          <cell r="R736">
            <v>0</v>
          </cell>
          <cell r="S736">
            <v>383998</v>
          </cell>
          <cell r="T736" t="str">
            <v>PAKSTON FTBL 30X20MG</v>
          </cell>
          <cell r="U736">
            <v>498</v>
          </cell>
          <cell r="V736" t="str">
            <v>ALKALOID SKOPLJE 2</v>
          </cell>
          <cell r="W736" t="str">
            <v>ALKALOID</v>
          </cell>
          <cell r="X736">
            <v>205</v>
          </cell>
          <cell r="Y736" t="str">
            <v>AKT</v>
          </cell>
          <cell r="Z736">
            <v>7.222000000000006</v>
          </cell>
          <cell r="AA736">
            <v>205</v>
          </cell>
          <cell r="AC736">
            <v>300.59999999999997</v>
          </cell>
          <cell r="AD736" t="str">
            <v>27.12.2073               </v>
          </cell>
          <cell r="AE736" t="str">
            <v>ok</v>
          </cell>
        </row>
        <row r="737">
          <cell r="A737">
            <v>735</v>
          </cell>
          <cell r="B737">
            <v>1072921</v>
          </cell>
          <cell r="C737" t="str">
            <v>N06AB05</v>
          </cell>
          <cell r="D737" t="str">
            <v>paroksetin</v>
          </cell>
          <cell r="E737" t="str">
            <v>PAKSTON</v>
          </cell>
          <cell r="F737" t="str">
            <v>PAKSTON</v>
          </cell>
          <cell r="G737" t="str">
            <v>film tableta</v>
          </cell>
          <cell r="H737" t="str">
            <v>blister, 30 po 30 mg</v>
          </cell>
          <cell r="I737" t="str">
            <v>Alkaloid ad Skopje</v>
          </cell>
          <cell r="J737" t="str">
            <v>originalno pakovanje</v>
          </cell>
          <cell r="L737">
            <v>250</v>
          </cell>
          <cell r="M737">
            <v>1</v>
          </cell>
          <cell r="N737">
            <v>251</v>
          </cell>
          <cell r="O737">
            <v>0</v>
          </cell>
          <cell r="P737">
            <v>0.1</v>
          </cell>
          <cell r="Q737">
            <v>0</v>
          </cell>
          <cell r="R737">
            <v>0</v>
          </cell>
          <cell r="S737" t="str">
            <v>NEMA</v>
          </cell>
          <cell r="W737" t="str">
            <v>ALKALOID</v>
          </cell>
          <cell r="AD737" t="str">
            <v>27.12.2073</v>
          </cell>
          <cell r="AE737" t="str">
            <v>ne</v>
          </cell>
        </row>
        <row r="738">
          <cell r="A738">
            <v>736</v>
          </cell>
          <cell r="B738">
            <v>1072790</v>
          </cell>
          <cell r="C738" t="str">
            <v>N06AB06</v>
          </cell>
          <cell r="D738" t="str">
            <v>sertralin</v>
          </cell>
          <cell r="E738" t="str">
            <v>ZOLOFT, 28 po 50 mg</v>
          </cell>
          <cell r="F738" t="str">
            <v>ZOLOFT</v>
          </cell>
          <cell r="G738" t="str">
            <v>film tableta</v>
          </cell>
          <cell r="H738" t="str">
            <v>blister, 28 po 50 mg</v>
          </cell>
          <cell r="I738" t="str">
            <v>Haupt Pharma Latina S.R.L; Pfizer Manufacturing Deutschland GmbH - Betriebsstatte Freiburg</v>
          </cell>
          <cell r="J738" t="str">
            <v>originalno pakovanje</v>
          </cell>
          <cell r="L738">
            <v>40000</v>
          </cell>
          <cell r="M738">
            <v>4400</v>
          </cell>
          <cell r="N738">
            <v>44400</v>
          </cell>
          <cell r="O738">
            <v>0</v>
          </cell>
          <cell r="P738">
            <v>0.1</v>
          </cell>
          <cell r="Q738">
            <v>0</v>
          </cell>
          <cell r="R738">
            <v>0</v>
          </cell>
          <cell r="S738">
            <v>11972</v>
          </cell>
          <cell r="T738" t="str">
            <v>ZOLOFT FTBL 28X50MG</v>
          </cell>
          <cell r="U738">
            <v>1943</v>
          </cell>
          <cell r="V738" t="str">
            <v>HAUPT PHARMA</v>
          </cell>
          <cell r="W738" t="str">
            <v>VIATRIS HEALTHCARE DOO</v>
          </cell>
          <cell r="X738">
            <v>180.3</v>
          </cell>
          <cell r="Y738" t="str">
            <v>AKT</v>
          </cell>
          <cell r="Z738">
            <v>7.850000000000012</v>
          </cell>
          <cell r="AA738">
            <v>180.3</v>
          </cell>
          <cell r="AC738">
            <v>279.3</v>
          </cell>
          <cell r="AD738" t="str">
            <v>15.11.2027</v>
          </cell>
          <cell r="AE738" t="str">
            <v>ok</v>
          </cell>
        </row>
        <row r="739">
          <cell r="A739">
            <v>737</v>
          </cell>
          <cell r="B739">
            <v>1072791</v>
          </cell>
          <cell r="C739" t="str">
            <v>N06AB06</v>
          </cell>
          <cell r="D739" t="str">
            <v>sertralin</v>
          </cell>
          <cell r="E739" t="str">
            <v>ZOLOFT, 28 po 100 mg</v>
          </cell>
          <cell r="F739" t="str">
            <v>ZOLOFT</v>
          </cell>
          <cell r="G739" t="str">
            <v>film tableta</v>
          </cell>
          <cell r="H739" t="str">
            <v>blister, 28 po 100 mg</v>
          </cell>
          <cell r="I739" t="str">
            <v>Haupt Pharma Latina S.R.L; Pfizer Manufacturing Deutschland GmbH - Betriebsstatte Freiburg</v>
          </cell>
          <cell r="J739" t="str">
            <v>originalno pakovanje</v>
          </cell>
          <cell r="L739">
            <v>6500</v>
          </cell>
          <cell r="M739">
            <v>728</v>
          </cell>
          <cell r="N739">
            <v>7228</v>
          </cell>
          <cell r="O739">
            <v>0</v>
          </cell>
          <cell r="P739">
            <v>0.1</v>
          </cell>
          <cell r="Q739">
            <v>0</v>
          </cell>
          <cell r="R739">
            <v>0</v>
          </cell>
          <cell r="S739">
            <v>11966</v>
          </cell>
          <cell r="T739" t="str">
            <v>ZOLOFT FTBL 28X100MG</v>
          </cell>
          <cell r="U739">
            <v>1943</v>
          </cell>
          <cell r="V739" t="str">
            <v>HAUPT PHARMA</v>
          </cell>
          <cell r="W739" t="str">
            <v>VIATRIS HEALTHCARE DOO</v>
          </cell>
          <cell r="X739">
            <v>360.5</v>
          </cell>
          <cell r="Y739" t="str">
            <v>AKT</v>
          </cell>
          <cell r="Z739">
            <v>7.850000000000008</v>
          </cell>
          <cell r="AA739">
            <v>360.5</v>
          </cell>
          <cell r="AC739">
            <v>1161.2</v>
          </cell>
          <cell r="AD739" t="str">
            <v>15.11.2027</v>
          </cell>
          <cell r="AE739" t="str">
            <v>ok</v>
          </cell>
        </row>
        <row r="740">
          <cell r="A740">
            <v>738</v>
          </cell>
          <cell r="B740">
            <v>1072724</v>
          </cell>
          <cell r="C740" t="str">
            <v>N06AB06</v>
          </cell>
          <cell r="D740" t="str">
            <v>sertralin</v>
          </cell>
          <cell r="E740" t="str">
            <v>SIDATA</v>
          </cell>
          <cell r="F740" t="str">
            <v>SIDATA</v>
          </cell>
          <cell r="G740" t="str">
            <v>film tableta</v>
          </cell>
          <cell r="H740" t="str">
            <v>blister, 28 po 50 mg</v>
          </cell>
          <cell r="I740" t="str">
            <v>Hemofarm a.d.</v>
          </cell>
          <cell r="J740" t="str">
            <v>originalno pakovanje</v>
          </cell>
          <cell r="L740">
            <v>25000</v>
          </cell>
          <cell r="M740">
            <v>2195</v>
          </cell>
          <cell r="N740">
            <v>27195</v>
          </cell>
          <cell r="O740">
            <v>0</v>
          </cell>
          <cell r="P740">
            <v>0.1</v>
          </cell>
          <cell r="Q740">
            <v>0</v>
          </cell>
          <cell r="R740">
            <v>0</v>
          </cell>
          <cell r="S740">
            <v>2654</v>
          </cell>
          <cell r="T740" t="str">
            <v>SIDATA FTBL 28X50MG</v>
          </cell>
          <cell r="U740">
            <v>1783</v>
          </cell>
          <cell r="V740" t="str">
            <v>HEMOFARM_GOODWILL</v>
          </cell>
          <cell r="W740" t="str">
            <v>GOODWILL PHARMA DOO</v>
          </cell>
          <cell r="X740">
            <v>180.3</v>
          </cell>
          <cell r="Y740" t="str">
            <v>AKT</v>
          </cell>
          <cell r="Z740">
            <v>4.500000000000009</v>
          </cell>
          <cell r="AA740">
            <v>180.3</v>
          </cell>
          <cell r="AC740">
            <v>280.7</v>
          </cell>
          <cell r="AD740" t="str">
            <v>11.03.2024               </v>
          </cell>
          <cell r="AE740" t="str">
            <v>ok</v>
          </cell>
        </row>
        <row r="741">
          <cell r="A741">
            <v>739</v>
          </cell>
          <cell r="B741">
            <v>1072723</v>
          </cell>
          <cell r="C741" t="str">
            <v>N06AB06</v>
          </cell>
          <cell r="D741" t="str">
            <v>sertralin</v>
          </cell>
          <cell r="E741" t="str">
            <v>SIDATA_blister, 28 po 100 mg</v>
          </cell>
          <cell r="F741" t="str">
            <v>SIDATA</v>
          </cell>
          <cell r="G741" t="str">
            <v>film tableta</v>
          </cell>
          <cell r="H741" t="str">
            <v>blister, 28 po 100 mg</v>
          </cell>
          <cell r="I741" t="str">
            <v>Hemofarm a.d.</v>
          </cell>
          <cell r="J741" t="str">
            <v>originalno pakovanje</v>
          </cell>
          <cell r="L741">
            <v>3000</v>
          </cell>
          <cell r="M741">
            <v>711</v>
          </cell>
          <cell r="N741">
            <v>3711</v>
          </cell>
          <cell r="O741">
            <v>0</v>
          </cell>
          <cell r="P741">
            <v>0.1</v>
          </cell>
          <cell r="Q741">
            <v>0</v>
          </cell>
          <cell r="R741">
            <v>0</v>
          </cell>
          <cell r="S741">
            <v>2648</v>
          </cell>
          <cell r="T741" t="str">
            <v>SIDATA FTBL 28X100MG</v>
          </cell>
          <cell r="U741">
            <v>1783</v>
          </cell>
          <cell r="V741" t="str">
            <v>HEMOFARM_GOODWILL</v>
          </cell>
          <cell r="W741" t="str">
            <v>GOODWILL PHARMA DOO</v>
          </cell>
          <cell r="X741">
            <v>360.5</v>
          </cell>
          <cell r="Y741" t="str">
            <v>AKT</v>
          </cell>
          <cell r="Z741">
            <v>4.500000000000007</v>
          </cell>
          <cell r="AA741">
            <v>360.5</v>
          </cell>
          <cell r="AC741">
            <v>620.9</v>
          </cell>
          <cell r="AD741" t="str">
            <v>11.03.2024               </v>
          </cell>
          <cell r="AE741" t="str">
            <v>ok</v>
          </cell>
        </row>
        <row r="742">
          <cell r="A742">
            <v>740</v>
          </cell>
          <cell r="B742">
            <v>1072635</v>
          </cell>
          <cell r="C742" t="str">
            <v>N06AB06</v>
          </cell>
          <cell r="D742" t="str">
            <v>sertralin</v>
          </cell>
          <cell r="E742" t="str">
            <v>ASENTRA, 28 po 50 mg</v>
          </cell>
          <cell r="F742" t="str">
            <v>ASENTRA</v>
          </cell>
          <cell r="G742" t="str">
            <v>film tableta</v>
          </cell>
          <cell r="H742" t="str">
            <v>blister, 28 po 50 mg</v>
          </cell>
          <cell r="I742" t="str">
            <v>Krka, Tovarna Zdravil, d.d. </v>
          </cell>
          <cell r="J742" t="str">
            <v>originalno pakovanje</v>
          </cell>
          <cell r="L742">
            <v>3000</v>
          </cell>
          <cell r="M742">
            <v>264</v>
          </cell>
          <cell r="N742">
            <v>3264</v>
          </cell>
          <cell r="O742">
            <v>0</v>
          </cell>
          <cell r="P742">
            <v>0.1</v>
          </cell>
          <cell r="Q742">
            <v>0</v>
          </cell>
          <cell r="R742">
            <v>0</v>
          </cell>
          <cell r="S742">
            <v>318831</v>
          </cell>
          <cell r="T742" t="str">
            <v>ASENTRA FTBL 28X50MG</v>
          </cell>
          <cell r="U742">
            <v>461</v>
          </cell>
          <cell r="V742" t="str">
            <v>KRKA DD LEK</v>
          </cell>
          <cell r="W742" t="str">
            <v>KRKA-FARMA DOO</v>
          </cell>
          <cell r="X742">
            <v>180.3</v>
          </cell>
          <cell r="Y742" t="str">
            <v>AKT</v>
          </cell>
          <cell r="Z742">
            <v>6.940000000000003</v>
          </cell>
          <cell r="AA742">
            <v>180.3</v>
          </cell>
          <cell r="AC742">
            <v>280.7</v>
          </cell>
          <cell r="AD742" t="str">
            <v>31.12.2069               </v>
          </cell>
          <cell r="AE742" t="str">
            <v>ok</v>
          </cell>
        </row>
        <row r="743">
          <cell r="A743">
            <v>741</v>
          </cell>
          <cell r="B743">
            <v>1072636</v>
          </cell>
          <cell r="C743" t="str">
            <v>N06AB06</v>
          </cell>
          <cell r="D743" t="str">
            <v>sertralin</v>
          </cell>
          <cell r="E743" t="str">
            <v>ASENTRA, 28 po 100 mg</v>
          </cell>
          <cell r="F743" t="str">
            <v>ASENTRA</v>
          </cell>
          <cell r="G743" t="str">
            <v>film tableta</v>
          </cell>
          <cell r="H743" t="str">
            <v>blister, 28 po 100 mg</v>
          </cell>
          <cell r="I743" t="str">
            <v>Krka, Tovarna Zdravil, d.d. </v>
          </cell>
          <cell r="J743" t="str">
            <v>originalno pakovanje</v>
          </cell>
          <cell r="L743">
            <v>500</v>
          </cell>
          <cell r="M743">
            <v>13</v>
          </cell>
          <cell r="N743">
            <v>513</v>
          </cell>
          <cell r="O743">
            <v>0</v>
          </cell>
          <cell r="P743">
            <v>0.1</v>
          </cell>
          <cell r="Q743">
            <v>0</v>
          </cell>
          <cell r="R743">
            <v>0</v>
          </cell>
          <cell r="S743">
            <v>318825</v>
          </cell>
          <cell r="T743" t="str">
            <v>ASENTRA FTBL 28X100MG</v>
          </cell>
          <cell r="U743">
            <v>461</v>
          </cell>
          <cell r="V743" t="str">
            <v>KRKA DD LEK</v>
          </cell>
          <cell r="W743" t="str">
            <v>KRKA-FARMA DOO</v>
          </cell>
          <cell r="X743">
            <v>360.5</v>
          </cell>
          <cell r="Y743" t="str">
            <v>AKT</v>
          </cell>
          <cell r="Z743">
            <v>6.9400000000000075</v>
          </cell>
          <cell r="AA743">
            <v>360.5</v>
          </cell>
          <cell r="AC743">
            <v>620.9</v>
          </cell>
          <cell r="AD743" t="str">
            <v>31.12.2069               </v>
          </cell>
          <cell r="AE743" t="str">
            <v>ok</v>
          </cell>
        </row>
        <row r="744">
          <cell r="A744">
            <v>742</v>
          </cell>
          <cell r="B744">
            <v>1072627</v>
          </cell>
          <cell r="C744" t="str">
            <v>N06AB10</v>
          </cell>
          <cell r="D744" t="str">
            <v>escitalopram</v>
          </cell>
          <cell r="E744" t="str">
            <v>ELICEA, 28 po 5 mg</v>
          </cell>
          <cell r="F744" t="str">
            <v>ELICEA</v>
          </cell>
          <cell r="G744" t="str">
            <v>film tableta</v>
          </cell>
          <cell r="H744" t="str">
            <v>blister, 28 po 5 mg</v>
          </cell>
          <cell r="I744" t="str">
            <v>Krka, Tovarna, Zdravil, d.d. </v>
          </cell>
          <cell r="J744" t="str">
            <v>originalno pakovanje</v>
          </cell>
          <cell r="L744">
            <v>5000</v>
          </cell>
          <cell r="M744">
            <v>21</v>
          </cell>
          <cell r="N744">
            <v>5021</v>
          </cell>
          <cell r="O744">
            <v>0</v>
          </cell>
          <cell r="P744">
            <v>0.1</v>
          </cell>
          <cell r="Q744">
            <v>0</v>
          </cell>
          <cell r="R744">
            <v>0</v>
          </cell>
          <cell r="S744">
            <v>194518</v>
          </cell>
          <cell r="T744" t="str">
            <v>ELICEA FTBL 28X5MG</v>
          </cell>
          <cell r="U744">
            <v>461</v>
          </cell>
          <cell r="V744" t="str">
            <v>KRKA DD LEK</v>
          </cell>
          <cell r="W744" t="str">
            <v>KRKA-FARMA DOO</v>
          </cell>
          <cell r="X744">
            <v>159</v>
          </cell>
          <cell r="Y744" t="str">
            <v>AKT</v>
          </cell>
          <cell r="Z744">
            <v>6.9400000000000075</v>
          </cell>
          <cell r="AA744">
            <v>159</v>
          </cell>
          <cell r="AC744">
            <v>248</v>
          </cell>
          <cell r="AD744" t="str">
            <v>03.06.2069               </v>
          </cell>
          <cell r="AE744" t="str">
            <v>ok</v>
          </cell>
        </row>
        <row r="745">
          <cell r="A745">
            <v>743</v>
          </cell>
          <cell r="B745">
            <v>1072625</v>
          </cell>
          <cell r="C745" t="str">
            <v>N06AB10</v>
          </cell>
          <cell r="D745" t="str">
            <v>escitalopram</v>
          </cell>
          <cell r="E745" t="str">
            <v>LATA</v>
          </cell>
          <cell r="F745" t="str">
            <v>LATA</v>
          </cell>
          <cell r="G745" t="str">
            <v>film tableta</v>
          </cell>
          <cell r="H745" t="str">
            <v>blister, 28 po 10 mg</v>
          </cell>
          <cell r="I745" t="str">
            <v>Hemofarm a.d.</v>
          </cell>
          <cell r="J745" t="str">
            <v>originalno pakovanje</v>
          </cell>
          <cell r="L745">
            <v>15000</v>
          </cell>
          <cell r="M745">
            <v>1821</v>
          </cell>
          <cell r="N745">
            <v>16821</v>
          </cell>
          <cell r="O745">
            <v>0</v>
          </cell>
          <cell r="P745">
            <v>0.1</v>
          </cell>
          <cell r="Q745">
            <v>0</v>
          </cell>
          <cell r="R745">
            <v>0</v>
          </cell>
          <cell r="S745">
            <v>225006</v>
          </cell>
          <cell r="T745" t="str">
            <v>LATA FTBL 28X10MG</v>
          </cell>
          <cell r="U745">
            <v>1783</v>
          </cell>
          <cell r="V745" t="str">
            <v>HEMOFARM_GOODWILL</v>
          </cell>
          <cell r="W745" t="str">
            <v>GOODWILL PHARMA DOO</v>
          </cell>
          <cell r="X745">
            <v>180.3</v>
          </cell>
          <cell r="Y745" t="str">
            <v>AKT</v>
          </cell>
          <cell r="Z745">
            <v>4.500000000000009</v>
          </cell>
          <cell r="AA745">
            <v>180.3</v>
          </cell>
          <cell r="AC745">
            <v>408.79999999999995</v>
          </cell>
          <cell r="AD745" t="str">
            <v>16.07.2071               </v>
          </cell>
          <cell r="AE745" t="str">
            <v>ok</v>
          </cell>
        </row>
        <row r="746">
          <cell r="A746">
            <v>744</v>
          </cell>
          <cell r="B746">
            <v>1072628</v>
          </cell>
          <cell r="C746" t="str">
            <v>N06AB10</v>
          </cell>
          <cell r="D746" t="str">
            <v>escitalopram</v>
          </cell>
          <cell r="E746" t="str">
            <v>ELICEA, 28 po 10 mg</v>
          </cell>
          <cell r="F746" t="str">
            <v>ELICEA</v>
          </cell>
          <cell r="G746" t="str">
            <v>film tableta</v>
          </cell>
          <cell r="H746" t="str">
            <v>blister, 28 po 10 mg</v>
          </cell>
          <cell r="I746" t="str">
            <v>Krka, Tovarna, Zdravil, d.d. </v>
          </cell>
          <cell r="J746" t="str">
            <v>originalno pakovanje</v>
          </cell>
          <cell r="L746">
            <v>15000</v>
          </cell>
          <cell r="M746">
            <v>1336</v>
          </cell>
          <cell r="N746">
            <v>16336</v>
          </cell>
          <cell r="O746">
            <v>0</v>
          </cell>
          <cell r="P746">
            <v>0.1</v>
          </cell>
          <cell r="Q746">
            <v>0</v>
          </cell>
          <cell r="R746">
            <v>0</v>
          </cell>
          <cell r="S746">
            <v>194524</v>
          </cell>
          <cell r="T746" t="str">
            <v>ELICEA FTBL 28X10MG</v>
          </cell>
          <cell r="U746">
            <v>461</v>
          </cell>
          <cell r="V746" t="str">
            <v>KRKA DD LEK</v>
          </cell>
          <cell r="W746" t="str">
            <v>KRKA-FARMA DOO</v>
          </cell>
          <cell r="X746">
            <v>180.3</v>
          </cell>
          <cell r="Y746" t="str">
            <v>AKT</v>
          </cell>
          <cell r="Z746">
            <v>6.940000000000003</v>
          </cell>
          <cell r="AA746">
            <v>180.3</v>
          </cell>
          <cell r="AC746">
            <v>408.79999999999995</v>
          </cell>
          <cell r="AD746" t="str">
            <v>03.06.2069               </v>
          </cell>
          <cell r="AE746" t="str">
            <v>ok</v>
          </cell>
        </row>
        <row r="747">
          <cell r="A747">
            <v>745</v>
          </cell>
          <cell r="B747">
            <v>1072000</v>
          </cell>
          <cell r="C747" t="str">
            <v>N06AB10</v>
          </cell>
          <cell r="D747" t="str">
            <v>escitalopram</v>
          </cell>
          <cell r="E747" t="str">
            <v>ELORYQA, 30 po 5 mg</v>
          </cell>
          <cell r="F747" t="str">
            <v>ELORYQA</v>
          </cell>
          <cell r="G747" t="str">
            <v>film tableta</v>
          </cell>
          <cell r="H747" t="str">
            <v>blister, 30 po 5 mg</v>
          </cell>
          <cell r="I747" t="str">
            <v>Alkaloid d.o.o. Beograd; Alkaloid a.d. Skopje</v>
          </cell>
          <cell r="J747" t="str">
            <v>originalno pakovanje</v>
          </cell>
          <cell r="L747">
            <v>1500</v>
          </cell>
          <cell r="M747">
            <v>21</v>
          </cell>
          <cell r="N747">
            <v>1521</v>
          </cell>
          <cell r="O747">
            <v>0</v>
          </cell>
          <cell r="P747">
            <v>0.1</v>
          </cell>
          <cell r="Q747">
            <v>0</v>
          </cell>
          <cell r="R747">
            <v>0</v>
          </cell>
          <cell r="S747">
            <v>310746</v>
          </cell>
          <cell r="T747" t="str">
            <v>ELORYQA FTBL 30X5MG</v>
          </cell>
          <cell r="U747">
            <v>871</v>
          </cell>
          <cell r="V747" t="str">
            <v>ALKALOID BEOGRAD 2</v>
          </cell>
          <cell r="W747" t="str">
            <v>ALKALOID</v>
          </cell>
          <cell r="X747">
            <v>170.4</v>
          </cell>
          <cell r="Y747" t="str">
            <v>AKT</v>
          </cell>
          <cell r="Z747">
            <v>7.222000000000013</v>
          </cell>
          <cell r="AA747">
            <v>170.4</v>
          </cell>
          <cell r="AC747">
            <v>265.7</v>
          </cell>
          <cell r="AD747" t="str">
            <v>05.11.2069               </v>
          </cell>
          <cell r="AE747" t="str">
            <v>ok</v>
          </cell>
        </row>
        <row r="748">
          <cell r="A748">
            <v>746</v>
          </cell>
          <cell r="B748">
            <v>1072001</v>
          </cell>
          <cell r="C748" t="str">
            <v>N06AB10</v>
          </cell>
          <cell r="D748" t="str">
            <v>escitalopram</v>
          </cell>
          <cell r="E748" t="str">
            <v>ELORYQA, 30 po 10 mg</v>
          </cell>
          <cell r="F748" t="str">
            <v>ELORYQA</v>
          </cell>
          <cell r="G748" t="str">
            <v>film tableta</v>
          </cell>
          <cell r="H748" t="str">
            <v>blister, 30 po 10 mg</v>
          </cell>
          <cell r="I748" t="str">
            <v>Alkaloid d.o.o. Beograd; Alkaloid a.d. Skopje</v>
          </cell>
          <cell r="J748" t="str">
            <v>originalno pakovanje</v>
          </cell>
          <cell r="L748">
            <v>7500</v>
          </cell>
          <cell r="M748">
            <v>1078</v>
          </cell>
          <cell r="N748">
            <v>8578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310752</v>
          </cell>
          <cell r="T748" t="str">
            <v>ELORYQA FTBL 30X10MG</v>
          </cell>
          <cell r="U748">
            <v>871</v>
          </cell>
          <cell r="V748" t="str">
            <v>ALKALOID BEOGRAD 2</v>
          </cell>
          <cell r="W748" t="str">
            <v>ALKALOID</v>
          </cell>
          <cell r="X748">
            <v>193.3</v>
          </cell>
          <cell r="Y748" t="str">
            <v>AKT</v>
          </cell>
          <cell r="Z748">
            <v>7.222</v>
          </cell>
          <cell r="AA748">
            <v>193.3</v>
          </cell>
          <cell r="AC748">
            <v>432.29999999999995</v>
          </cell>
          <cell r="AD748" t="str">
            <v>05.11.2069               </v>
          </cell>
          <cell r="AE748" t="str">
            <v>ok</v>
          </cell>
        </row>
        <row r="749">
          <cell r="A749">
            <v>747</v>
          </cell>
          <cell r="B749">
            <v>1072003</v>
          </cell>
          <cell r="C749" t="str">
            <v>N06AB10</v>
          </cell>
          <cell r="D749" t="str">
            <v>escitalopram</v>
          </cell>
          <cell r="E749" t="str">
            <v>ELORYQA, 30 po 20 mg</v>
          </cell>
          <cell r="F749" t="str">
            <v>ELORYQA</v>
          </cell>
          <cell r="G749" t="str">
            <v>film tableta</v>
          </cell>
          <cell r="H749" t="str">
            <v>blister, 30 po 20 mg</v>
          </cell>
          <cell r="I749" t="str">
            <v>Alkaloid d.o.o Beograd</v>
          </cell>
          <cell r="J749" t="str">
            <v>originalno pakovanje</v>
          </cell>
          <cell r="L749">
            <v>250</v>
          </cell>
          <cell r="M749">
            <v>103</v>
          </cell>
          <cell r="N749">
            <v>353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310769</v>
          </cell>
          <cell r="T749" t="str">
            <v>ELORYQA FTBL 30X20MG</v>
          </cell>
          <cell r="U749">
            <v>871</v>
          </cell>
          <cell r="V749" t="str">
            <v>ALKALOID BEOGRAD 2</v>
          </cell>
          <cell r="W749" t="str">
            <v>ALKALOID</v>
          </cell>
          <cell r="X749">
            <v>463.6</v>
          </cell>
          <cell r="Y749" t="str">
            <v>AKT</v>
          </cell>
          <cell r="Z749">
            <v>7.222000000000004</v>
          </cell>
          <cell r="AA749">
            <v>463.6</v>
          </cell>
          <cell r="AC749">
            <v>810.1999999999999</v>
          </cell>
          <cell r="AD749" t="str">
            <v>05.11.2069               </v>
          </cell>
          <cell r="AE749" t="str">
            <v>ok</v>
          </cell>
        </row>
        <row r="750">
          <cell r="A750">
            <v>748</v>
          </cell>
          <cell r="B750">
            <v>1072025</v>
          </cell>
          <cell r="C750" t="str">
            <v>N06AB10</v>
          </cell>
          <cell r="D750" t="str">
            <v>escitalopram</v>
          </cell>
          <cell r="E750" t="str">
            <v>ESCITAL, 30 po 10 mg</v>
          </cell>
          <cell r="F750" t="str">
            <v>ESCITAL</v>
          </cell>
          <cell r="G750" t="str">
            <v>film tableta</v>
          </cell>
          <cell r="H750" t="str">
            <v>blister, 30 po 10 mg</v>
          </cell>
          <cell r="I750" t="str">
            <v>EMS, S.A.</v>
          </cell>
          <cell r="J750" t="str">
            <v>originalno pakovanje</v>
          </cell>
          <cell r="L750">
            <v>5000</v>
          </cell>
          <cell r="M750">
            <v>425</v>
          </cell>
          <cell r="N750">
            <v>5425</v>
          </cell>
          <cell r="O750">
            <v>0</v>
          </cell>
          <cell r="P750">
            <v>0.1</v>
          </cell>
          <cell r="Q750">
            <v>0</v>
          </cell>
          <cell r="R750">
            <v>0</v>
          </cell>
          <cell r="S750">
            <v>386927</v>
          </cell>
          <cell r="T750" t="str">
            <v>ESCITAL TBL 30X10MG</v>
          </cell>
          <cell r="U750">
            <v>2393</v>
          </cell>
          <cell r="V750" t="str">
            <v>EMS SA</v>
          </cell>
          <cell r="W750" t="str">
            <v>GALENIKA AD</v>
          </cell>
          <cell r="X750">
            <v>193.3</v>
          </cell>
          <cell r="Y750" t="str">
            <v>AKT</v>
          </cell>
          <cell r="Z750">
            <v>6.000000000000006</v>
          </cell>
          <cell r="AA750">
            <v>193.3</v>
          </cell>
          <cell r="AC750">
            <v>432.29999999999995</v>
          </cell>
          <cell r="AD750" t="str">
            <v>05.02.2024               </v>
          </cell>
          <cell r="AE750" t="str">
            <v>ok</v>
          </cell>
        </row>
        <row r="751">
          <cell r="A751">
            <v>749</v>
          </cell>
          <cell r="B751">
            <v>1072026</v>
          </cell>
          <cell r="C751" t="str">
            <v>N06AB10</v>
          </cell>
          <cell r="D751" t="str">
            <v>escitalopram</v>
          </cell>
          <cell r="E751" t="str">
            <v>ESCITAL, 30 po 15 mg</v>
          </cell>
          <cell r="F751" t="str">
            <v>ESCITAL</v>
          </cell>
          <cell r="G751" t="str">
            <v>film tableta</v>
          </cell>
          <cell r="H751" t="str">
            <v>blister, 30 po 15 mg</v>
          </cell>
          <cell r="I751" t="str">
            <v>EMS, S.A.</v>
          </cell>
          <cell r="J751" t="str">
            <v>originalno pakovanje</v>
          </cell>
          <cell r="L751">
            <v>1000</v>
          </cell>
          <cell r="M751">
            <v>16</v>
          </cell>
          <cell r="N751">
            <v>1016</v>
          </cell>
          <cell r="O751">
            <v>0</v>
          </cell>
          <cell r="P751">
            <v>0.1</v>
          </cell>
          <cell r="Q751">
            <v>0</v>
          </cell>
          <cell r="R751">
            <v>0</v>
          </cell>
          <cell r="S751">
            <v>386933</v>
          </cell>
          <cell r="T751" t="str">
            <v>ESCITAL TBL 30X15MG</v>
          </cell>
          <cell r="U751">
            <v>2393</v>
          </cell>
          <cell r="V751" t="str">
            <v>EMS SA</v>
          </cell>
          <cell r="W751" t="str">
            <v>GALENIKA AD</v>
          </cell>
          <cell r="X751">
            <v>414.1</v>
          </cell>
          <cell r="Y751" t="str">
            <v>AKT</v>
          </cell>
          <cell r="Z751">
            <v>6.000000000000001</v>
          </cell>
          <cell r="AA751">
            <v>414.1</v>
          </cell>
          <cell r="AC751">
            <v>916.5</v>
          </cell>
          <cell r="AD751" t="str">
            <v>05.02.2024               </v>
          </cell>
          <cell r="AE751" t="str">
            <v>ok</v>
          </cell>
        </row>
        <row r="752">
          <cell r="A752">
            <v>750</v>
          </cell>
          <cell r="B752">
            <v>1072027</v>
          </cell>
          <cell r="C752" t="str">
            <v>N06AB10</v>
          </cell>
          <cell r="D752" t="str">
            <v>escitalopram</v>
          </cell>
          <cell r="E752" t="str">
            <v>ESCITAL</v>
          </cell>
          <cell r="F752" t="str">
            <v>ESCITAL</v>
          </cell>
          <cell r="G752" t="str">
            <v>film tableta</v>
          </cell>
          <cell r="H752" t="str">
            <v>blister, 30 po 20 mg</v>
          </cell>
          <cell r="I752" t="str">
            <v>EMS, S.A.</v>
          </cell>
          <cell r="J752" t="str">
            <v>originalno pakovanje</v>
          </cell>
          <cell r="L752">
            <v>250</v>
          </cell>
          <cell r="M752">
            <v>1</v>
          </cell>
          <cell r="N752">
            <v>251</v>
          </cell>
          <cell r="O752">
            <v>0</v>
          </cell>
          <cell r="P752">
            <v>0.1</v>
          </cell>
          <cell r="Q752">
            <v>0</v>
          </cell>
          <cell r="R752">
            <v>0</v>
          </cell>
          <cell r="S752">
            <v>386940</v>
          </cell>
          <cell r="T752" t="str">
            <v>ESCITAL TBL 30X20MG       0923</v>
          </cell>
          <cell r="U752">
            <v>2393</v>
          </cell>
          <cell r="V752" t="str">
            <v>EMS SA</v>
          </cell>
          <cell r="W752" t="str">
            <v>GALENIKA AD</v>
          </cell>
          <cell r="X752">
            <v>463.6</v>
          </cell>
          <cell r="Y752" t="str">
            <v>BLOK</v>
          </cell>
          <cell r="Z752">
            <v>-12.572907679033651</v>
          </cell>
          <cell r="AA752">
            <v>463.6</v>
          </cell>
          <cell r="AC752">
            <v>810.1999999999999</v>
          </cell>
          <cell r="AD752" t="str">
            <v>05.02.2024               </v>
          </cell>
          <cell r="AE752" t="str">
            <v>ne</v>
          </cell>
        </row>
        <row r="753">
          <cell r="A753">
            <v>751</v>
          </cell>
          <cell r="B753">
            <v>1072608</v>
          </cell>
          <cell r="C753" t="str">
            <v>N06AB10</v>
          </cell>
          <cell r="D753" t="str">
            <v>escitalopram</v>
          </cell>
          <cell r="E753" t="str">
            <v>PRAMES, 30 po 10 mg</v>
          </cell>
          <cell r="F753" t="str">
            <v>PRAMES</v>
          </cell>
          <cell r="G753" t="str">
            <v>film tableta</v>
          </cell>
          <cell r="H753" t="str">
            <v>blister, 30 po 10 mg</v>
          </cell>
          <cell r="I753" t="str">
            <v>Bosnalijek d.d.</v>
          </cell>
          <cell r="J753" t="str">
            <v>originalno pakovanje</v>
          </cell>
          <cell r="L753">
            <v>100</v>
          </cell>
          <cell r="M753">
            <v>1</v>
          </cell>
          <cell r="N753">
            <v>101</v>
          </cell>
          <cell r="O753">
            <v>0</v>
          </cell>
          <cell r="P753">
            <v>0.1</v>
          </cell>
          <cell r="Q753">
            <v>0</v>
          </cell>
          <cell r="R753">
            <v>0</v>
          </cell>
          <cell r="S753" t="str">
            <v>NEMA</v>
          </cell>
          <cell r="W753" t="str">
            <v>BOSNALIJEK DD</v>
          </cell>
          <cell r="AB753">
            <v>193.3</v>
          </cell>
          <cell r="AD753" t="str">
            <v>22.10.2023</v>
          </cell>
          <cell r="AE753" t="str">
            <v>ok</v>
          </cell>
        </row>
        <row r="754">
          <cell r="A754">
            <v>752</v>
          </cell>
          <cell r="B754">
            <v>1073190</v>
          </cell>
          <cell r="C754" t="str">
            <v>N06BA04</v>
          </cell>
          <cell r="D754" t="str">
            <v>metilfenidat</v>
          </cell>
          <cell r="E754" t="str">
            <v>CONCERTA, 30 po 18 mg</v>
          </cell>
          <cell r="F754" t="str">
            <v>CONCERTA</v>
          </cell>
          <cell r="G754" t="str">
            <v>tableta sa produženim oslobađanjem</v>
          </cell>
          <cell r="H754" t="str">
            <v>boca plastična, 30 po 18 mg</v>
          </cell>
          <cell r="I754" t="str">
            <v>Janssen Pharmaceutica N.V.</v>
          </cell>
          <cell r="J754" t="str">
            <v>originalno pakovanje</v>
          </cell>
          <cell r="L754">
            <v>1000</v>
          </cell>
          <cell r="M754">
            <v>4</v>
          </cell>
          <cell r="N754">
            <v>1004</v>
          </cell>
          <cell r="O754">
            <v>0</v>
          </cell>
          <cell r="P754">
            <v>0.1</v>
          </cell>
          <cell r="Q754">
            <v>0</v>
          </cell>
          <cell r="R754">
            <v>0</v>
          </cell>
          <cell r="S754">
            <v>9426</v>
          </cell>
          <cell r="T754" t="str">
            <v>CONCERTA TBL PO 30X18MG     BM</v>
          </cell>
          <cell r="U754">
            <v>458</v>
          </cell>
          <cell r="V754" t="str">
            <v>JANSSEN PHARM</v>
          </cell>
          <cell r="W754" t="str">
            <v>JANSSEN CILAG</v>
          </cell>
          <cell r="X754">
            <v>2521</v>
          </cell>
          <cell r="Y754" t="str">
            <v>AKT</v>
          </cell>
          <cell r="Z754">
            <v>9.189635487504955</v>
          </cell>
          <cell r="AA754">
            <v>2521</v>
          </cell>
          <cell r="AC754">
            <v>2872.6</v>
          </cell>
          <cell r="AD754" t="str">
            <v>26.08.2027               </v>
          </cell>
          <cell r="AE754" t="str">
            <v>ok</v>
          </cell>
        </row>
        <row r="755">
          <cell r="A755">
            <v>753</v>
          </cell>
          <cell r="B755">
            <v>1073191</v>
          </cell>
          <cell r="C755" t="str">
            <v>N06BA04</v>
          </cell>
          <cell r="D755" t="str">
            <v>metilfenidat</v>
          </cell>
          <cell r="E755" t="str">
            <v>CONCERTA, 30 po 36 mg</v>
          </cell>
          <cell r="F755" t="str">
            <v>CONCERTA</v>
          </cell>
          <cell r="G755" t="str">
            <v>tableta sa produženim oslobađanjem</v>
          </cell>
          <cell r="H755" t="str">
            <v>boca plastična, 30 po 36 mg</v>
          </cell>
          <cell r="I755" t="str">
            <v>Janssen Pharmaceutica N.V.</v>
          </cell>
          <cell r="J755" t="str">
            <v>originalno pakovanje</v>
          </cell>
          <cell r="L755">
            <v>500</v>
          </cell>
          <cell r="M755">
            <v>1</v>
          </cell>
          <cell r="N755">
            <v>501</v>
          </cell>
          <cell r="O755">
            <v>0</v>
          </cell>
          <cell r="P755">
            <v>0.1</v>
          </cell>
          <cell r="Q755">
            <v>0</v>
          </cell>
          <cell r="R755">
            <v>0</v>
          </cell>
          <cell r="S755">
            <v>9432</v>
          </cell>
          <cell r="T755" t="str">
            <v>CONCERTA TBL PO 30X36MG     BM</v>
          </cell>
          <cell r="U755">
            <v>458</v>
          </cell>
          <cell r="V755" t="str">
            <v>JANSSEN PHARM</v>
          </cell>
          <cell r="W755" t="str">
            <v>JANSSEN CILAG</v>
          </cell>
          <cell r="X755">
            <v>3408.7</v>
          </cell>
          <cell r="Y755" t="str">
            <v>AKT</v>
          </cell>
          <cell r="Z755">
            <v>9.189522562853872</v>
          </cell>
          <cell r="AA755">
            <v>3408.7</v>
          </cell>
          <cell r="AC755">
            <v>3887.3</v>
          </cell>
          <cell r="AD755" t="str">
            <v>26.08.2027               </v>
          </cell>
          <cell r="AE755" t="str">
            <v>ok</v>
          </cell>
        </row>
        <row r="756">
          <cell r="A756">
            <v>754</v>
          </cell>
          <cell r="B756">
            <v>1088055</v>
          </cell>
          <cell r="C756" t="str">
            <v>N07AA02</v>
          </cell>
          <cell r="D756" t="str">
            <v>piridostigmin</v>
          </cell>
          <cell r="E756" t="str">
            <v>MESTINON</v>
          </cell>
          <cell r="F756" t="str">
            <v>MESTINON</v>
          </cell>
          <cell r="G756" t="str">
            <v>obložena tableta</v>
          </cell>
          <cell r="H756" t="str">
            <v>bočica staklena, 150 po 60 mg</v>
          </cell>
          <cell r="I756" t="str">
            <v>ICN Polfa Rzeszow S.A</v>
          </cell>
          <cell r="J756" t="str">
            <v>originalno pakovanje</v>
          </cell>
          <cell r="L756">
            <v>1500</v>
          </cell>
          <cell r="M756">
            <v>5</v>
          </cell>
          <cell r="N756">
            <v>1505</v>
          </cell>
          <cell r="O756">
            <v>0</v>
          </cell>
          <cell r="P756">
            <v>0.1</v>
          </cell>
          <cell r="Q756">
            <v>0</v>
          </cell>
          <cell r="R756">
            <v>0</v>
          </cell>
          <cell r="S756">
            <v>192583</v>
          </cell>
          <cell r="T756" t="str">
            <v>MESTINON OTBL 150X60MG</v>
          </cell>
          <cell r="U756">
            <v>1332</v>
          </cell>
          <cell r="V756" t="str">
            <v>ICN POLFA                     </v>
          </cell>
          <cell r="W756" t="str">
            <v>VIATRIS HEALTHCARE DOO</v>
          </cell>
          <cell r="X756">
            <v>2595.7</v>
          </cell>
          <cell r="Y756" t="str">
            <v>AKT</v>
          </cell>
          <cell r="Z756">
            <v>7.850000000000007</v>
          </cell>
          <cell r="AA756">
            <v>2595.7</v>
          </cell>
          <cell r="AC756">
            <v>2929.3</v>
          </cell>
          <cell r="AD756" t="str">
            <v>06.05.2070               </v>
          </cell>
          <cell r="AE756" t="str">
            <v>ok</v>
          </cell>
        </row>
        <row r="757">
          <cell r="A757">
            <v>755</v>
          </cell>
          <cell r="B757">
            <v>1075091</v>
          </cell>
          <cell r="C757" t="str">
            <v>N07BB01</v>
          </cell>
          <cell r="D757" t="str">
            <v>disulfiram</v>
          </cell>
          <cell r="E757" t="str">
            <v>ESPERAL </v>
          </cell>
          <cell r="F757" t="str">
            <v>ESPERAL </v>
          </cell>
          <cell r="G757" t="str">
            <v>tableta</v>
          </cell>
          <cell r="H757" t="str">
            <v>tuba, 20 po 500 mg</v>
          </cell>
          <cell r="I757" t="str">
            <v>Sofarimex-Industria Quimica E Farmaceutica S.A.; Sanofi Aventis ZRT</v>
          </cell>
          <cell r="J757" t="str">
            <v>originalno pakovanje</v>
          </cell>
          <cell r="L757">
            <v>2250</v>
          </cell>
          <cell r="M757">
            <v>22</v>
          </cell>
          <cell r="N757">
            <v>2272</v>
          </cell>
          <cell r="O757">
            <v>0</v>
          </cell>
          <cell r="P757">
            <v>0.1</v>
          </cell>
          <cell r="Q757">
            <v>0</v>
          </cell>
          <cell r="R757">
            <v>0</v>
          </cell>
          <cell r="S757">
            <v>18661</v>
          </cell>
          <cell r="T757" t="str">
            <v>ESPERAL TBL 20X500MG</v>
          </cell>
          <cell r="U757">
            <v>2999</v>
          </cell>
          <cell r="V757" t="str">
            <v>SOFARIMEX_AMICUS 8</v>
          </cell>
          <cell r="W757" t="str">
            <v>AMICUS SRB DOO</v>
          </cell>
          <cell r="X757">
            <v>160.2</v>
          </cell>
          <cell r="Y757" t="str">
            <v>AKT</v>
          </cell>
          <cell r="Z757">
            <v>8.000000000000004</v>
          </cell>
          <cell r="AA757">
            <v>160.2</v>
          </cell>
          <cell r="AC757">
            <v>383</v>
          </cell>
          <cell r="AD757" t="str">
            <v>14.06.2024               </v>
          </cell>
          <cell r="AE757" t="str">
            <v>ne</v>
          </cell>
        </row>
        <row r="758">
          <cell r="A758">
            <v>756</v>
          </cell>
          <cell r="B758">
            <v>2087310</v>
          </cell>
          <cell r="C758" t="str">
            <v>N07BC02</v>
          </cell>
          <cell r="D758" t="str">
            <v>metadon</v>
          </cell>
          <cell r="E758" t="str">
            <v>METADON </v>
          </cell>
          <cell r="F758" t="str">
            <v>METADON </v>
          </cell>
          <cell r="G758" t="str">
            <v>kapi</v>
          </cell>
          <cell r="H758" t="str">
            <v>bočica, 1 po 10 ml (10 mg/ml)</v>
          </cell>
          <cell r="I758" t="str">
            <v>Hemofarm a.d.</v>
          </cell>
          <cell r="J758" t="str">
            <v>originalno pakovanje</v>
          </cell>
          <cell r="L758">
            <v>75000</v>
          </cell>
          <cell r="M758">
            <v>6072</v>
          </cell>
          <cell r="N758">
            <v>81072</v>
          </cell>
          <cell r="O758">
            <v>0</v>
          </cell>
          <cell r="P758">
            <v>0.1</v>
          </cell>
          <cell r="Q758">
            <v>0</v>
          </cell>
          <cell r="R758">
            <v>0</v>
          </cell>
          <cell r="S758">
            <v>2720</v>
          </cell>
          <cell r="T758" t="str">
            <v>METADON HF KAPI 10MG/ML 10MLBM</v>
          </cell>
          <cell r="U758">
            <v>399</v>
          </cell>
          <cell r="V758" t="str">
            <v>HEMOFARM A.D.                 </v>
          </cell>
          <cell r="W758" t="str">
            <v>HEMOFARM AD</v>
          </cell>
          <cell r="X758">
            <v>152.9</v>
          </cell>
          <cell r="Y758" t="str">
            <v>AKT</v>
          </cell>
          <cell r="Z758">
            <v>6</v>
          </cell>
          <cell r="AA758">
            <v>152.9</v>
          </cell>
          <cell r="AC758">
            <v>173.5</v>
          </cell>
          <cell r="AD758" t="str">
            <v>18.06.2025               </v>
          </cell>
          <cell r="AE758" t="str">
            <v>ok</v>
          </cell>
        </row>
        <row r="759">
          <cell r="A759">
            <v>757</v>
          </cell>
          <cell r="B759">
            <v>2087505</v>
          </cell>
          <cell r="C759" t="str">
            <v>N07BC02</v>
          </cell>
          <cell r="D759" t="str">
            <v>metadon</v>
          </cell>
          <cell r="E759" t="str">
            <v>METADON ALKALOID,  1 po 10 ml (10 mg/ml)</v>
          </cell>
          <cell r="F759" t="str">
            <v>METADON ALKALOID</v>
          </cell>
          <cell r="G759" t="str">
            <v>oralne kapi, rastvor</v>
          </cell>
          <cell r="H759" t="str">
            <v>bočica, 1 po 10 ml (10 mg/ml)</v>
          </cell>
          <cell r="I759" t="str">
            <v>Alkaloid a.d.</v>
          </cell>
          <cell r="J759" t="str">
            <v>originalno pakovanje</v>
          </cell>
          <cell r="L759">
            <v>35000</v>
          </cell>
          <cell r="M759">
            <v>20000</v>
          </cell>
          <cell r="N759">
            <v>55000</v>
          </cell>
          <cell r="O759">
            <v>0</v>
          </cell>
          <cell r="P759">
            <v>0.1</v>
          </cell>
          <cell r="Q759">
            <v>0</v>
          </cell>
          <cell r="R759">
            <v>0</v>
          </cell>
          <cell r="S759">
            <v>386896</v>
          </cell>
          <cell r="T759" t="str">
            <v>METADON ALK KAP 10MG/ML 10MLBM</v>
          </cell>
          <cell r="U759">
            <v>1369</v>
          </cell>
          <cell r="V759" t="str">
            <v>ALKALOID AD</v>
          </cell>
          <cell r="W759" t="str">
            <v>ALKALOID AD</v>
          </cell>
          <cell r="X759">
            <v>152.9</v>
          </cell>
          <cell r="Y759" t="str">
            <v>AKT</v>
          </cell>
          <cell r="Z759">
            <v>6.965148719424477</v>
          </cell>
          <cell r="AA759">
            <v>152.9</v>
          </cell>
          <cell r="AC759">
            <v>173.5</v>
          </cell>
          <cell r="AD759" t="str">
            <v>15.06.2073               </v>
          </cell>
          <cell r="AE759" t="str">
            <v>ok</v>
          </cell>
        </row>
        <row r="760">
          <cell r="A760">
            <v>758</v>
          </cell>
          <cell r="B760">
            <v>2087508</v>
          </cell>
          <cell r="C760" t="str">
            <v>N07BC02</v>
          </cell>
          <cell r="D760" t="str">
            <v>metadon</v>
          </cell>
          <cell r="E760" t="str">
            <v>METADON ALKALOID</v>
          </cell>
          <cell r="F760" t="str">
            <v>METADON ALKALOID</v>
          </cell>
          <cell r="G760" t="str">
            <v>oralne kapi, rastvor</v>
          </cell>
          <cell r="H760" t="str">
            <v>bočica, 1 po 6 ml (10mg/ml)</v>
          </cell>
          <cell r="I760" t="str">
            <v>Alkaloid a.d. Skopje</v>
          </cell>
          <cell r="J760" t="str">
            <v>originalno pakovanje</v>
          </cell>
          <cell r="L760">
            <v>60</v>
          </cell>
          <cell r="M760">
            <v>1</v>
          </cell>
          <cell r="N760">
            <v>61</v>
          </cell>
          <cell r="O760">
            <v>0</v>
          </cell>
          <cell r="P760">
            <v>0.1</v>
          </cell>
          <cell r="Q760">
            <v>0</v>
          </cell>
          <cell r="R760">
            <v>0</v>
          </cell>
          <cell r="S760" t="str">
            <v>NEMA</v>
          </cell>
          <cell r="W760" t="str">
            <v>ALKALOID</v>
          </cell>
          <cell r="AD760" t="str">
            <v>04.04.2073</v>
          </cell>
          <cell r="AE760" t="str">
            <v>ne</v>
          </cell>
        </row>
        <row r="761">
          <cell r="A761">
            <v>759</v>
          </cell>
          <cell r="B761">
            <v>1029082</v>
          </cell>
          <cell r="C761" t="str">
            <v>P01AB01</v>
          </cell>
          <cell r="D761" t="str">
            <v>metronidazol</v>
          </cell>
          <cell r="E761" t="str">
            <v>ORVAGIL, 20 po 400 mg</v>
          </cell>
          <cell r="F761" t="str">
            <v>ORVAGIL</v>
          </cell>
          <cell r="G761" t="str">
            <v>film tableta</v>
          </cell>
          <cell r="H761" t="str">
            <v>blister,  20 po 400 mg</v>
          </cell>
          <cell r="I761" t="str">
            <v>Galenika a.d. Beograd</v>
          </cell>
          <cell r="J761" t="str">
            <v>originalno pakovanje</v>
          </cell>
          <cell r="L761">
            <v>30000</v>
          </cell>
          <cell r="M761">
            <v>2027</v>
          </cell>
          <cell r="N761">
            <v>32027</v>
          </cell>
          <cell r="O761">
            <v>0</v>
          </cell>
          <cell r="P761">
            <v>0.1</v>
          </cell>
          <cell r="Q761">
            <v>0</v>
          </cell>
          <cell r="R761">
            <v>0</v>
          </cell>
          <cell r="S761">
            <v>1198</v>
          </cell>
          <cell r="T761" t="str">
            <v>ORVAGIL FTBL 20X400MG</v>
          </cell>
          <cell r="U761">
            <v>397</v>
          </cell>
          <cell r="V761" t="str">
            <v>GALENIKA A.D.                 </v>
          </cell>
          <cell r="W761" t="str">
            <v>GALENIKA AD</v>
          </cell>
          <cell r="X761">
            <v>342.3</v>
          </cell>
          <cell r="Y761" t="str">
            <v>AKT</v>
          </cell>
          <cell r="Z761">
            <v>6.000000000000003</v>
          </cell>
          <cell r="AA761">
            <v>342.3</v>
          </cell>
          <cell r="AC761">
            <v>342.29999999999995</v>
          </cell>
          <cell r="AD761" t="str">
            <v>17.05.2028               </v>
          </cell>
          <cell r="AE761" t="str">
            <v>ok</v>
          </cell>
        </row>
        <row r="762">
          <cell r="A762">
            <v>760</v>
          </cell>
          <cell r="B762">
            <v>3028300</v>
          </cell>
          <cell r="C762" t="str">
            <v>P02CA01</v>
          </cell>
          <cell r="D762" t="str">
            <v>mebendazol</v>
          </cell>
          <cell r="E762" t="str">
            <v>SOLTRIK</v>
          </cell>
          <cell r="F762" t="str">
            <v>SOLTRIK</v>
          </cell>
          <cell r="G762" t="str">
            <v>oralna suspenzija</v>
          </cell>
          <cell r="H762" t="str">
            <v> bočica,1 po 30 ml (100 mg/5 ml)</v>
          </cell>
          <cell r="I762" t="str">
            <v>Galenika a.d.</v>
          </cell>
          <cell r="J762" t="str">
            <v>originalno pakovanje</v>
          </cell>
          <cell r="L762">
            <v>2000</v>
          </cell>
          <cell r="M762">
            <v>14</v>
          </cell>
          <cell r="N762">
            <v>2014</v>
          </cell>
          <cell r="O762">
            <v>0</v>
          </cell>
          <cell r="P762">
            <v>0.1</v>
          </cell>
          <cell r="Q762">
            <v>0</v>
          </cell>
          <cell r="R762">
            <v>0</v>
          </cell>
          <cell r="S762">
            <v>1560</v>
          </cell>
          <cell r="T762" t="str">
            <v>SOLTRIK OR SUS 100MG/5ML 30ML</v>
          </cell>
          <cell r="U762">
            <v>397</v>
          </cell>
          <cell r="V762" t="str">
            <v>GALENIKA A.D.                 </v>
          </cell>
          <cell r="W762" t="str">
            <v>GALENIKA AD</v>
          </cell>
          <cell r="X762">
            <v>157.6</v>
          </cell>
          <cell r="Y762" t="str">
            <v>AKT</v>
          </cell>
          <cell r="Z762">
            <v>6.0000000000000115</v>
          </cell>
          <cell r="AA762">
            <v>157.6</v>
          </cell>
          <cell r="AC762">
            <v>157.70000000000002</v>
          </cell>
          <cell r="AD762" t="str">
            <v>21.12.2023               </v>
          </cell>
          <cell r="AE762" t="str">
            <v>ok</v>
          </cell>
        </row>
        <row r="763">
          <cell r="A763">
            <v>761</v>
          </cell>
          <cell r="B763">
            <v>7110311</v>
          </cell>
          <cell r="C763" t="str">
            <v>R01AD09</v>
          </cell>
          <cell r="D763" t="str">
            <v>mometazon</v>
          </cell>
          <cell r="E763" t="str">
            <v>NASONEX</v>
          </cell>
          <cell r="F763" t="str">
            <v>NASONEX</v>
          </cell>
          <cell r="G763" t="str">
            <v>sprej za nos, suspenzija</v>
          </cell>
          <cell r="H763" t="str">
            <v>bočica sa raspršivačem, 1 po 140 doza (0,05%)</v>
          </cell>
          <cell r="I763" t="str">
            <v>Schering Plough Labo N.V.</v>
          </cell>
          <cell r="J763" t="str">
            <v>originalno pakovanje</v>
          </cell>
          <cell r="L763">
            <v>6000</v>
          </cell>
          <cell r="M763">
            <v>33</v>
          </cell>
          <cell r="N763">
            <v>6033</v>
          </cell>
          <cell r="O763">
            <v>0</v>
          </cell>
          <cell r="P763">
            <v>0.1</v>
          </cell>
          <cell r="Q763">
            <v>0</v>
          </cell>
          <cell r="R763">
            <v>0</v>
          </cell>
          <cell r="S763">
            <v>157523</v>
          </cell>
          <cell r="T763" t="str">
            <v>NASONEX SP ZA NOS 0,05% 140D</v>
          </cell>
          <cell r="U763">
            <v>2680</v>
          </cell>
          <cell r="V763" t="str">
            <v>SCHERING-PL_ORGANON</v>
          </cell>
          <cell r="W763" t="str">
            <v>ORGANON PHARMA BV</v>
          </cell>
          <cell r="X763">
            <v>504.4</v>
          </cell>
          <cell r="Y763" t="str">
            <v>AKT</v>
          </cell>
          <cell r="Z763">
            <v>5.792231815360806</v>
          </cell>
          <cell r="AA763">
            <v>504.4</v>
          </cell>
          <cell r="AC763">
            <v>906.6</v>
          </cell>
          <cell r="AD763" t="str">
            <v>28.03.2024               </v>
          </cell>
        </row>
        <row r="764">
          <cell r="A764">
            <v>762</v>
          </cell>
          <cell r="B764">
            <v>7110313</v>
          </cell>
          <cell r="C764" t="str">
            <v>R01AD09</v>
          </cell>
          <cell r="D764" t="str">
            <v>mometazon</v>
          </cell>
          <cell r="E764" t="str">
            <v>MOMENSA</v>
          </cell>
          <cell r="F764" t="str">
            <v>MOMENSA</v>
          </cell>
          <cell r="G764" t="str">
            <v>sprej za nos, suspenzija</v>
          </cell>
          <cell r="H764" t="str">
            <v>bočica,  1 po 140 doza (50 mcg/doza) </v>
          </cell>
          <cell r="I764" t="str">
            <v>Farmea</v>
          </cell>
          <cell r="J764" t="str">
            <v>originalno pakovanje</v>
          </cell>
          <cell r="L764">
            <v>2500</v>
          </cell>
          <cell r="M764">
            <v>7</v>
          </cell>
          <cell r="N764">
            <v>2507</v>
          </cell>
          <cell r="O764">
            <v>0</v>
          </cell>
          <cell r="P764">
            <v>0.1</v>
          </cell>
          <cell r="Q764">
            <v>0</v>
          </cell>
          <cell r="R764">
            <v>0</v>
          </cell>
          <cell r="S764">
            <v>320816</v>
          </cell>
          <cell r="T764" t="str">
            <v>MOMENSA SP ZA NOS 50MCG/D 18G</v>
          </cell>
          <cell r="U764">
            <v>2892</v>
          </cell>
          <cell r="V764" t="str">
            <v>FARMEA_ZENTIVA</v>
          </cell>
          <cell r="W764" t="str">
            <v>ZENTIVA PHARMA DOO</v>
          </cell>
          <cell r="X764">
            <v>484.3</v>
          </cell>
          <cell r="Y764" t="str">
            <v>AKT</v>
          </cell>
          <cell r="Z764">
            <v>6.00000000000001</v>
          </cell>
          <cell r="AA764">
            <v>484.3</v>
          </cell>
          <cell r="AC764">
            <v>753.5</v>
          </cell>
          <cell r="AD764" t="str">
            <v>20.07.2025               </v>
          </cell>
          <cell r="AE764" t="str">
            <v>ok</v>
          </cell>
        </row>
        <row r="765">
          <cell r="A765">
            <v>763</v>
          </cell>
          <cell r="B765">
            <v>7110024</v>
          </cell>
          <cell r="C765" t="str">
            <v>R01AD09</v>
          </cell>
          <cell r="D765" t="str">
            <v>mometazon</v>
          </cell>
          <cell r="E765" t="str">
            <v>MOMETAZON SANDOZ</v>
          </cell>
          <cell r="F765" t="str">
            <v>MOMETAZON SANDOZ</v>
          </cell>
          <cell r="G765" t="str">
            <v>sprej za nos, suspenzija</v>
          </cell>
          <cell r="H765" t="str">
            <v>bočica sa pumpom za doziranje 1 po 120 doza (50mcg/doza)</v>
          </cell>
          <cell r="I765" t="str">
            <v>Lek farmacevtska družba d.d.</v>
          </cell>
          <cell r="J765" t="str">
            <v>originalno pakovanje</v>
          </cell>
          <cell r="L765">
            <v>200</v>
          </cell>
          <cell r="M765">
            <v>1</v>
          </cell>
          <cell r="N765">
            <v>201</v>
          </cell>
          <cell r="O765">
            <v>0</v>
          </cell>
          <cell r="P765">
            <v>0.1</v>
          </cell>
          <cell r="Q765">
            <v>0</v>
          </cell>
          <cell r="R765">
            <v>0</v>
          </cell>
          <cell r="S765">
            <v>347407</v>
          </cell>
          <cell r="T765" t="str">
            <v>MOMETAZON SDZ SP NOS 17G  0822</v>
          </cell>
          <cell r="U765">
            <v>553</v>
          </cell>
          <cell r="V765" t="str">
            <v>LEK SANDOZ                    </v>
          </cell>
          <cell r="W765" t="str">
            <v>SANDOZ PHARMACEUTICALS DD</v>
          </cell>
          <cell r="X765">
            <v>336.5</v>
          </cell>
          <cell r="Y765" t="str">
            <v>BLOK</v>
          </cell>
          <cell r="Z765">
            <v>6.890244719453201</v>
          </cell>
          <cell r="AA765">
            <v>336.5</v>
          </cell>
          <cell r="AC765">
            <v>647.4</v>
          </cell>
          <cell r="AD765" t="str">
            <v>05.08.2020               </v>
          </cell>
          <cell r="AE765" t="str">
            <v>ne</v>
          </cell>
        </row>
        <row r="766">
          <cell r="A766">
            <v>764</v>
          </cell>
          <cell r="B766">
            <v>7110300</v>
          </cell>
          <cell r="C766" t="str">
            <v>R01AD09</v>
          </cell>
          <cell r="D766" t="str">
            <v>mometazon</v>
          </cell>
          <cell r="E766" t="str">
            <v>MOMETAZONFUROAT PHARMAS</v>
          </cell>
          <cell r="F766" t="str">
            <v>MOMETAZONFUROAT PHARMAS</v>
          </cell>
          <cell r="G766" t="str">
            <v>sprej za nos, suspenzija</v>
          </cell>
          <cell r="H766" t="str">
            <v>bočica sa raspršivačem, 1 po 140 doza (50 mcg/doza)</v>
          </cell>
          <cell r="I766" t="str">
            <v>S&amp;D Pharma CZ, Spol. S.R.O.</v>
          </cell>
          <cell r="J766" t="str">
            <v>originalno pakovanje</v>
          </cell>
          <cell r="L766">
            <v>5</v>
          </cell>
          <cell r="M766">
            <v>0</v>
          </cell>
          <cell r="N766">
            <v>5</v>
          </cell>
          <cell r="O766">
            <v>0</v>
          </cell>
          <cell r="P766">
            <v>0.1</v>
          </cell>
          <cell r="Q766">
            <v>0</v>
          </cell>
          <cell r="R766">
            <v>0</v>
          </cell>
          <cell r="S766">
            <v>390171</v>
          </cell>
          <cell r="T766" t="str">
            <v>MOMETAZONFUROAT SP NOS 1400722</v>
          </cell>
          <cell r="U766">
            <v>2553</v>
          </cell>
          <cell r="V766" t="str">
            <v>S&amp;D PHARMA</v>
          </cell>
          <cell r="W766" t="str">
            <v>PHARMAS DOO</v>
          </cell>
          <cell r="X766">
            <v>392.6</v>
          </cell>
          <cell r="Y766" t="str">
            <v>BLOK</v>
          </cell>
          <cell r="AA766">
            <v>392.6</v>
          </cell>
          <cell r="AC766" t="str">
            <v>NEMA CENU</v>
          </cell>
          <cell r="AD766" t="str">
            <v>31.12.2069               </v>
          </cell>
          <cell r="AE766" t="str">
            <v>ne</v>
          </cell>
        </row>
        <row r="767">
          <cell r="A767">
            <v>765</v>
          </cell>
          <cell r="B767">
            <v>7110033</v>
          </cell>
          <cell r="C767" t="str">
            <v>R01AD12</v>
          </cell>
          <cell r="D767" t="str">
            <v>flutikazonfuroat</v>
          </cell>
          <cell r="E767" t="str">
            <v>AVAMYS</v>
          </cell>
          <cell r="F767" t="str">
            <v>AVAMYS</v>
          </cell>
          <cell r="G767" t="str">
            <v>sprej za nos, suspenzija</v>
          </cell>
          <cell r="H767" t="str">
            <v>bočica sa pumpom za doziranje, 1 po 120 doza (27,5 mcg/doza)</v>
          </cell>
          <cell r="I767" t="str">
            <v>Glaxo Operations UK Limited; Glaxo Wellcome S.A.</v>
          </cell>
          <cell r="J767" t="str">
            <v>originalno pakovanje</v>
          </cell>
          <cell r="L767">
            <v>1000</v>
          </cell>
          <cell r="M767">
            <v>1</v>
          </cell>
          <cell r="N767">
            <v>1001</v>
          </cell>
          <cell r="O767">
            <v>0</v>
          </cell>
          <cell r="P767">
            <v>0.1</v>
          </cell>
          <cell r="Q767">
            <v>0</v>
          </cell>
          <cell r="R767">
            <v>0</v>
          </cell>
          <cell r="S767">
            <v>126907</v>
          </cell>
          <cell r="T767" t="str">
            <v>AVAMYS SP NOS 27,5MCG/D 120D</v>
          </cell>
          <cell r="U767">
            <v>515</v>
          </cell>
          <cell r="V767" t="str">
            <v>GLAXO</v>
          </cell>
          <cell r="W767" t="str">
            <v>GLAXO SMITHKLINE EXPORT LTD</v>
          </cell>
          <cell r="X767">
            <v>624.4</v>
          </cell>
          <cell r="Y767" t="str">
            <v>AKT</v>
          </cell>
          <cell r="Z767">
            <v>8.292600085853316</v>
          </cell>
          <cell r="AA767">
            <v>624.4</v>
          </cell>
          <cell r="AC767">
            <v>624.4</v>
          </cell>
          <cell r="AD767" t="str">
            <v>17.04.2024               </v>
          </cell>
          <cell r="AE767" t="str">
            <v>ne</v>
          </cell>
        </row>
        <row r="768">
          <cell r="A768">
            <v>766</v>
          </cell>
          <cell r="B768">
            <v>7114462</v>
          </cell>
          <cell r="C768" t="str">
            <v>R03AC02</v>
          </cell>
          <cell r="D768" t="str">
            <v>salbutamol</v>
          </cell>
          <cell r="E768" t="str">
            <v>SPALMOTIL </v>
          </cell>
          <cell r="F768" t="str">
            <v>SPALMOTIL </v>
          </cell>
          <cell r="G768" t="str">
            <v>rastvor za raspršivanje</v>
          </cell>
          <cell r="H768" t="str">
            <v>boca staklena,1 po 10 ml (5 mg/ml)</v>
          </cell>
          <cell r="I768" t="str">
            <v>Galenika a.d.</v>
          </cell>
          <cell r="J768" t="str">
            <v>originalno pakovanje</v>
          </cell>
          <cell r="L768">
            <v>4000</v>
          </cell>
          <cell r="M768">
            <v>41</v>
          </cell>
          <cell r="N768">
            <v>4041</v>
          </cell>
          <cell r="O768">
            <v>0</v>
          </cell>
          <cell r="P768">
            <v>0.1</v>
          </cell>
          <cell r="Q768">
            <v>0</v>
          </cell>
          <cell r="R768">
            <v>0</v>
          </cell>
          <cell r="S768">
            <v>1583</v>
          </cell>
          <cell r="T768" t="str">
            <v>SPALMOTIL RAS INH 5MG/ML 10ML</v>
          </cell>
          <cell r="U768">
            <v>397</v>
          </cell>
          <cell r="V768" t="str">
            <v>GALENIKA A.D.                 </v>
          </cell>
          <cell r="W768" t="str">
            <v>GALENIKA AD</v>
          </cell>
          <cell r="X768">
            <v>214.7</v>
          </cell>
          <cell r="Y768" t="str">
            <v>AKT</v>
          </cell>
          <cell r="Z768">
            <v>6.000000000000003</v>
          </cell>
          <cell r="AA768">
            <v>214.7</v>
          </cell>
          <cell r="AC768">
            <v>214.7</v>
          </cell>
          <cell r="AD768" t="str">
            <v>21.02.2069               </v>
          </cell>
          <cell r="AE768" t="str">
            <v>ok</v>
          </cell>
        </row>
        <row r="769">
          <cell r="A769">
            <v>767</v>
          </cell>
          <cell r="B769">
            <v>7114550</v>
          </cell>
          <cell r="C769" t="str">
            <v>R03AC02</v>
          </cell>
          <cell r="D769" t="str">
            <v>salbutamol</v>
          </cell>
          <cell r="E769" t="str">
            <v>VENTOLIN</v>
          </cell>
          <cell r="F769" t="str">
            <v>VENTOLIN</v>
          </cell>
          <cell r="G769" t="str">
            <v>suspenzija za inhalaciju pod pritiskom </v>
          </cell>
          <cell r="H769" t="str">
            <v>inhalator pod pritiskom sa dozerom, 200 po 100mcg/doza</v>
          </cell>
          <cell r="I769" t="str">
            <v>GlaxoSmithKline Pharmaceuticals S.A.; Glaxo Wellcome Production</v>
          </cell>
          <cell r="J769" t="str">
            <v>originalno pakovanje</v>
          </cell>
          <cell r="L769">
            <v>10000</v>
          </cell>
          <cell r="M769">
            <v>1080</v>
          </cell>
          <cell r="N769">
            <v>11080</v>
          </cell>
          <cell r="O769">
            <v>0</v>
          </cell>
          <cell r="P769">
            <v>0.1</v>
          </cell>
          <cell r="Q769">
            <v>0</v>
          </cell>
          <cell r="R769">
            <v>0</v>
          </cell>
          <cell r="S769">
            <v>16627</v>
          </cell>
          <cell r="T769" t="str">
            <v>VENTOLIN INH 100MCG/D 200D</v>
          </cell>
          <cell r="U769">
            <v>515</v>
          </cell>
          <cell r="V769" t="str">
            <v>GLAXO</v>
          </cell>
          <cell r="W769" t="str">
            <v>GLAXO SMITHKLINE EXPORT LTD</v>
          </cell>
          <cell r="X769">
            <v>304.3</v>
          </cell>
          <cell r="Y769" t="str">
            <v>AKT</v>
          </cell>
          <cell r="Z769">
            <v>8.353175190467294</v>
          </cell>
          <cell r="AA769">
            <v>304.3</v>
          </cell>
          <cell r="AC769">
            <v>304.3</v>
          </cell>
          <cell r="AD769" t="str">
            <v>10.06.2027               </v>
          </cell>
          <cell r="AE769" t="str">
            <v>ok</v>
          </cell>
        </row>
        <row r="770">
          <cell r="A770">
            <v>768</v>
          </cell>
          <cell r="B770">
            <v>7114591</v>
          </cell>
          <cell r="C770" t="str">
            <v>R03AC12</v>
          </cell>
          <cell r="D770" t="str">
            <v>salmeterol</v>
          </cell>
          <cell r="E770" t="str">
            <v>SEREVENT Inhaler CFC-Free</v>
          </cell>
          <cell r="F770" t="str">
            <v>SEREVENT Inhaler CFC-Free</v>
          </cell>
          <cell r="G770" t="str">
            <v>suspenzija za inhalaciju pod pritiskom </v>
          </cell>
          <cell r="H770" t="str">
            <v>inhalator pod pritiskom sa dozerom, 1 po 120 doza (25 mcg/doza)</v>
          </cell>
          <cell r="I770" t="str">
            <v>Glaxo Wellcome Production</v>
          </cell>
          <cell r="J770" t="str">
            <v>originalno pakovanje</v>
          </cell>
          <cell r="L770">
            <v>600</v>
          </cell>
          <cell r="M770">
            <v>11</v>
          </cell>
          <cell r="N770">
            <v>611</v>
          </cell>
          <cell r="O770">
            <v>0</v>
          </cell>
          <cell r="P770">
            <v>0.1</v>
          </cell>
          <cell r="Q770">
            <v>0</v>
          </cell>
          <cell r="R770">
            <v>0</v>
          </cell>
          <cell r="S770">
            <v>16550</v>
          </cell>
          <cell r="T770" t="str">
            <v>SEREVENT INH 25MCG/D 120D</v>
          </cell>
          <cell r="U770">
            <v>515</v>
          </cell>
          <cell r="V770" t="str">
            <v>GLAXO</v>
          </cell>
          <cell r="W770" t="str">
            <v>GLAXO SMITHKLINE EXPORT LTD</v>
          </cell>
          <cell r="X770">
            <v>1735.5</v>
          </cell>
          <cell r="Y770" t="str">
            <v>AKT</v>
          </cell>
          <cell r="Z770">
            <v>8.326425334408299</v>
          </cell>
          <cell r="AA770">
            <v>1735.5</v>
          </cell>
          <cell r="AC770">
            <v>1735.5</v>
          </cell>
          <cell r="AD770" t="str">
            <v>15.06.2028               </v>
          </cell>
          <cell r="AE770" t="str">
            <v>ok</v>
          </cell>
        </row>
        <row r="771">
          <cell r="A771">
            <v>769</v>
          </cell>
          <cell r="B771">
            <v>7114162</v>
          </cell>
          <cell r="C771" t="str">
            <v>R03AC13</v>
          </cell>
          <cell r="D771" t="str">
            <v>formoterol</v>
          </cell>
          <cell r="E771" t="str">
            <v>OXIS TURBUHALER (4,5 mcg/doza)</v>
          </cell>
          <cell r="F771" t="str">
            <v>OXIS TURBUHALER</v>
          </cell>
          <cell r="G771" t="str">
            <v>prašak za inhalaciju</v>
          </cell>
          <cell r="H771" t="str">
            <v>kontejner višedozni, 1 po 60 doza (4,5 mcg/doza)</v>
          </cell>
          <cell r="I771" t="str">
            <v>AstraZeneca AB</v>
          </cell>
          <cell r="J771" t="str">
            <v>originalno pakovanje</v>
          </cell>
          <cell r="L771">
            <v>300</v>
          </cell>
          <cell r="M771">
            <v>23</v>
          </cell>
          <cell r="N771">
            <v>323</v>
          </cell>
          <cell r="O771">
            <v>0</v>
          </cell>
          <cell r="P771">
            <v>0.1</v>
          </cell>
          <cell r="Q771">
            <v>0</v>
          </cell>
          <cell r="R771">
            <v>0</v>
          </cell>
          <cell r="S771">
            <v>14700</v>
          </cell>
          <cell r="T771" t="str">
            <v>OXIS TURBUHALER 4,5MCG/D 60D</v>
          </cell>
          <cell r="U771">
            <v>501</v>
          </cell>
          <cell r="V771" t="str">
            <v>ASTRA ZENECA UK LIMITE</v>
          </cell>
          <cell r="W771" t="str">
            <v>ASTRA ZENECA AB</v>
          </cell>
          <cell r="X771">
            <v>1113.4</v>
          </cell>
          <cell r="Y771" t="str">
            <v>AKT</v>
          </cell>
          <cell r="Z771">
            <v>5.843299441615184</v>
          </cell>
          <cell r="AA771">
            <v>1113.4</v>
          </cell>
          <cell r="AC771">
            <v>1275.8000000000002</v>
          </cell>
          <cell r="AD771" t="str">
            <v>12.08.2024               </v>
          </cell>
          <cell r="AE771" t="str">
            <v>ok</v>
          </cell>
        </row>
        <row r="772">
          <cell r="A772">
            <v>770</v>
          </cell>
          <cell r="B772">
            <v>7114163</v>
          </cell>
          <cell r="C772" t="str">
            <v>R03AC13</v>
          </cell>
          <cell r="D772" t="str">
            <v>formoterol</v>
          </cell>
          <cell r="E772" t="str">
            <v>OXIS TURBUHALER (9 mcg/doza)</v>
          </cell>
          <cell r="F772" t="str">
            <v>OXIS TURBUHALER</v>
          </cell>
          <cell r="G772" t="str">
            <v>prašak za inhalaciju</v>
          </cell>
          <cell r="H772" t="str">
            <v>kontejner višedozni, 1 po 60 doza (9 mcg/doza)</v>
          </cell>
          <cell r="I772" t="str">
            <v>AstraZeneca AB</v>
          </cell>
          <cell r="J772" t="str">
            <v>originalno pakovanje</v>
          </cell>
          <cell r="L772">
            <v>200</v>
          </cell>
          <cell r="M772">
            <v>3</v>
          </cell>
          <cell r="N772">
            <v>203</v>
          </cell>
          <cell r="O772">
            <v>0</v>
          </cell>
          <cell r="P772">
            <v>0.1</v>
          </cell>
          <cell r="Q772">
            <v>0</v>
          </cell>
          <cell r="R772">
            <v>0</v>
          </cell>
          <cell r="S772">
            <v>14717</v>
          </cell>
          <cell r="T772" t="str">
            <v>OXIS TURBUHALER 9MCG/D 60D</v>
          </cell>
          <cell r="U772">
            <v>501</v>
          </cell>
          <cell r="V772" t="str">
            <v>ASTRA ZENECA UK LIMITE</v>
          </cell>
          <cell r="W772" t="str">
            <v>ASTRA ZENECA AB</v>
          </cell>
          <cell r="X772">
            <v>1744.8</v>
          </cell>
          <cell r="Y772" t="str">
            <v>AKT</v>
          </cell>
          <cell r="Z772">
            <v>5.843774116025056</v>
          </cell>
          <cell r="AA772">
            <v>1744.8</v>
          </cell>
          <cell r="AC772">
            <v>1746.4</v>
          </cell>
          <cell r="AD772" t="str">
            <v>12.08.2024               </v>
          </cell>
          <cell r="AE772" t="str">
            <v>ok</v>
          </cell>
        </row>
        <row r="773">
          <cell r="A773">
            <v>779</v>
          </cell>
          <cell r="B773">
            <v>7114621</v>
          </cell>
          <cell r="C773" t="str">
            <v>R03AK06</v>
          </cell>
          <cell r="D773" t="str">
            <v>salmeterol, flutikazon</v>
          </cell>
          <cell r="E773" t="str">
            <v>ASARIS (50mcg/doza + 250mcg/doza)</v>
          </cell>
          <cell r="F773" t="str">
            <v>ASARIS</v>
          </cell>
          <cell r="G773" t="str">
            <v>prašak za inhalaciju, podeljen</v>
          </cell>
          <cell r="H773" t="str">
            <v>blister, 1 po 60 doza (50mcg/doza + 250mcg/doza)</v>
          </cell>
          <cell r="I773" t="str">
            <v>Polfarmex S.A.</v>
          </cell>
          <cell r="J773" t="str">
            <v>originalno pakovanje</v>
          </cell>
          <cell r="L773">
            <v>7500</v>
          </cell>
          <cell r="M773">
            <v>9</v>
          </cell>
          <cell r="N773">
            <v>7509</v>
          </cell>
          <cell r="O773">
            <v>0</v>
          </cell>
          <cell r="P773">
            <v>0.1</v>
          </cell>
          <cell r="Q773">
            <v>0</v>
          </cell>
          <cell r="R773">
            <v>0</v>
          </cell>
          <cell r="S773">
            <v>386985</v>
          </cell>
          <cell r="T773" t="str">
            <v>ASARIS PR INH 50+250MCG/D 60D</v>
          </cell>
          <cell r="U773">
            <v>479</v>
          </cell>
          <cell r="V773" t="str">
            <v>POLFARMEX S.A.</v>
          </cell>
          <cell r="W773" t="str">
            <v>BEOHEM 3 DOO</v>
          </cell>
          <cell r="X773">
            <v>1802.9</v>
          </cell>
          <cell r="Y773" t="str">
            <v>AKT</v>
          </cell>
          <cell r="Z773">
            <v>6.000000000000011</v>
          </cell>
          <cell r="AA773">
            <v>1802.9</v>
          </cell>
          <cell r="AC773">
            <v>2006</v>
          </cell>
          <cell r="AD773" t="str">
            <v>14.03.2074               </v>
          </cell>
          <cell r="AE773" t="str">
            <v>ok</v>
          </cell>
        </row>
        <row r="774">
          <cell r="A774">
            <v>780</v>
          </cell>
          <cell r="B774">
            <v>7114622</v>
          </cell>
          <cell r="C774" t="str">
            <v>R03AK06</v>
          </cell>
          <cell r="D774" t="str">
            <v>salmeterol, flutikazon</v>
          </cell>
          <cell r="E774" t="str">
            <v>ASARIS (50mcg/doza + 500mcg/doza)</v>
          </cell>
          <cell r="F774" t="str">
            <v>ASARIS</v>
          </cell>
          <cell r="G774" t="str">
            <v>prašak za inhalaciju, podeljen</v>
          </cell>
          <cell r="H774" t="str">
            <v>blister, 1 po 60 doza (50mcg/doza + 500mcg/doza)</v>
          </cell>
          <cell r="I774" t="str">
            <v>Polfarmex S.A.</v>
          </cell>
          <cell r="J774" t="str">
            <v>originalno pakovanje</v>
          </cell>
          <cell r="L774">
            <v>2000</v>
          </cell>
          <cell r="M774">
            <v>1</v>
          </cell>
          <cell r="N774">
            <v>2001</v>
          </cell>
          <cell r="O774">
            <v>0</v>
          </cell>
          <cell r="P774">
            <v>0.1</v>
          </cell>
          <cell r="Q774">
            <v>0</v>
          </cell>
          <cell r="R774">
            <v>0</v>
          </cell>
          <cell r="S774">
            <v>386979</v>
          </cell>
          <cell r="T774" t="str">
            <v>ASARIS PR INH 50+500MCG/D 60D</v>
          </cell>
          <cell r="U774">
            <v>479</v>
          </cell>
          <cell r="V774" t="str">
            <v>POLFARMEX S.A.</v>
          </cell>
          <cell r="W774" t="str">
            <v>BEOHEM 3 DOO</v>
          </cell>
          <cell r="X774">
            <v>2372.4</v>
          </cell>
          <cell r="Y774" t="str">
            <v>AKT</v>
          </cell>
          <cell r="Z774">
            <v>6.000000000000002</v>
          </cell>
          <cell r="AA774">
            <v>2372.4</v>
          </cell>
          <cell r="AC774">
            <v>3019.8</v>
          </cell>
          <cell r="AD774" t="str">
            <v>14.03.2074               </v>
          </cell>
          <cell r="AE774" t="str">
            <v>ok</v>
          </cell>
        </row>
        <row r="775">
          <cell r="A775">
            <v>773</v>
          </cell>
          <cell r="B775">
            <v>7114670</v>
          </cell>
          <cell r="C775" t="str">
            <v>R03AK06</v>
          </cell>
          <cell r="D775" t="str">
            <v>salmeterol, flutikazon</v>
          </cell>
          <cell r="E775" t="str">
            <v>SERETIDE DISCUS (50 mcg/doza+100 mcg/doza)</v>
          </cell>
          <cell r="F775" t="str">
            <v>SERETIDE DISCUS</v>
          </cell>
          <cell r="G775" t="str">
            <v>prašak za inhalaciju, podeljen</v>
          </cell>
          <cell r="H775" t="str">
            <v>diskus, 1 po 60 doza (50 mcg/doza+100 mcg/doza)</v>
          </cell>
          <cell r="I775" t="str">
            <v>Glaxo Wellcome Operations; Glaxo Wellcome Production</v>
          </cell>
          <cell r="J775" t="str">
            <v>originalno pakovanje</v>
          </cell>
          <cell r="L775">
            <v>1150</v>
          </cell>
          <cell r="M775">
            <v>48</v>
          </cell>
          <cell r="N775">
            <v>1198</v>
          </cell>
          <cell r="O775">
            <v>0</v>
          </cell>
          <cell r="P775">
            <v>0.1</v>
          </cell>
          <cell r="Q775">
            <v>0</v>
          </cell>
          <cell r="R775">
            <v>0</v>
          </cell>
          <cell r="S775">
            <v>16521</v>
          </cell>
          <cell r="T775" t="str">
            <v>SERETIDE DISKU 50+100MCG/D 60D</v>
          </cell>
          <cell r="U775">
            <v>515</v>
          </cell>
          <cell r="V775" t="str">
            <v>GLAXO</v>
          </cell>
          <cell r="W775" t="str">
            <v>GLAXO SMITHKLINE EXPORT LTD</v>
          </cell>
          <cell r="X775">
            <v>1718.4</v>
          </cell>
          <cell r="Y775" t="str">
            <v>AKT</v>
          </cell>
          <cell r="Z775">
            <v>6.549504329931316</v>
          </cell>
          <cell r="AA775">
            <v>1718.4</v>
          </cell>
          <cell r="AC775">
            <v>1734.4</v>
          </cell>
          <cell r="AD775" t="str">
            <v>28.02.2023               </v>
          </cell>
          <cell r="AE775" t="str">
            <v>ok</v>
          </cell>
        </row>
        <row r="776">
          <cell r="A776">
            <v>774</v>
          </cell>
          <cell r="B776">
            <v>7114671</v>
          </cell>
          <cell r="C776" t="str">
            <v>R03AK06</v>
          </cell>
          <cell r="D776" t="str">
            <v>salmeterol, flutikazon</v>
          </cell>
          <cell r="E776" t="str">
            <v>SERETIDE DISCUS  (50 mcg/doza+250 mcg/doza)</v>
          </cell>
          <cell r="F776" t="str">
            <v>SERETIDE DISCUS</v>
          </cell>
          <cell r="G776" t="str">
            <v>prašak za inhalaciju, podeljen</v>
          </cell>
          <cell r="H776" t="str">
            <v>diskus, 1 po 60 doza (50 mcg/doza+250 mcg/doza)</v>
          </cell>
          <cell r="I776" t="str">
            <v>Glaxo Wellcome Operations; Glaxo Wellcome Production</v>
          </cell>
          <cell r="J776" t="str">
            <v>originalno pakovanje</v>
          </cell>
          <cell r="L776">
            <v>5000</v>
          </cell>
          <cell r="M776">
            <v>159</v>
          </cell>
          <cell r="N776">
            <v>5159</v>
          </cell>
          <cell r="O776">
            <v>0</v>
          </cell>
          <cell r="P776">
            <v>0.1</v>
          </cell>
          <cell r="Q776">
            <v>0</v>
          </cell>
          <cell r="R776">
            <v>0</v>
          </cell>
          <cell r="S776">
            <v>16544</v>
          </cell>
          <cell r="T776" t="str">
            <v>SERETIDE DISKU 50+250MCG/D 60D</v>
          </cell>
          <cell r="U776">
            <v>515</v>
          </cell>
          <cell r="V776" t="str">
            <v>GLAXO</v>
          </cell>
          <cell r="W776" t="str">
            <v>GLAXO SMITHKLINE EXPORT LTD</v>
          </cell>
          <cell r="X776">
            <v>2249.5</v>
          </cell>
          <cell r="Y776" t="str">
            <v>AKT</v>
          </cell>
          <cell r="Z776">
            <v>6.510814839080713</v>
          </cell>
          <cell r="AA776">
            <v>2249.5</v>
          </cell>
          <cell r="AC776">
            <v>2249.5</v>
          </cell>
          <cell r="AD776" t="str">
            <v>28.02.2023               </v>
          </cell>
          <cell r="AE776" t="str">
            <v>ok</v>
          </cell>
        </row>
        <row r="777">
          <cell r="A777">
            <v>775</v>
          </cell>
          <cell r="B777">
            <v>7114672</v>
          </cell>
          <cell r="C777" t="str">
            <v>R03AK06</v>
          </cell>
          <cell r="D777" t="str">
            <v>salmeterol, flutikazon</v>
          </cell>
          <cell r="E777" t="str">
            <v>SERETIDE DISCUS ( 50 mcg/doza+500 mcg/doza)</v>
          </cell>
          <cell r="F777" t="str">
            <v>SERETIDE DISCUS</v>
          </cell>
          <cell r="G777" t="str">
            <v>prašak za inhalaciju, podeljen</v>
          </cell>
          <cell r="H777" t="str">
            <v>diskus, 1 po 60 doza ( 50 mcg/doza+500 mcg/doza)</v>
          </cell>
          <cell r="I777" t="str">
            <v>Glaxo Wellcome Operations; Glaxo Wellcome Production</v>
          </cell>
          <cell r="J777" t="str">
            <v>originalno pakovanje</v>
          </cell>
          <cell r="L777">
            <v>3500</v>
          </cell>
          <cell r="M777">
            <v>63</v>
          </cell>
          <cell r="N777">
            <v>3563</v>
          </cell>
          <cell r="O777">
            <v>0</v>
          </cell>
          <cell r="P777">
            <v>0.1</v>
          </cell>
          <cell r="Q777">
            <v>0</v>
          </cell>
          <cell r="R777">
            <v>0</v>
          </cell>
          <cell r="S777">
            <v>16538</v>
          </cell>
          <cell r="T777" t="str">
            <v>SERETIDE DISKU 50+500MCG/D 60D</v>
          </cell>
          <cell r="U777">
            <v>515</v>
          </cell>
          <cell r="V777" t="str">
            <v>GLAXO</v>
          </cell>
          <cell r="W777" t="str">
            <v>GLAXO SMITHKLINE EXPORT LTD</v>
          </cell>
          <cell r="X777">
            <v>2846.9</v>
          </cell>
          <cell r="Y777" t="str">
            <v>AKT</v>
          </cell>
          <cell r="Z777">
            <v>6.536871825996854</v>
          </cell>
          <cell r="AA777">
            <v>2846.9</v>
          </cell>
          <cell r="AC777">
            <v>2960.3</v>
          </cell>
          <cell r="AD777" t="str">
            <v>28.02.2023               </v>
          </cell>
          <cell r="AE777" t="str">
            <v>ok</v>
          </cell>
        </row>
        <row r="778">
          <cell r="A778">
            <v>776</v>
          </cell>
          <cell r="B778">
            <v>7114673</v>
          </cell>
          <cell r="C778" t="str">
            <v>R03AK06</v>
          </cell>
          <cell r="D778" t="str">
            <v>salmeterol, flutikazon</v>
          </cell>
          <cell r="E778" t="str">
            <v>AIRFLUSAL FORSPIRO  (50mcg/doza + 250mcg/doza)</v>
          </cell>
          <cell r="F778" t="str">
            <v>AIRFLUSAL FORSPIRO</v>
          </cell>
          <cell r="G778" t="str">
            <v>prašak za inhalaciju, podeljen</v>
          </cell>
          <cell r="H778" t="str">
            <v>blister, 1 po 60 doza (50mcg/doza + 250mcg/doza)</v>
          </cell>
          <cell r="I778" t="str">
            <v>Aeropharm GmbH</v>
          </cell>
          <cell r="J778" t="str">
            <v>originalno pakovanje</v>
          </cell>
          <cell r="L778">
            <v>3500</v>
          </cell>
          <cell r="M778">
            <v>24</v>
          </cell>
          <cell r="N778">
            <v>3524</v>
          </cell>
          <cell r="O778">
            <v>0</v>
          </cell>
          <cell r="P778">
            <v>0.1</v>
          </cell>
          <cell r="Q778">
            <v>0</v>
          </cell>
          <cell r="R778">
            <v>0</v>
          </cell>
          <cell r="S778">
            <v>327221</v>
          </cell>
          <cell r="T778" t="str">
            <v>AIRFLUSAL FORS 50+250MCG/D 60D</v>
          </cell>
          <cell r="U778">
            <v>1472</v>
          </cell>
          <cell r="V778" t="str">
            <v>AEROPHARM                     </v>
          </cell>
          <cell r="W778" t="str">
            <v>SANDOZ PHARMACEUTICALS DD</v>
          </cell>
          <cell r="X778">
            <v>1802.9</v>
          </cell>
          <cell r="Y778" t="str">
            <v>AKT</v>
          </cell>
          <cell r="Z778">
            <v>6.902095218713849</v>
          </cell>
          <cell r="AA778">
            <v>1802.9</v>
          </cell>
          <cell r="AC778">
            <v>2007.4</v>
          </cell>
          <cell r="AD778" t="str">
            <v>31.12.2069               </v>
          </cell>
          <cell r="AE778" t="str">
            <v>ok</v>
          </cell>
        </row>
        <row r="779">
          <cell r="A779">
            <v>777</v>
          </cell>
          <cell r="B779">
            <v>7114674</v>
          </cell>
          <cell r="C779" t="str">
            <v>R03AK06</v>
          </cell>
          <cell r="D779" t="str">
            <v>salmeterol, flutikazon</v>
          </cell>
          <cell r="E779" t="str">
            <v>AIRFLUSAL FORSPIRO  (50mcg/doza + 500mcg/doza)</v>
          </cell>
          <cell r="F779" t="str">
            <v>AIRFLUSAL FORSPIRO</v>
          </cell>
          <cell r="G779" t="str">
            <v>prašak za inhalaciju, podeljen</v>
          </cell>
          <cell r="H779" t="str">
            <v>blister, 1 po 60 doza (50mcg/doza + 500mcg/doza)</v>
          </cell>
          <cell r="I779" t="str">
            <v>Aeropharm GmbH</v>
          </cell>
          <cell r="J779" t="str">
            <v>originalno pakovanje</v>
          </cell>
          <cell r="L779">
            <v>1250</v>
          </cell>
          <cell r="M779">
            <v>6</v>
          </cell>
          <cell r="N779">
            <v>1256</v>
          </cell>
          <cell r="O779">
            <v>0</v>
          </cell>
          <cell r="P779">
            <v>0.1</v>
          </cell>
          <cell r="Q779">
            <v>0</v>
          </cell>
          <cell r="R779">
            <v>0</v>
          </cell>
          <cell r="S779">
            <v>327244</v>
          </cell>
          <cell r="T779" t="str">
            <v>AIRFLUSAL FORS 50+500MCG/D 60D</v>
          </cell>
          <cell r="U779">
            <v>1472</v>
          </cell>
          <cell r="V779" t="str">
            <v>AEROPHARM                     </v>
          </cell>
          <cell r="W779" t="str">
            <v>SANDOZ PHARMACEUTICALS DD</v>
          </cell>
          <cell r="X779">
            <v>2372.4</v>
          </cell>
          <cell r="Y779" t="str">
            <v>AKT</v>
          </cell>
          <cell r="Z779">
            <v>6.9548184550416545</v>
          </cell>
          <cell r="AA779">
            <v>2372.4</v>
          </cell>
          <cell r="AC779">
            <v>3021.2000000000003</v>
          </cell>
          <cell r="AD779" t="str">
            <v>31.12.2069               </v>
          </cell>
          <cell r="AE779" t="str">
            <v>ok</v>
          </cell>
        </row>
        <row r="780">
          <cell r="A780">
            <v>1225</v>
          </cell>
          <cell r="B780">
            <v>1085271</v>
          </cell>
          <cell r="C780" t="str">
            <v>N04BA03</v>
          </cell>
          <cell r="D780" t="str">
            <v>levodopa, karbidopa, entakapon</v>
          </cell>
          <cell r="E780" t="str">
            <v>STALEVO, 100 po (100 mg + 25 mg + 200 mg)</v>
          </cell>
          <cell r="F780" t="str">
            <v>STALEVO</v>
          </cell>
          <cell r="G780" t="str">
            <v>film tableta</v>
          </cell>
          <cell r="H780" t="str">
            <v>boca plastična, 100 po (100 mg + 25 mg + 200 mg)</v>
          </cell>
          <cell r="I780" t="str">
            <v>Orion Corporation Orion Pharma </v>
          </cell>
          <cell r="J780" t="str">
            <v>originalno pakovanje</v>
          </cell>
          <cell r="L780">
            <v>135</v>
          </cell>
          <cell r="M780">
            <v>1</v>
          </cell>
          <cell r="N780">
            <v>136</v>
          </cell>
          <cell r="O780">
            <v>0</v>
          </cell>
          <cell r="P780">
            <v>0.1</v>
          </cell>
          <cell r="Q780">
            <v>0</v>
          </cell>
          <cell r="R780">
            <v>0</v>
          </cell>
          <cell r="S780">
            <v>167102</v>
          </cell>
          <cell r="T780" t="str">
            <v>STALEVO 100X(100+25+200)MG</v>
          </cell>
          <cell r="U780">
            <v>2495</v>
          </cell>
          <cell r="V780" t="str">
            <v>ORION</v>
          </cell>
          <cell r="W780" t="str">
            <v>BEOHEM 3 DOO</v>
          </cell>
          <cell r="X780">
            <v>4652.3</v>
          </cell>
          <cell r="Y780" t="str">
            <v>AKT</v>
          </cell>
          <cell r="Z780">
            <v>5.999999999999998</v>
          </cell>
          <cell r="AA780">
            <v>4652.3</v>
          </cell>
          <cell r="AC780">
            <v>4652.3</v>
          </cell>
          <cell r="AD780" t="str">
            <v>22.02.2073               </v>
          </cell>
          <cell r="AE780" t="str">
            <v>ok</v>
          </cell>
        </row>
        <row r="781">
          <cell r="A781">
            <v>1226</v>
          </cell>
          <cell r="B781">
            <v>1085272</v>
          </cell>
          <cell r="C781" t="str">
            <v>N04BA03</v>
          </cell>
          <cell r="D781" t="str">
            <v>levodopa, karbidopa, entakapon</v>
          </cell>
          <cell r="E781" t="str">
            <v>STALEVO, 100 po (150 mg + 37,5 mg + 200 mg)</v>
          </cell>
          <cell r="F781" t="str">
            <v>STALEVO</v>
          </cell>
          <cell r="G781" t="str">
            <v>film tableta</v>
          </cell>
          <cell r="H781" t="str">
            <v>boca plastična, 100 po (150 mg + 37,5 mg + 200 mg)</v>
          </cell>
          <cell r="I781" t="str">
            <v>Orion Corporation Orion Pharma </v>
          </cell>
          <cell r="J781" t="str">
            <v>originalno pakovanje</v>
          </cell>
          <cell r="L781">
            <v>100</v>
          </cell>
          <cell r="M781">
            <v>1</v>
          </cell>
          <cell r="N781">
            <v>101</v>
          </cell>
          <cell r="O781">
            <v>0</v>
          </cell>
          <cell r="P781">
            <v>0.1</v>
          </cell>
          <cell r="Q781">
            <v>0</v>
          </cell>
          <cell r="R781">
            <v>0</v>
          </cell>
          <cell r="S781">
            <v>167119</v>
          </cell>
          <cell r="T781" t="str">
            <v>STALEVO 100X(150+37,5+200)MG</v>
          </cell>
          <cell r="U781">
            <v>2495</v>
          </cell>
          <cell r="V781" t="str">
            <v>ORION</v>
          </cell>
          <cell r="W781" t="str">
            <v>BEOHEM 3 DOO</v>
          </cell>
          <cell r="X781">
            <v>4652.3</v>
          </cell>
          <cell r="Y781" t="str">
            <v>AKT</v>
          </cell>
          <cell r="Z781">
            <v>5.999999999999998</v>
          </cell>
          <cell r="AA781">
            <v>4652.3</v>
          </cell>
          <cell r="AC781">
            <v>4810.5</v>
          </cell>
          <cell r="AD781" t="str">
            <v>22.02.2073               </v>
          </cell>
          <cell r="AE781" t="str">
            <v>ok</v>
          </cell>
        </row>
        <row r="782">
          <cell r="A782">
            <v>1249</v>
          </cell>
          <cell r="B782">
            <v>1085284</v>
          </cell>
          <cell r="C782" t="str">
            <v>N04BX02</v>
          </cell>
          <cell r="D782" t="str">
            <v>entakapon</v>
          </cell>
          <cell r="E782" t="str">
            <v>COMTAN</v>
          </cell>
          <cell r="F782" t="str">
            <v>COMTAN</v>
          </cell>
          <cell r="G782" t="str">
            <v>film tableta </v>
          </cell>
          <cell r="H782" t="str">
            <v>bočica plastična, 30 po 200 mg</v>
          </cell>
          <cell r="I782" t="str">
            <v>Orion Corporation Orion Pharma, Novartis Pharma GmbH; </v>
          </cell>
          <cell r="J782" t="str">
            <v>originalno pakovanje</v>
          </cell>
          <cell r="L782">
            <v>1100</v>
          </cell>
          <cell r="M782">
            <v>1</v>
          </cell>
          <cell r="N782">
            <v>1101</v>
          </cell>
          <cell r="O782">
            <v>0</v>
          </cell>
          <cell r="P782">
            <v>0.1</v>
          </cell>
          <cell r="Q782">
            <v>0</v>
          </cell>
          <cell r="R782">
            <v>0</v>
          </cell>
          <cell r="S782">
            <v>17220</v>
          </cell>
          <cell r="T782" t="str">
            <v>COMTAN FTBL 30X200MG</v>
          </cell>
          <cell r="U782">
            <v>2495</v>
          </cell>
          <cell r="V782" t="str">
            <v>ORION</v>
          </cell>
          <cell r="W782" t="str">
            <v>BEOHEM 3 DOO</v>
          </cell>
          <cell r="X782">
            <v>2334.4</v>
          </cell>
          <cell r="Y782" t="str">
            <v>AKT</v>
          </cell>
          <cell r="Z782">
            <v>6.000000000000012</v>
          </cell>
          <cell r="AA782">
            <v>2334.4</v>
          </cell>
          <cell r="AC782">
            <v>2334.4</v>
          </cell>
          <cell r="AD782" t="str">
            <v>21.05.2070               </v>
          </cell>
          <cell r="AE782" t="str">
            <v>ok</v>
          </cell>
        </row>
        <row r="783">
          <cell r="A783">
            <v>781</v>
          </cell>
          <cell r="B783">
            <v>7114677</v>
          </cell>
          <cell r="C783" t="str">
            <v>R03AK06</v>
          </cell>
          <cell r="D783" t="str">
            <v>salmeterol, flutikazon</v>
          </cell>
          <cell r="E783" t="str">
            <v>ALAPHION (25mcg/doza+125mcg/doza)</v>
          </cell>
          <cell r="F783" t="str">
            <v>ALAPHION</v>
          </cell>
          <cell r="G783" t="str">
            <v>suspenzija za inhalaciju pod pritiskom</v>
          </cell>
          <cell r="H783" t="str">
            <v>kontejner pod pritiskom, 1 po 120 doza (25mcg/doza+125mcg/doza)</v>
          </cell>
          <cell r="I783" t="str">
            <v>S&amp;D Pharma CZ, Spol. S.R.O.</v>
          </cell>
          <cell r="J783" t="str">
            <v>originalno pakovanje</v>
          </cell>
          <cell r="L783">
            <v>5</v>
          </cell>
          <cell r="M783">
            <v>0</v>
          </cell>
          <cell r="N783">
            <v>5</v>
          </cell>
          <cell r="O783">
            <v>0</v>
          </cell>
          <cell r="P783">
            <v>0.1</v>
          </cell>
          <cell r="Q783">
            <v>0</v>
          </cell>
          <cell r="R783">
            <v>0</v>
          </cell>
          <cell r="S783">
            <v>390188</v>
          </cell>
          <cell r="T783" t="str">
            <v>ALAPHION INH(25+125)MCG 120322</v>
          </cell>
          <cell r="U783">
            <v>2553</v>
          </cell>
          <cell r="V783" t="str">
            <v>S&amp;D PHARMA</v>
          </cell>
          <cell r="W783" t="str">
            <v>PHARMAS DOO</v>
          </cell>
          <cell r="X783">
            <v>1802.9</v>
          </cell>
          <cell r="Y783" t="str">
            <v>BLOK</v>
          </cell>
          <cell r="AA783">
            <v>1802.9</v>
          </cell>
          <cell r="AC783" t="str">
            <v>NEMA CENU</v>
          </cell>
          <cell r="AD783" t="str">
            <v>30.07.2071               </v>
          </cell>
          <cell r="AE783" t="str">
            <v>ne</v>
          </cell>
        </row>
        <row r="784">
          <cell r="A784">
            <v>782</v>
          </cell>
          <cell r="B784">
            <v>7114678</v>
          </cell>
          <cell r="C784" t="str">
            <v>R03AK06</v>
          </cell>
          <cell r="D784" t="str">
            <v>salmeterol, flutikazon</v>
          </cell>
          <cell r="E784" t="str">
            <v>ALAPHION (25mcg/doza+250mcg/doza)</v>
          </cell>
          <cell r="F784" t="str">
            <v>ALAPHION</v>
          </cell>
          <cell r="G784" t="str">
            <v>suspenzija za inhalaciju pod pritiskom</v>
          </cell>
          <cell r="H784" t="str">
            <v>kontejner pod pritiskom, 1 po 120 doza (25mcg/doza+250mcg/doza)</v>
          </cell>
          <cell r="I784" t="str">
            <v>S&amp;D Pharma CZ, Spol. S.R.O.</v>
          </cell>
          <cell r="J784" t="str">
            <v>originalno pakovanje</v>
          </cell>
          <cell r="L784">
            <v>5</v>
          </cell>
          <cell r="M784">
            <v>0</v>
          </cell>
          <cell r="N784">
            <v>5</v>
          </cell>
          <cell r="O784">
            <v>0</v>
          </cell>
          <cell r="P784">
            <v>0.1</v>
          </cell>
          <cell r="Q784">
            <v>0</v>
          </cell>
          <cell r="R784">
            <v>0</v>
          </cell>
          <cell r="S784">
            <v>390194</v>
          </cell>
          <cell r="T784" t="str">
            <v>ALAPHION INH(25+250)MCG 121022</v>
          </cell>
          <cell r="U784">
            <v>2553</v>
          </cell>
          <cell r="V784" t="str">
            <v>S&amp;D PHARMA</v>
          </cell>
          <cell r="W784" t="str">
            <v>PHARMAS DOO</v>
          </cell>
          <cell r="X784">
            <v>2372.4</v>
          </cell>
          <cell r="Y784" t="str">
            <v>BLOK</v>
          </cell>
          <cell r="AA784">
            <v>2372.4</v>
          </cell>
          <cell r="AC784" t="str">
            <v>NEMA CENU</v>
          </cell>
          <cell r="AD784" t="str">
            <v>30.07.2071               </v>
          </cell>
          <cell r="AE784" t="str">
            <v>ne</v>
          </cell>
        </row>
        <row r="785">
          <cell r="A785">
            <v>783</v>
          </cell>
          <cell r="B785">
            <v>7114710</v>
          </cell>
          <cell r="C785" t="str">
            <v>R03AK07</v>
          </cell>
          <cell r="D785" t="str">
            <v>formoterol, budesonid</v>
          </cell>
          <cell r="E785" t="str">
            <v>SYMBICORT TURBUHALER (4.5mcg/doza+80mcg/doza)</v>
          </cell>
          <cell r="F785" t="str">
            <v>SYMBICORT TURBUHALER</v>
          </cell>
          <cell r="G785" t="str">
            <v>prašak za inhalaciju</v>
          </cell>
          <cell r="H785" t="str">
            <v>inhalator, 1 po 60 doza (4.5mcg/doza+80mcg/doza)</v>
          </cell>
          <cell r="I785" t="str">
            <v>AstraZeneca AB</v>
          </cell>
          <cell r="J785" t="str">
            <v>originalno pakovanje</v>
          </cell>
          <cell r="L785">
            <v>2000</v>
          </cell>
          <cell r="M785">
            <v>100</v>
          </cell>
          <cell r="N785">
            <v>2100</v>
          </cell>
          <cell r="O785">
            <v>0</v>
          </cell>
          <cell r="P785">
            <v>0.1</v>
          </cell>
          <cell r="Q785">
            <v>0</v>
          </cell>
          <cell r="R785">
            <v>0</v>
          </cell>
          <cell r="S785">
            <v>14798</v>
          </cell>
          <cell r="T785" t="str">
            <v>SYMBICORT TH 4,5+80MCG/D 60D</v>
          </cell>
          <cell r="U785">
            <v>501</v>
          </cell>
          <cell r="V785" t="str">
            <v>ASTRA ZENECA UK LIMITE</v>
          </cell>
          <cell r="W785" t="str">
            <v>ASTRA ZENECA AB</v>
          </cell>
          <cell r="X785">
            <v>1491.5</v>
          </cell>
          <cell r="Y785" t="str">
            <v>AKT</v>
          </cell>
          <cell r="Z785">
            <v>5.8436592990604925</v>
          </cell>
          <cell r="AA785">
            <v>1491.5</v>
          </cell>
          <cell r="AC785">
            <v>1599.3000000000002</v>
          </cell>
          <cell r="AD785" t="str">
            <v>21.09.2023               </v>
          </cell>
          <cell r="AE785" t="str">
            <v>ok</v>
          </cell>
        </row>
        <row r="786">
          <cell r="A786">
            <v>784</v>
          </cell>
          <cell r="B786">
            <v>7114711</v>
          </cell>
          <cell r="C786" t="str">
            <v>R03AK07</v>
          </cell>
          <cell r="D786" t="str">
            <v>formoterol, budesonid</v>
          </cell>
          <cell r="E786" t="str">
            <v>SYMBICORT TURBUHALER (4.5mcg/doza+160mcg/doza)</v>
          </cell>
          <cell r="F786" t="str">
            <v>SYMBICORT TURBUHALER</v>
          </cell>
          <cell r="G786" t="str">
            <v>prašak za inhalaciju</v>
          </cell>
          <cell r="H786" t="str">
            <v>inhalator, 1 po 60 doza (4.5mcg/doza+160mcg/doza)</v>
          </cell>
          <cell r="I786" t="str">
            <v>AstraZeneca AB</v>
          </cell>
          <cell r="J786" t="str">
            <v>originalno pakovanje</v>
          </cell>
          <cell r="L786">
            <v>10000</v>
          </cell>
          <cell r="M786">
            <v>580</v>
          </cell>
          <cell r="N786">
            <v>10580</v>
          </cell>
          <cell r="O786">
            <v>0</v>
          </cell>
          <cell r="P786">
            <v>0.1</v>
          </cell>
          <cell r="Q786">
            <v>0</v>
          </cell>
          <cell r="R786">
            <v>0</v>
          </cell>
          <cell r="S786">
            <v>14775</v>
          </cell>
          <cell r="T786" t="str">
            <v>SYMBICORT TH 4,5+160MCG/D 60D</v>
          </cell>
          <cell r="U786">
            <v>501</v>
          </cell>
          <cell r="V786" t="str">
            <v>ASTRA ZENECA UK LIMITE</v>
          </cell>
          <cell r="W786" t="str">
            <v>ASTRA ZENECA AB</v>
          </cell>
          <cell r="X786">
            <v>1371.1</v>
          </cell>
          <cell r="Y786" t="str">
            <v>AKT</v>
          </cell>
          <cell r="Z786">
            <v>5.8439515208382975</v>
          </cell>
          <cell r="AA786">
            <v>1371.1</v>
          </cell>
          <cell r="AC786">
            <v>1632.9</v>
          </cell>
          <cell r="AD786" t="str">
            <v>21.09.2023               </v>
          </cell>
          <cell r="AE786" t="str">
            <v>ok</v>
          </cell>
        </row>
        <row r="787">
          <cell r="A787">
            <v>785</v>
          </cell>
          <cell r="B787">
            <v>7114610</v>
          </cell>
          <cell r="C787" t="str">
            <v>R03AK07</v>
          </cell>
          <cell r="D787" t="str">
            <v>formoterol, budesonid</v>
          </cell>
          <cell r="E787" t="str">
            <v>SYMBICORT TURBUHALER_ (4.5mcg/doza+160mcg/doza)</v>
          </cell>
          <cell r="F787" t="str">
            <v>SYMBICORT TURBUHALER</v>
          </cell>
          <cell r="G787" t="str">
            <v>prašak za inhalaciju</v>
          </cell>
          <cell r="H787" t="str">
            <v>inhalator, 1 po 120 doza (4.5mcg/doza+160mcg/doza)</v>
          </cell>
          <cell r="I787" t="str">
            <v>AstraZeneca AB</v>
          </cell>
          <cell r="J787" t="str">
            <v>originalno pakovanje</v>
          </cell>
          <cell r="L787">
            <v>7000</v>
          </cell>
          <cell r="M787">
            <v>140</v>
          </cell>
          <cell r="N787">
            <v>7140</v>
          </cell>
          <cell r="O787">
            <v>0</v>
          </cell>
          <cell r="P787">
            <v>0.1</v>
          </cell>
          <cell r="Q787">
            <v>0</v>
          </cell>
          <cell r="R787">
            <v>0</v>
          </cell>
          <cell r="S787">
            <v>339388</v>
          </cell>
          <cell r="T787" t="str">
            <v>SYMBICORT TH 4,5+160MCG/D 120D</v>
          </cell>
          <cell r="U787">
            <v>1399</v>
          </cell>
          <cell r="V787" t="str">
            <v>ASTRA ZENECA SVEDSKA</v>
          </cell>
          <cell r="W787" t="str">
            <v>ASTRA ZENECA AB</v>
          </cell>
          <cell r="X787">
            <v>2742.3</v>
          </cell>
          <cell r="Y787" t="str">
            <v>AKT</v>
          </cell>
          <cell r="Z787">
            <v>6.000072931480872</v>
          </cell>
          <cell r="AA787">
            <v>2742.3</v>
          </cell>
          <cell r="AC787">
            <v>3262.9</v>
          </cell>
          <cell r="AD787" t="str">
            <v>21.09.2023               </v>
          </cell>
          <cell r="AE787" t="str">
            <v>ok</v>
          </cell>
        </row>
        <row r="788">
          <cell r="A788">
            <v>786</v>
          </cell>
          <cell r="B788">
            <v>7114712</v>
          </cell>
          <cell r="C788" t="str">
            <v>R03AK07</v>
          </cell>
          <cell r="D788" t="str">
            <v>budesonid, formoterol</v>
          </cell>
          <cell r="E788" t="str">
            <v>SYMBICORT TURBUHALER(320 mcg + 9 mcg)</v>
          </cell>
          <cell r="F788" t="str">
            <v>SYMBICORT TURBUHALER</v>
          </cell>
          <cell r="G788" t="str">
            <v>prašak za inhalaciju</v>
          </cell>
          <cell r="H788" t="str">
            <v>inhaler, 1 po 60 doza (320 mcg + 9 mcg)</v>
          </cell>
          <cell r="I788" t="str">
            <v>AstraZeneca AB</v>
          </cell>
          <cell r="J788" t="str">
            <v>originalno pakovanje</v>
          </cell>
          <cell r="L788">
            <v>4000</v>
          </cell>
          <cell r="M788">
            <v>101</v>
          </cell>
          <cell r="N788">
            <v>4101</v>
          </cell>
          <cell r="O788">
            <v>0</v>
          </cell>
          <cell r="P788">
            <v>0.1</v>
          </cell>
          <cell r="Q788">
            <v>0</v>
          </cell>
          <cell r="R788">
            <v>0</v>
          </cell>
          <cell r="S788">
            <v>14781</v>
          </cell>
          <cell r="T788" t="str">
            <v>SYMBICORT TH 9+320MCG/D 60D</v>
          </cell>
          <cell r="U788">
            <v>501</v>
          </cell>
          <cell r="V788" t="str">
            <v>ASTRA ZENECA UK LIMITE</v>
          </cell>
          <cell r="W788" t="str">
            <v>ASTRA ZENECA AB</v>
          </cell>
          <cell r="X788">
            <v>2848.6</v>
          </cell>
          <cell r="Y788" t="str">
            <v>AKT</v>
          </cell>
          <cell r="Z788">
            <v>5.843799952462012</v>
          </cell>
          <cell r="AA788">
            <v>2848.6</v>
          </cell>
          <cell r="AC788">
            <v>3264.3</v>
          </cell>
          <cell r="AD788" t="str">
            <v>04.08.2070               </v>
          </cell>
          <cell r="AE788" t="str">
            <v>ok</v>
          </cell>
        </row>
        <row r="789">
          <cell r="A789">
            <v>787</v>
          </cell>
          <cell r="B789">
            <v>7114714</v>
          </cell>
          <cell r="C789" t="str">
            <v>R03AK07</v>
          </cell>
          <cell r="D789" t="str">
            <v>formoterol, budesonid</v>
          </cell>
          <cell r="E789" t="str">
            <v>DUORESP SPIROMAX (4,5mcg/doza + 160mcg/doza)</v>
          </cell>
          <cell r="F789" t="str">
            <v>DUORESP SPIROMAX</v>
          </cell>
          <cell r="G789" t="str">
            <v>prašak za inhalaciju</v>
          </cell>
          <cell r="H789" t="str">
            <v>inhaler, 1 po 120 doza (4,5mcg/doza + 160mcg/doza)</v>
          </cell>
          <cell r="I789" t="str">
            <v>Teva  Pharmaceuticals  Europe B.V.;
Teva Operations  Poland SP.Z.O.O;
Norton (Waterford) limited T/A Ivax Pharmaceuticals Ireland T/A Teva pharmaceuticals Ireland</v>
          </cell>
          <cell r="J789" t="str">
            <v>originalno pakovanje</v>
          </cell>
          <cell r="L789">
            <v>6000</v>
          </cell>
          <cell r="M789">
            <v>60</v>
          </cell>
          <cell r="N789">
            <v>6060</v>
          </cell>
          <cell r="O789">
            <v>0</v>
          </cell>
          <cell r="P789">
            <v>0.1</v>
          </cell>
          <cell r="Q789">
            <v>0</v>
          </cell>
          <cell r="R789">
            <v>0</v>
          </cell>
          <cell r="S789">
            <v>339187</v>
          </cell>
          <cell r="T789" t="str">
            <v>DUORESP SPIR4,5+160MCG/D 120D</v>
          </cell>
          <cell r="U789">
            <v>1959</v>
          </cell>
          <cell r="V789" t="str">
            <v>TEVA</v>
          </cell>
          <cell r="W789" t="str">
            <v>ACTAVIS DOO</v>
          </cell>
          <cell r="X789">
            <v>2616.4</v>
          </cell>
          <cell r="Y789" t="str">
            <v>AKT</v>
          </cell>
          <cell r="Z789">
            <v>6</v>
          </cell>
          <cell r="AA789">
            <v>2616.4</v>
          </cell>
          <cell r="AC789">
            <v>3201</v>
          </cell>
          <cell r="AD789" t="str">
            <v>29.04.2071               </v>
          </cell>
          <cell r="AE789" t="str">
            <v>ok</v>
          </cell>
        </row>
        <row r="790">
          <cell r="A790">
            <v>788</v>
          </cell>
          <cell r="B790">
            <v>7114713</v>
          </cell>
          <cell r="C790" t="str">
            <v>R03AK07</v>
          </cell>
          <cell r="D790" t="str">
            <v>formoterol, budesonid</v>
          </cell>
          <cell r="E790" t="str">
            <v>DUORESP SPIROMAX_i (9mcg/doza + 320mcg/doza)</v>
          </cell>
          <cell r="F790" t="str">
            <v>DUORESP SPIROMAX</v>
          </cell>
          <cell r="G790" t="str">
            <v>prašak za inhalaciju</v>
          </cell>
          <cell r="H790" t="str">
            <v>inhaler, 1 po 60  doza (9mcg/doza + 320mcg/doza)</v>
          </cell>
          <cell r="I790" t="str">
            <v>Teva  Pharmaceuticals  Europe B.V.;
Teva Operations  Poland SP.Z.O.O;
Norton (Waterford) limited T/A Ivax Pharmaceuticals Ireland T/A Teva pharmaceuticals Ireland</v>
          </cell>
          <cell r="J790" t="str">
            <v>originalno pakovanje</v>
          </cell>
          <cell r="L790">
            <v>2000</v>
          </cell>
          <cell r="M790">
            <v>12</v>
          </cell>
          <cell r="N790">
            <v>2012</v>
          </cell>
          <cell r="O790">
            <v>0</v>
          </cell>
          <cell r="P790">
            <v>0.1</v>
          </cell>
          <cell r="Q790">
            <v>0</v>
          </cell>
          <cell r="R790">
            <v>0</v>
          </cell>
          <cell r="S790">
            <v>339193</v>
          </cell>
          <cell r="T790" t="str">
            <v>DUORESP SPIR9+320MCG/D 60D</v>
          </cell>
          <cell r="U790">
            <v>1959</v>
          </cell>
          <cell r="V790" t="str">
            <v>TEVA</v>
          </cell>
          <cell r="W790" t="str">
            <v>ACTAVIS DOO</v>
          </cell>
          <cell r="X790">
            <v>2848.6</v>
          </cell>
          <cell r="Y790" t="str">
            <v>AKT</v>
          </cell>
          <cell r="Z790">
            <v>6</v>
          </cell>
          <cell r="AA790">
            <v>2848.6</v>
          </cell>
          <cell r="AC790">
            <v>3136.5</v>
          </cell>
          <cell r="AD790" t="str">
            <v>29.04.2071               </v>
          </cell>
          <cell r="AE790" t="str">
            <v>ok</v>
          </cell>
        </row>
        <row r="791">
          <cell r="A791">
            <v>789</v>
          </cell>
          <cell r="B791">
            <v>7114168</v>
          </cell>
          <cell r="C791" t="str">
            <v>R03AK07</v>
          </cell>
          <cell r="D791" t="str">
            <v>formoterol, budesonid</v>
          </cell>
          <cell r="E791" t="str">
            <v>AIRBUFO FORSPIRO</v>
          </cell>
          <cell r="F791" t="str">
            <v>AIRBUFO FORSPIRO</v>
          </cell>
          <cell r="G791" t="str">
            <v>prašak za inhalaciju, podeljen</v>
          </cell>
          <cell r="H791" t="str">
            <v>inhalator, 1 po 60 doza (4,5mcg/doza + 160mcg/doza)</v>
          </cell>
          <cell r="I791" t="str">
            <v>Aeropharm GmbH;
Salutas Pharma GmbH;
Lek Farmacevtska Družba d.d.</v>
          </cell>
          <cell r="J791" t="str">
            <v>originalno pakovanje</v>
          </cell>
          <cell r="L791">
            <v>500</v>
          </cell>
          <cell r="M791">
            <v>1</v>
          </cell>
          <cell r="N791">
            <v>501</v>
          </cell>
          <cell r="O791">
            <v>0</v>
          </cell>
          <cell r="P791">
            <v>0.1</v>
          </cell>
          <cell r="Q791">
            <v>0</v>
          </cell>
          <cell r="R791">
            <v>0</v>
          </cell>
          <cell r="S791">
            <v>436163</v>
          </cell>
          <cell r="T791" t="str">
            <v>AIRBUFO FORS 4,5+160MCG/D 60D</v>
          </cell>
          <cell r="U791">
            <v>1472</v>
          </cell>
          <cell r="V791" t="str">
            <v>AEROPHARM                     </v>
          </cell>
          <cell r="W791" t="str">
            <v>SANDOZ PHARMACEUTICALS DD</v>
          </cell>
          <cell r="X791">
            <v>1308.2</v>
          </cell>
          <cell r="Y791" t="str">
            <v>AKT</v>
          </cell>
          <cell r="Z791">
            <v>7.511447485094025</v>
          </cell>
          <cell r="AA791">
            <v>1308.2</v>
          </cell>
          <cell r="AC791">
            <v>1528.2</v>
          </cell>
          <cell r="AD791" t="str">
            <v>26.01.2026               </v>
          </cell>
          <cell r="AE791" t="str">
            <v>ok</v>
          </cell>
        </row>
        <row r="792">
          <cell r="A792">
            <v>790</v>
          </cell>
          <cell r="B792">
            <v>7114005</v>
          </cell>
          <cell r="C792" t="str">
            <v>R03AK10</v>
          </cell>
          <cell r="D792" t="str">
            <v>vilanterol, flutikazonfuroat</v>
          </cell>
          <cell r="E792" t="str">
            <v>RELVAR ELLIPTA(22mcg+92mcg)</v>
          </cell>
          <cell r="F792" t="str">
            <v>RELVAR ELLIPTA</v>
          </cell>
          <cell r="G792" t="str">
            <v>prašak za inhalaciju, podeljen</v>
          </cell>
          <cell r="H792" t="str">
            <v>inhaler, 1 po 30 doza (22mcg+92mcg)</v>
          </cell>
          <cell r="I792" t="str">
            <v>Glaxo Wellcome Operations</v>
          </cell>
          <cell r="J792" t="str">
            <v>originalno pakovanje</v>
          </cell>
          <cell r="L792">
            <v>7500</v>
          </cell>
          <cell r="M792">
            <v>36</v>
          </cell>
          <cell r="N792">
            <v>7536</v>
          </cell>
          <cell r="O792">
            <v>0</v>
          </cell>
          <cell r="P792">
            <v>0.1</v>
          </cell>
          <cell r="Q792">
            <v>0</v>
          </cell>
          <cell r="R792">
            <v>0</v>
          </cell>
          <cell r="S792">
            <v>329272</v>
          </cell>
          <cell r="T792" t="str">
            <v>RELVAR ELLIPTA (22+92)MCG 30D</v>
          </cell>
          <cell r="U792">
            <v>2936</v>
          </cell>
          <cell r="V792" t="str">
            <v>GLAXO_BERLIN-CHEMIE</v>
          </cell>
          <cell r="W792" t="str">
            <v>BERLIN-CHEMIE A.MENARINI</v>
          </cell>
          <cell r="X792">
            <v>2704.3</v>
          </cell>
          <cell r="Y792" t="str">
            <v>AKT</v>
          </cell>
          <cell r="Z792">
            <v>5.489035979735995</v>
          </cell>
          <cell r="AA792">
            <v>2704.3</v>
          </cell>
          <cell r="AC792">
            <v>3119.7</v>
          </cell>
          <cell r="AD792" t="str">
            <v>30.01.2070               </v>
          </cell>
          <cell r="AE792" t="str">
            <v>ok</v>
          </cell>
        </row>
        <row r="793">
          <cell r="A793">
            <v>791</v>
          </cell>
          <cell r="B793">
            <v>7114006</v>
          </cell>
          <cell r="C793" t="str">
            <v>R03AK10</v>
          </cell>
          <cell r="D793" t="str">
            <v>vilanterol, flutikazonfuroat</v>
          </cell>
          <cell r="E793" t="str">
            <v>RELVAR ELLIPTA (22mcg+184mcg)</v>
          </cell>
          <cell r="F793" t="str">
            <v>RELVAR ELLIPTA</v>
          </cell>
          <cell r="G793" t="str">
            <v>prašak za inhalaciju, podeljen</v>
          </cell>
          <cell r="H793" t="str">
            <v>inhaler, 1 po 30 doza (22mcg+184mcg)</v>
          </cell>
          <cell r="I793" t="str">
            <v>Glaxo Wellcome Operations</v>
          </cell>
          <cell r="J793" t="str">
            <v>originalno pakovanje</v>
          </cell>
          <cell r="L793">
            <v>2000</v>
          </cell>
          <cell r="M793">
            <v>24</v>
          </cell>
          <cell r="N793">
            <v>2024</v>
          </cell>
          <cell r="O793">
            <v>0</v>
          </cell>
          <cell r="P793">
            <v>0.1</v>
          </cell>
          <cell r="Q793">
            <v>0</v>
          </cell>
          <cell r="R793">
            <v>0</v>
          </cell>
          <cell r="S793">
            <v>329289</v>
          </cell>
          <cell r="T793" t="str">
            <v>RELVAR ELLIPTA (22+184)MCG 30D</v>
          </cell>
          <cell r="U793">
            <v>2936</v>
          </cell>
          <cell r="V793" t="str">
            <v>GLAXO_BERLIN-CHEMIE</v>
          </cell>
          <cell r="W793" t="str">
            <v>BERLIN-CHEMIE A.MENARINI</v>
          </cell>
          <cell r="X793">
            <v>3492.1</v>
          </cell>
          <cell r="Y793" t="str">
            <v>AKT</v>
          </cell>
          <cell r="Z793">
            <v>5.488559892328404</v>
          </cell>
          <cell r="AA793">
            <v>3492.1</v>
          </cell>
          <cell r="AC793">
            <v>3685.1</v>
          </cell>
          <cell r="AD793" t="str">
            <v>30.01.2070               </v>
          </cell>
          <cell r="AE793" t="str">
            <v>ok</v>
          </cell>
        </row>
        <row r="794">
          <cell r="A794">
            <v>792</v>
          </cell>
          <cell r="B794">
            <v>7114150</v>
          </cell>
          <cell r="C794" t="str">
            <v>R03AL02</v>
          </cell>
          <cell r="D794" t="str">
            <v>salbutamol, ipratropijum-bromid</v>
          </cell>
          <cell r="E794" t="str">
            <v>RESPULEX</v>
          </cell>
          <cell r="F794" t="str">
            <v>RESPULEX</v>
          </cell>
          <cell r="G794" t="str">
            <v>rastvor za raspršivanje</v>
          </cell>
          <cell r="H794" t="str">
            <v>ampula, 60 po 2,5 ml (2,5mg/2,5ml + 0,5mg/2,5ml)</v>
          </cell>
          <cell r="I794" t="str">
            <v> S&amp;D Pharma CZ, Spol. S.R.O.</v>
          </cell>
          <cell r="J794" t="str">
            <v>originalno pakovanje</v>
          </cell>
          <cell r="L794">
            <v>2500</v>
          </cell>
          <cell r="M794">
            <v>0</v>
          </cell>
          <cell r="N794">
            <v>2500</v>
          </cell>
          <cell r="O794">
            <v>0</v>
          </cell>
          <cell r="P794">
            <v>0.1</v>
          </cell>
          <cell r="Q794">
            <v>0</v>
          </cell>
          <cell r="R794">
            <v>0</v>
          </cell>
          <cell r="S794">
            <v>390946</v>
          </cell>
          <cell r="T794" t="str">
            <v>RESPULEX RAS INH 60X2,5ML 0723</v>
          </cell>
          <cell r="U794">
            <v>2553</v>
          </cell>
          <cell r="V794" t="str">
            <v>S&amp;D PHARMA</v>
          </cell>
          <cell r="W794" t="str">
            <v>PHARMAS DOO</v>
          </cell>
          <cell r="X794">
            <v>2142.9</v>
          </cell>
          <cell r="Y794" t="str">
            <v>BLOK</v>
          </cell>
          <cell r="Z794">
            <v>6.94</v>
          </cell>
          <cell r="AA794">
            <v>2142.9</v>
          </cell>
          <cell r="AC794">
            <v>2142.9</v>
          </cell>
          <cell r="AD794" t="str">
            <v>31.12.2069               </v>
          </cell>
          <cell r="AE794" t="str">
            <v>ok</v>
          </cell>
        </row>
        <row r="795">
          <cell r="A795">
            <v>793</v>
          </cell>
          <cell r="B795">
            <v>7114562</v>
          </cell>
          <cell r="C795" t="str">
            <v>R03BA01</v>
          </cell>
          <cell r="D795" t="str">
            <v>beklometazon</v>
          </cell>
          <cell r="E795" t="str">
            <v>BECLOFORTE CFC-FREE INHALER</v>
          </cell>
          <cell r="F795" t="str">
            <v>BECLOFORTE CFC-FREE INHALER</v>
          </cell>
          <cell r="G795" t="str">
            <v>rastvor za inhalaciju pod pritiskom</v>
          </cell>
          <cell r="H795" t="str">
            <v>inhalator pod pritiskom sa dozerom, 1 po 200 doza (250 mcg/1 doza)</v>
          </cell>
          <cell r="I795" t="str">
            <v> Glaxo Wellcome Production</v>
          </cell>
          <cell r="J795" t="str">
            <v>originalno pakovanje</v>
          </cell>
          <cell r="L795">
            <v>6500</v>
          </cell>
          <cell r="M795">
            <v>302</v>
          </cell>
          <cell r="N795">
            <v>6802</v>
          </cell>
          <cell r="O795">
            <v>0</v>
          </cell>
          <cell r="P795">
            <v>0.1</v>
          </cell>
          <cell r="Q795">
            <v>0</v>
          </cell>
          <cell r="R795">
            <v>0</v>
          </cell>
          <cell r="S795">
            <v>16225</v>
          </cell>
          <cell r="T795" t="str">
            <v>BECLOFORTE INH 250MCG/D 200D</v>
          </cell>
          <cell r="U795">
            <v>515</v>
          </cell>
          <cell r="V795" t="str">
            <v>GLAXO</v>
          </cell>
          <cell r="W795" t="str">
            <v>GLAXO SMITHKLINE EXPORT LTD</v>
          </cell>
          <cell r="X795">
            <v>772.8</v>
          </cell>
          <cell r="Y795" t="str">
            <v>AKT</v>
          </cell>
          <cell r="Z795">
            <v>8.30321160483435</v>
          </cell>
          <cell r="AA795">
            <v>772.8</v>
          </cell>
          <cell r="AC795">
            <v>1179.3</v>
          </cell>
          <cell r="AD795" t="str">
            <v>25.08.2028               </v>
          </cell>
          <cell r="AE795" t="str">
            <v>ok</v>
          </cell>
        </row>
        <row r="796">
          <cell r="A796">
            <v>794</v>
          </cell>
          <cell r="B796">
            <v>7114572</v>
          </cell>
          <cell r="C796" t="str">
            <v>R03BA02</v>
          </cell>
          <cell r="D796" t="str">
            <v>budesonid</v>
          </cell>
          <cell r="E796" t="str">
            <v>PULMICORT TURBUHALER (200 mcg/doza)</v>
          </cell>
          <cell r="F796" t="str">
            <v>PULMICORT TURBUHALER</v>
          </cell>
          <cell r="G796" t="str">
            <v>prašak za inhalaciju</v>
          </cell>
          <cell r="H796" t="str">
            <v>inhaler, 1 po 100 doza (200 mcg/doza)</v>
          </cell>
          <cell r="I796" t="str">
            <v>AstraZeneca AB</v>
          </cell>
          <cell r="J796" t="str">
            <v>originalno pakovanje</v>
          </cell>
          <cell r="L796">
            <v>1250</v>
          </cell>
          <cell r="M796">
            <v>7</v>
          </cell>
          <cell r="N796">
            <v>1257</v>
          </cell>
          <cell r="O796">
            <v>0</v>
          </cell>
          <cell r="P796">
            <v>0.1</v>
          </cell>
          <cell r="Q796">
            <v>0</v>
          </cell>
          <cell r="R796">
            <v>0</v>
          </cell>
          <cell r="S796">
            <v>14723</v>
          </cell>
          <cell r="T796" t="str">
            <v>PULMICORT TURBUHALER 200MCG/D</v>
          </cell>
          <cell r="U796">
            <v>501</v>
          </cell>
          <cell r="V796" t="str">
            <v>ASTRA ZENECA UK LIMITE</v>
          </cell>
          <cell r="W796" t="str">
            <v>ASTRA ZENECA AB</v>
          </cell>
          <cell r="X796">
            <v>686.2</v>
          </cell>
          <cell r="Y796" t="str">
            <v>AKT</v>
          </cell>
          <cell r="Z796">
            <v>5.843367354088488</v>
          </cell>
          <cell r="AA796">
            <v>686.2</v>
          </cell>
          <cell r="AC796">
            <v>1186.4</v>
          </cell>
          <cell r="AD796" t="str">
            <v>07.11.2028               </v>
          </cell>
          <cell r="AE796" t="str">
            <v>ok</v>
          </cell>
        </row>
        <row r="797">
          <cell r="A797">
            <v>795</v>
          </cell>
          <cell r="B797">
            <v>7114576</v>
          </cell>
          <cell r="C797" t="str">
            <v>R03BA02</v>
          </cell>
          <cell r="D797" t="str">
            <v>budesonid</v>
          </cell>
          <cell r="E797" t="str">
            <v>PULMICORTl (0,25 mg/ml)</v>
          </cell>
          <cell r="F797" t="str">
            <v>PULMICORT</v>
          </cell>
          <cell r="G797" t="str">
            <v>suspenzija za raspršivanje</v>
          </cell>
          <cell r="H797" t="str">
            <v>ampula, 20 po 2 ml (0,25 mg/ml)</v>
          </cell>
          <cell r="I797" t="str">
            <v>AstraZeneca AB</v>
          </cell>
          <cell r="J797" t="str">
            <v>originalno pakovanje</v>
          </cell>
          <cell r="L797">
            <v>7500</v>
          </cell>
          <cell r="M797">
            <v>8</v>
          </cell>
          <cell r="N797">
            <v>7508</v>
          </cell>
          <cell r="O797">
            <v>0</v>
          </cell>
          <cell r="P797">
            <v>0.1</v>
          </cell>
          <cell r="Q797">
            <v>0</v>
          </cell>
          <cell r="R797">
            <v>0</v>
          </cell>
          <cell r="S797">
            <v>126623</v>
          </cell>
          <cell r="T797" t="str">
            <v>PULMICORT 20X(0,25MG/ML)2ML</v>
          </cell>
          <cell r="U797">
            <v>501</v>
          </cell>
          <cell r="V797" t="str">
            <v>ASTRA ZENECA UK LIMITE</v>
          </cell>
          <cell r="W797" t="str">
            <v>ASTRA ZENECA AB</v>
          </cell>
          <cell r="X797">
            <v>1192.8</v>
          </cell>
          <cell r="Y797" t="str">
            <v>AKT</v>
          </cell>
          <cell r="Z797">
            <v>5.843827250636389</v>
          </cell>
          <cell r="AA797">
            <v>1192.8</v>
          </cell>
          <cell r="AC797">
            <v>1192.8000000000002</v>
          </cell>
          <cell r="AD797" t="str">
            <v>26.09.2024               </v>
          </cell>
          <cell r="AE797" t="str">
            <v>ok</v>
          </cell>
        </row>
        <row r="798">
          <cell r="A798">
            <v>796</v>
          </cell>
          <cell r="B798">
            <v>7114577</v>
          </cell>
          <cell r="C798" t="str">
            <v>R03BA02</v>
          </cell>
          <cell r="D798" t="str">
            <v>budesonid</v>
          </cell>
          <cell r="E798" t="str">
            <v>PULMICORT (0,5 mg/ml)</v>
          </cell>
          <cell r="F798" t="str">
            <v>PULMICORT</v>
          </cell>
          <cell r="G798" t="str">
            <v>suspenzija za raspršivanje</v>
          </cell>
          <cell r="H798" t="str">
            <v>ampula, 20 po 2 ml (0,5 mg/ml)</v>
          </cell>
          <cell r="I798" t="str">
            <v>AstraZeneca AB</v>
          </cell>
          <cell r="J798" t="str">
            <v>originalno pakovanje</v>
          </cell>
          <cell r="L798">
            <v>6000</v>
          </cell>
          <cell r="M798">
            <v>11</v>
          </cell>
          <cell r="N798">
            <v>6011</v>
          </cell>
          <cell r="O798">
            <v>0</v>
          </cell>
          <cell r="P798">
            <v>0.1</v>
          </cell>
          <cell r="Q798">
            <v>0</v>
          </cell>
          <cell r="R798">
            <v>0</v>
          </cell>
          <cell r="S798">
            <v>126630</v>
          </cell>
          <cell r="T798" t="str">
            <v>PULMICORT 20X(0,5MG/ML)2ML</v>
          </cell>
          <cell r="U798">
            <v>501</v>
          </cell>
          <cell r="V798" t="str">
            <v>ASTRA ZENECA UK LIMITE</v>
          </cell>
          <cell r="W798" t="str">
            <v>ASTRA ZENECA AB</v>
          </cell>
          <cell r="X798">
            <v>1577.3</v>
          </cell>
          <cell r="Y798" t="str">
            <v>AKT</v>
          </cell>
          <cell r="Z798">
            <v>5.843786308912597</v>
          </cell>
          <cell r="AA798">
            <v>1577.3</v>
          </cell>
          <cell r="AC798">
            <v>1578.7</v>
          </cell>
          <cell r="AD798" t="str">
            <v>26.09.2024               </v>
          </cell>
          <cell r="AE798" t="str">
            <v>ok</v>
          </cell>
        </row>
        <row r="799">
          <cell r="A799">
            <v>797</v>
          </cell>
          <cell r="B799">
            <v>7114597</v>
          </cell>
          <cell r="C799" t="str">
            <v>R03BA05</v>
          </cell>
          <cell r="D799" t="str">
            <v>flutikazon </v>
          </cell>
          <cell r="E799" t="str">
            <v>FLIXOTIDE (50 mcg/1 doza)</v>
          </cell>
          <cell r="F799" t="str">
            <v>FLIXOTIDE</v>
          </cell>
          <cell r="G799" t="str">
            <v>suspenzija za inhalaciju pod pritiskom </v>
          </cell>
          <cell r="H799" t="str">
            <v>kontejner pod pritiskom, 1 po 120 doza (50 mcg/1 doza)</v>
          </cell>
          <cell r="I799" t="str">
            <v>Hemofarm a.d. u saradnji sa  GlaxoSmithKline Export Limited, Velika Britanija; Glaxo Wellcome S.A.</v>
          </cell>
          <cell r="J799" t="str">
            <v>originalno pakovanje</v>
          </cell>
          <cell r="L799">
            <v>1500</v>
          </cell>
          <cell r="M799">
            <v>7</v>
          </cell>
          <cell r="N799">
            <v>1507</v>
          </cell>
          <cell r="O799">
            <v>0</v>
          </cell>
          <cell r="P799">
            <v>0.1</v>
          </cell>
          <cell r="Q799">
            <v>0</v>
          </cell>
          <cell r="R799">
            <v>0</v>
          </cell>
          <cell r="S799">
            <v>16343</v>
          </cell>
          <cell r="T799" t="str">
            <v>FLIXOTIDE INH 50MCG/D 120D</v>
          </cell>
          <cell r="U799">
            <v>515</v>
          </cell>
          <cell r="V799" t="str">
            <v>GLAXO</v>
          </cell>
          <cell r="W799" t="str">
            <v>GLAXO SMITHKLINE EXPORT LTD</v>
          </cell>
          <cell r="X799">
            <v>738.4</v>
          </cell>
          <cell r="Y799" t="str">
            <v>AKT</v>
          </cell>
          <cell r="Z799">
            <v>8.365383264390047</v>
          </cell>
          <cell r="AA799">
            <v>738.4</v>
          </cell>
          <cell r="AC799">
            <v>738.4</v>
          </cell>
          <cell r="AD799" t="str">
            <v>13.11.2024               </v>
          </cell>
          <cell r="AE799" t="str">
            <v>ok</v>
          </cell>
        </row>
        <row r="800">
          <cell r="A800">
            <v>798</v>
          </cell>
          <cell r="B800">
            <v>7114595</v>
          </cell>
          <cell r="C800" t="str">
            <v>R03BA05</v>
          </cell>
          <cell r="D800" t="str">
            <v>flutikazon</v>
          </cell>
          <cell r="E800" t="str">
            <v>FLIXOTIDE(125 mcg/1 doza)</v>
          </cell>
          <cell r="F800" t="str">
            <v>FLIXOTIDE</v>
          </cell>
          <cell r="G800" t="str">
            <v>suspenzija za inhalaciju pod pritiskom </v>
          </cell>
          <cell r="H800" t="str">
            <v>kontejner pod pritiskom, 1 po 60 doza (125 mcg/1 doza)</v>
          </cell>
          <cell r="I800" t="str">
            <v> Glaxo Wellcome S.A.</v>
          </cell>
          <cell r="J800" t="str">
            <v>originalno pakovanje</v>
          </cell>
          <cell r="L800">
            <v>1500</v>
          </cell>
          <cell r="M800">
            <v>7</v>
          </cell>
          <cell r="N800">
            <v>1507</v>
          </cell>
          <cell r="O800">
            <v>0</v>
          </cell>
          <cell r="P800">
            <v>0.1</v>
          </cell>
          <cell r="Q800">
            <v>0</v>
          </cell>
          <cell r="R800">
            <v>0</v>
          </cell>
          <cell r="S800">
            <v>16320</v>
          </cell>
          <cell r="T800" t="str">
            <v>FLIXOTIDE INH 125MCG/D 60D</v>
          </cell>
          <cell r="U800">
            <v>515</v>
          </cell>
          <cell r="V800" t="str">
            <v>GLAXO</v>
          </cell>
          <cell r="W800" t="str">
            <v>GLAXO SMITHKLINE EXPORT LTD</v>
          </cell>
          <cell r="X800">
            <v>699.6</v>
          </cell>
          <cell r="Y800" t="str">
            <v>AKT</v>
          </cell>
          <cell r="Z800">
            <v>8.347860071490553</v>
          </cell>
          <cell r="AA800">
            <v>699.6</v>
          </cell>
          <cell r="AC800">
            <v>699.6</v>
          </cell>
          <cell r="AD800" t="str">
            <v>04.04.2029               </v>
          </cell>
          <cell r="AE800" t="str">
            <v>ok</v>
          </cell>
        </row>
        <row r="801">
          <cell r="A801">
            <v>799</v>
          </cell>
          <cell r="B801">
            <v>7114596</v>
          </cell>
          <cell r="C801" t="str">
            <v>R03BA05</v>
          </cell>
          <cell r="D801" t="str">
            <v>flutikazon</v>
          </cell>
          <cell r="E801" t="str">
            <v>FLIXOTIDE, 1 po 60 doza (250 mcg/1 doza)</v>
          </cell>
          <cell r="F801" t="str">
            <v>FLIXOTIDE</v>
          </cell>
          <cell r="G801" t="str">
            <v>suspenzija za inhalaciju pod pritiskom </v>
          </cell>
          <cell r="H801" t="str">
            <v>kontejner pod pritiskom, 1 po 60 doza (250 mcg/1 doza)</v>
          </cell>
          <cell r="I801" t="str">
            <v> Glaxo Wellcome S.A.</v>
          </cell>
          <cell r="J801" t="str">
            <v>originalno pakovanje</v>
          </cell>
          <cell r="L801">
            <v>400</v>
          </cell>
          <cell r="M801">
            <v>6</v>
          </cell>
          <cell r="N801">
            <v>406</v>
          </cell>
          <cell r="O801">
            <v>0</v>
          </cell>
          <cell r="P801">
            <v>0.1</v>
          </cell>
          <cell r="Q801">
            <v>0</v>
          </cell>
          <cell r="R801">
            <v>0</v>
          </cell>
          <cell r="S801">
            <v>16337</v>
          </cell>
          <cell r="T801" t="str">
            <v>FLIXOTIDE INH 250MCG/D 60D</v>
          </cell>
          <cell r="U801">
            <v>515</v>
          </cell>
          <cell r="V801" t="str">
            <v>GLAXO</v>
          </cell>
          <cell r="W801" t="str">
            <v>GLAXO SMITHKLINE EXPORT LTD</v>
          </cell>
          <cell r="X801">
            <v>1266.4</v>
          </cell>
          <cell r="Y801" t="str">
            <v>AKT</v>
          </cell>
          <cell r="Z801">
            <v>8.3035853206797</v>
          </cell>
          <cell r="AA801">
            <v>1266.4</v>
          </cell>
          <cell r="AC801">
            <v>1266.4</v>
          </cell>
          <cell r="AD801" t="str">
            <v>04.04.2029               </v>
          </cell>
          <cell r="AE801" t="str">
            <v>ok</v>
          </cell>
        </row>
        <row r="802">
          <cell r="A802">
            <v>800</v>
          </cell>
          <cell r="B802">
            <v>7114744</v>
          </cell>
          <cell r="C802" t="str">
            <v>R03BA08</v>
          </cell>
          <cell r="D802" t="str">
            <v>ciklesonid</v>
          </cell>
          <cell r="E802" t="str">
            <v>ALVESCO (160 mcg/doza)</v>
          </cell>
          <cell r="F802" t="str">
            <v>ALVESCO </v>
          </cell>
          <cell r="G802" t="str">
            <v>rastvor za inhalaciju pod pritiskom</v>
          </cell>
          <cell r="H802" t="str">
            <v>kontejner pod pritiskom,1 po 5 ml  (60 doza po 160 mcg)</v>
          </cell>
          <cell r="I802" t="str">
            <v> AstraZeneca AB; Covis Pharma Europe B.V.</v>
          </cell>
          <cell r="J802" t="str">
            <v>originalno pakovanje</v>
          </cell>
          <cell r="L802">
            <v>7500</v>
          </cell>
          <cell r="M802">
            <v>32</v>
          </cell>
          <cell r="N802">
            <v>7532</v>
          </cell>
          <cell r="O802">
            <v>0</v>
          </cell>
          <cell r="P802">
            <v>0.1</v>
          </cell>
          <cell r="Q802">
            <v>0</v>
          </cell>
          <cell r="R802">
            <v>0</v>
          </cell>
          <cell r="S802">
            <v>14427</v>
          </cell>
          <cell r="T802" t="str">
            <v>ALVESCO INH 160MCG/D 60D</v>
          </cell>
          <cell r="U802">
            <v>2476</v>
          </cell>
          <cell r="V802" t="str">
            <v>ASTRAZENECA_MEDIS</v>
          </cell>
          <cell r="W802" t="str">
            <v>MEDIS DOO</v>
          </cell>
          <cell r="X802">
            <v>1844.6</v>
          </cell>
          <cell r="Y802" t="str">
            <v>AKT</v>
          </cell>
          <cell r="Z802">
            <v>5.8837589105156365</v>
          </cell>
          <cell r="AA802">
            <v>1844.6</v>
          </cell>
          <cell r="AC802">
            <v>1846.3000000000002</v>
          </cell>
          <cell r="AD802" t="str">
            <v>29.10.2071               </v>
          </cell>
          <cell r="AE802" t="str">
            <v>ok</v>
          </cell>
        </row>
        <row r="803">
          <cell r="A803">
            <v>801</v>
          </cell>
          <cell r="B803">
            <v>7114741</v>
          </cell>
          <cell r="C803" t="str">
            <v>R03BA08</v>
          </cell>
          <cell r="D803" t="str">
            <v>ciklesonid</v>
          </cell>
          <cell r="E803" t="str">
            <v>ALVESCO (120 doza po 80 mcg)</v>
          </cell>
          <cell r="F803" t="str">
            <v>ALVESCO </v>
          </cell>
          <cell r="G803" t="str">
            <v>rastvor za inhalaciju pod pritiskom</v>
          </cell>
          <cell r="H803" t="str">
            <v>kontejner pod pritiskom, 1 po 10 ml (120 doza po 80 mcg)</v>
          </cell>
          <cell r="I803" t="str">
            <v> AstraZeneca AB; Covis Pharma Europe B.V.</v>
          </cell>
          <cell r="J803" t="str">
            <v>originalno pakovanje</v>
          </cell>
          <cell r="L803">
            <v>300</v>
          </cell>
          <cell r="M803">
            <v>14</v>
          </cell>
          <cell r="N803">
            <v>314</v>
          </cell>
          <cell r="O803">
            <v>0</v>
          </cell>
          <cell r="P803">
            <v>0.1</v>
          </cell>
          <cell r="Q803">
            <v>0</v>
          </cell>
          <cell r="R803">
            <v>0</v>
          </cell>
          <cell r="S803">
            <v>14433</v>
          </cell>
          <cell r="T803" t="str">
            <v>ALVESCO INH 80MCG/D 120D</v>
          </cell>
          <cell r="U803">
            <v>2476</v>
          </cell>
          <cell r="V803" t="str">
            <v>ASTRAZENECA_MEDIS</v>
          </cell>
          <cell r="W803" t="str">
            <v>MEDIS DOO</v>
          </cell>
          <cell r="X803">
            <v>2566.8</v>
          </cell>
          <cell r="Y803" t="str">
            <v>AKT</v>
          </cell>
          <cell r="Z803">
            <v>5.906400324446413</v>
          </cell>
          <cell r="AA803">
            <v>2566.8</v>
          </cell>
          <cell r="AC803">
            <v>2567.1</v>
          </cell>
          <cell r="AD803" t="str">
            <v>29.10.2071               </v>
          </cell>
          <cell r="AE803" t="str">
            <v>ok</v>
          </cell>
        </row>
        <row r="804">
          <cell r="A804">
            <v>802</v>
          </cell>
          <cell r="B804">
            <v>3114460</v>
          </cell>
          <cell r="C804" t="str">
            <v>R03CC02</v>
          </cell>
          <cell r="D804" t="str">
            <v>salbutamol</v>
          </cell>
          <cell r="E804" t="str">
            <v>SPALMOTIL(2 mg/5 ml)</v>
          </cell>
          <cell r="F804" t="str">
            <v>SPALMOTIL </v>
          </cell>
          <cell r="G804" t="str">
            <v>oralni rastvor</v>
          </cell>
          <cell r="H804" t="str">
            <v>boca,1 po 200 ml (2 mg/5 ml)</v>
          </cell>
          <cell r="I804" t="str">
            <v>Galenika a.d.</v>
          </cell>
          <cell r="J804" t="str">
            <v>originalno pakovanje</v>
          </cell>
          <cell r="L804">
            <v>5000</v>
          </cell>
          <cell r="M804">
            <v>6</v>
          </cell>
          <cell r="N804">
            <v>5006</v>
          </cell>
          <cell r="O804">
            <v>0</v>
          </cell>
          <cell r="P804">
            <v>0.1</v>
          </cell>
          <cell r="Q804">
            <v>0</v>
          </cell>
          <cell r="R804">
            <v>0</v>
          </cell>
          <cell r="S804">
            <v>1577</v>
          </cell>
          <cell r="T804" t="str">
            <v>SPALMOTIL OR RAS 2MG/5ML 200ML</v>
          </cell>
          <cell r="U804">
            <v>397</v>
          </cell>
          <cell r="V804" t="str">
            <v>GALENIKA A.D.                 </v>
          </cell>
          <cell r="W804" t="str">
            <v>GALENIKA AD</v>
          </cell>
          <cell r="X804">
            <v>216.3</v>
          </cell>
          <cell r="Y804" t="str">
            <v>AKT</v>
          </cell>
          <cell r="Z804">
            <v>6.0000000000000036</v>
          </cell>
          <cell r="AA804">
            <v>216.3</v>
          </cell>
          <cell r="AC804">
            <v>216.3</v>
          </cell>
          <cell r="AD804" t="str">
            <v>17.12.2023               </v>
          </cell>
          <cell r="AE804" t="str">
            <v>ok</v>
          </cell>
        </row>
        <row r="805">
          <cell r="A805">
            <v>803</v>
          </cell>
          <cell r="B805">
            <v>1114461</v>
          </cell>
          <cell r="C805" t="str">
            <v>R03CC02</v>
          </cell>
          <cell r="D805" t="str">
            <v>salbutamol</v>
          </cell>
          <cell r="E805" t="str">
            <v>SPALMOTIL60 po 2 mg</v>
          </cell>
          <cell r="F805" t="str">
            <v>SPALMOTIL </v>
          </cell>
          <cell r="G805" t="str">
            <v>tableta</v>
          </cell>
          <cell r="H805" t="str">
            <v>blister, 60 po 2 mg</v>
          </cell>
          <cell r="I805" t="str">
            <v>Galenika a.d.</v>
          </cell>
          <cell r="J805" t="str">
            <v>originalno pakovanje</v>
          </cell>
          <cell r="L805">
            <v>3000</v>
          </cell>
          <cell r="M805">
            <v>427</v>
          </cell>
          <cell r="N805">
            <v>3427</v>
          </cell>
          <cell r="O805">
            <v>0</v>
          </cell>
          <cell r="P805">
            <v>0.1</v>
          </cell>
          <cell r="Q805">
            <v>0</v>
          </cell>
          <cell r="R805">
            <v>0</v>
          </cell>
          <cell r="S805">
            <v>1590</v>
          </cell>
          <cell r="T805" t="str">
            <v>SPALMOTIL TBL 60X2MG</v>
          </cell>
          <cell r="U805">
            <v>397</v>
          </cell>
          <cell r="V805" t="str">
            <v>GALENIKA A.D.                 </v>
          </cell>
          <cell r="W805" t="str">
            <v>GALENIKA AD</v>
          </cell>
          <cell r="X805">
            <v>127.3</v>
          </cell>
          <cell r="Y805" t="str">
            <v>AKT</v>
          </cell>
          <cell r="Z805">
            <v>6.000000000000004</v>
          </cell>
          <cell r="AA805">
            <v>127.3</v>
          </cell>
          <cell r="AC805">
            <v>127.30000000000001</v>
          </cell>
          <cell r="AD805" t="str">
            <v>17.12.2023               </v>
          </cell>
          <cell r="AE805" t="str">
            <v>ok</v>
          </cell>
        </row>
        <row r="806">
          <cell r="A806">
            <v>804</v>
          </cell>
          <cell r="B806">
            <v>1114220</v>
          </cell>
          <cell r="C806" t="str">
            <v>R03DA04</v>
          </cell>
          <cell r="D806" t="str">
            <v>teofilin</v>
          </cell>
          <cell r="E806" t="str">
            <v>DUROFILIN 40 po 125 mg</v>
          </cell>
          <cell r="F806" t="str">
            <v>DUROFILIN</v>
          </cell>
          <cell r="G806" t="str">
            <v>kapsula sa produženim oslobađanjem, tvrda</v>
          </cell>
          <cell r="H806" t="str">
            <v>blister, 40 po 125 mg</v>
          </cell>
          <cell r="I806" t="str">
            <v>Zdravlje a.d.</v>
          </cell>
          <cell r="J806" t="str">
            <v>originalno pakovanje</v>
          </cell>
          <cell r="L806">
            <v>35000</v>
          </cell>
          <cell r="M806">
            <v>700</v>
          </cell>
          <cell r="N806">
            <v>35700</v>
          </cell>
          <cell r="O806">
            <v>0</v>
          </cell>
          <cell r="P806">
            <v>0.1</v>
          </cell>
          <cell r="Q806">
            <v>0</v>
          </cell>
          <cell r="R806">
            <v>0</v>
          </cell>
          <cell r="S806">
            <v>7427</v>
          </cell>
          <cell r="T806" t="str">
            <v>DUROFILIN CPS PO 40X125MG</v>
          </cell>
          <cell r="U806">
            <v>544</v>
          </cell>
          <cell r="V806" t="str">
            <v>ZDRAVLJE                      </v>
          </cell>
          <cell r="W806" t="str">
            <v>ACTAVIS DOO</v>
          </cell>
          <cell r="X806">
            <v>176.4</v>
          </cell>
          <cell r="Y806" t="str">
            <v>AKT</v>
          </cell>
          <cell r="Z806">
            <v>6</v>
          </cell>
          <cell r="AA806">
            <v>176.4</v>
          </cell>
          <cell r="AC806">
            <v>226.6</v>
          </cell>
          <cell r="AD806" t="str">
            <v>23.12.2071               </v>
          </cell>
          <cell r="AE806" t="str">
            <v>ok</v>
          </cell>
        </row>
        <row r="807">
          <cell r="A807">
            <v>805</v>
          </cell>
          <cell r="B807">
            <v>1114221</v>
          </cell>
          <cell r="C807" t="str">
            <v>R03DA04</v>
          </cell>
          <cell r="D807" t="str">
            <v>teofilin</v>
          </cell>
          <cell r="E807" t="str">
            <v>DUROFILIN, 40 po 250 mg</v>
          </cell>
          <cell r="F807" t="str">
            <v>DUROFILIN</v>
          </cell>
          <cell r="G807" t="str">
            <v>kapsula sa produženim oslobađanjem, tvrda</v>
          </cell>
          <cell r="H807" t="str">
            <v>blister, 40 po 250 mg</v>
          </cell>
          <cell r="I807" t="str">
            <v>Zdravlje a.d.</v>
          </cell>
          <cell r="J807" t="str">
            <v>originalno pakovanje</v>
          </cell>
          <cell r="L807">
            <v>45000</v>
          </cell>
          <cell r="M807">
            <v>2135</v>
          </cell>
          <cell r="N807">
            <v>47135</v>
          </cell>
          <cell r="O807">
            <v>0</v>
          </cell>
          <cell r="P807">
            <v>0.1</v>
          </cell>
          <cell r="Q807">
            <v>0</v>
          </cell>
          <cell r="R807">
            <v>0</v>
          </cell>
          <cell r="S807">
            <v>7433</v>
          </cell>
          <cell r="T807" t="str">
            <v>DUROFILIN CPS PO 40X250MG</v>
          </cell>
          <cell r="U807">
            <v>544</v>
          </cell>
          <cell r="V807" t="str">
            <v>ZDRAVLJE                      </v>
          </cell>
          <cell r="W807" t="str">
            <v>ACTAVIS DOO</v>
          </cell>
          <cell r="X807">
            <v>343.4</v>
          </cell>
          <cell r="Y807" t="str">
            <v>AKT</v>
          </cell>
          <cell r="Z807">
            <v>6</v>
          </cell>
          <cell r="AA807">
            <v>343.4</v>
          </cell>
          <cell r="AC807">
            <v>440.6</v>
          </cell>
          <cell r="AD807" t="str">
            <v>23.12.2071               </v>
          </cell>
          <cell r="AE807" t="str">
            <v>ok</v>
          </cell>
        </row>
        <row r="808">
          <cell r="A808">
            <v>771</v>
          </cell>
          <cell r="B808">
            <v>7114725</v>
          </cell>
          <cell r="C808" t="str">
            <v>R03AK03</v>
          </cell>
          <cell r="D808" t="str">
            <v>fenoterol, ipratropijum bromid</v>
          </cell>
          <cell r="E808" t="str">
            <v>BERODUAL N</v>
          </cell>
          <cell r="F808" t="str">
            <v>BERODUAL N</v>
          </cell>
          <cell r="G808" t="str">
            <v>rastvor za inhalaciju pod pritiskom</v>
          </cell>
          <cell r="H808" t="str">
            <v>inhalator pod pritiskom sa dozerom,1 po 200 doza (0,05 mg + 0,021 mg)/ doza</v>
          </cell>
          <cell r="I808" t="str">
            <v>Boehringer Ingelheim Pharma GmbH</v>
          </cell>
          <cell r="J808" t="str">
            <v>originalno pakovanje</v>
          </cell>
          <cell r="L808">
            <v>100000</v>
          </cell>
          <cell r="M808">
            <v>4440</v>
          </cell>
          <cell r="N808">
            <v>104440</v>
          </cell>
          <cell r="O808">
            <v>0</v>
          </cell>
          <cell r="P808">
            <v>0.1</v>
          </cell>
          <cell r="Q808">
            <v>0</v>
          </cell>
          <cell r="R808">
            <v>0</v>
          </cell>
          <cell r="S808">
            <v>15912</v>
          </cell>
          <cell r="T808" t="str">
            <v>BERODUAL N INH 200D</v>
          </cell>
          <cell r="U808">
            <v>510</v>
          </cell>
          <cell r="V808" t="str">
            <v>BOEHRINGER INGELH.PM</v>
          </cell>
          <cell r="W808" t="str">
            <v>BOEHRINGER INGELHEIM SERB.DOO</v>
          </cell>
          <cell r="X808">
            <v>763.3</v>
          </cell>
          <cell r="Y808" t="str">
            <v>AKT</v>
          </cell>
          <cell r="Z808">
            <v>6.000000000000001</v>
          </cell>
          <cell r="AA808">
            <v>763.3</v>
          </cell>
          <cell r="AC808">
            <v>763.3</v>
          </cell>
          <cell r="AD808" t="str">
            <v>03.12.2023               </v>
          </cell>
          <cell r="AE808" t="str">
            <v>ok</v>
          </cell>
        </row>
        <row r="809">
          <cell r="A809">
            <v>807</v>
          </cell>
          <cell r="B809">
            <v>1114640</v>
          </cell>
          <cell r="C809" t="str">
            <v>R03DC03</v>
          </cell>
          <cell r="D809" t="str">
            <v>montelukast</v>
          </cell>
          <cell r="E809" t="str">
            <v>SINGULAIR, 28 po 5 mg</v>
          </cell>
          <cell r="F809" t="str">
            <v>SINGULAIR</v>
          </cell>
          <cell r="G809" t="str">
            <v>tableta za žvakanje</v>
          </cell>
          <cell r="H809" t="str">
            <v>blister, 28 po 5 mg</v>
          </cell>
          <cell r="I809" t="str">
            <v>Merck Sharp &amp; Dohme </v>
          </cell>
          <cell r="J809" t="str">
            <v>originalno pakovanje</v>
          </cell>
          <cell r="L809">
            <v>4000</v>
          </cell>
          <cell r="M809">
            <v>6</v>
          </cell>
          <cell r="N809">
            <v>4006</v>
          </cell>
          <cell r="O809">
            <v>0</v>
          </cell>
          <cell r="P809">
            <v>0.1</v>
          </cell>
          <cell r="Q809">
            <v>0</v>
          </cell>
          <cell r="R809">
            <v>0</v>
          </cell>
          <cell r="S809">
            <v>17041</v>
          </cell>
          <cell r="T809" t="str">
            <v>SINGULAIR TBL ZV 28X5MG</v>
          </cell>
          <cell r="U809">
            <v>2680</v>
          </cell>
          <cell r="V809" t="str">
            <v>SCHERING-PL_ORGANON</v>
          </cell>
          <cell r="W809" t="str">
            <v>ORGANON PHARMA BV</v>
          </cell>
          <cell r="X809">
            <v>737.3</v>
          </cell>
          <cell r="Y809" t="str">
            <v>AKT</v>
          </cell>
          <cell r="Z809">
            <v>5.8050092150874635</v>
          </cell>
          <cell r="AA809">
            <v>737.3</v>
          </cell>
          <cell r="AC809">
            <v>1295.8</v>
          </cell>
          <cell r="AD809" t="str">
            <v>01.06.2025               </v>
          </cell>
        </row>
        <row r="810">
          <cell r="A810">
            <v>808</v>
          </cell>
          <cell r="B810">
            <v>1114643</v>
          </cell>
          <cell r="C810" t="str">
            <v>R03DC03</v>
          </cell>
          <cell r="D810" t="str">
            <v>montelukast</v>
          </cell>
          <cell r="E810" t="str">
            <v>SINGULAIR, 28 po 10 mg</v>
          </cell>
          <cell r="F810" t="str">
            <v>SINGULAIR</v>
          </cell>
          <cell r="G810" t="str">
            <v>film tableta</v>
          </cell>
          <cell r="H810" t="str">
            <v>blister, 28 po 10 mg</v>
          </cell>
          <cell r="I810" t="str">
            <v>Merck Sharp &amp; Dohme </v>
          </cell>
          <cell r="J810" t="str">
            <v>originalno pakovanje</v>
          </cell>
          <cell r="L810">
            <v>12000</v>
          </cell>
          <cell r="M810">
            <v>269</v>
          </cell>
          <cell r="N810">
            <v>12269</v>
          </cell>
          <cell r="O810">
            <v>0</v>
          </cell>
          <cell r="P810">
            <v>0.1</v>
          </cell>
          <cell r="Q810">
            <v>0</v>
          </cell>
          <cell r="R810">
            <v>0</v>
          </cell>
          <cell r="S810">
            <v>17035</v>
          </cell>
          <cell r="T810" t="str">
            <v>SINGULAIR FTBL 28X10MG</v>
          </cell>
          <cell r="U810">
            <v>2680</v>
          </cell>
          <cell r="V810" t="str">
            <v>SCHERING-PL_ORGANON</v>
          </cell>
          <cell r="W810" t="str">
            <v>ORGANON PHARMA BV</v>
          </cell>
          <cell r="X810">
            <v>675.8</v>
          </cell>
          <cell r="Y810" t="str">
            <v>AKT</v>
          </cell>
          <cell r="Z810">
            <v>5.607861630654022</v>
          </cell>
          <cell r="AA810">
            <v>675.8</v>
          </cell>
          <cell r="AC810">
            <v>1160.6</v>
          </cell>
          <cell r="AD810" t="str">
            <v>01.06.2025               </v>
          </cell>
        </row>
        <row r="811">
          <cell r="A811">
            <v>809</v>
          </cell>
          <cell r="B811">
            <v>3114644</v>
          </cell>
          <cell r="C811" t="str">
            <v>R03DC03</v>
          </cell>
          <cell r="D811" t="str">
            <v>montelukast</v>
          </cell>
          <cell r="E811" t="str">
            <v>SINGULAIR,kesica, 28 po 4 mg </v>
          </cell>
          <cell r="F811" t="str">
            <v>SINGULAIR</v>
          </cell>
          <cell r="G811" t="str">
            <v>granule</v>
          </cell>
          <cell r="H811" t="str">
            <v>kesica, 28 po 4 mg</v>
          </cell>
          <cell r="I811" t="str">
            <v>Merck Sharp &amp; Dohme B.V.</v>
          </cell>
          <cell r="J811" t="str">
            <v>originalno pakovanje</v>
          </cell>
          <cell r="L811">
            <v>2000</v>
          </cell>
          <cell r="M811">
            <v>1</v>
          </cell>
          <cell r="N811">
            <v>2001</v>
          </cell>
          <cell r="O811">
            <v>0</v>
          </cell>
          <cell r="P811">
            <v>0.1</v>
          </cell>
          <cell r="Q811">
            <v>0</v>
          </cell>
          <cell r="R811">
            <v>0</v>
          </cell>
          <cell r="S811">
            <v>17064</v>
          </cell>
          <cell r="T811" t="str">
            <v>SINGULAIR GRAN 28X4MG</v>
          </cell>
          <cell r="U811">
            <v>2679</v>
          </cell>
          <cell r="V811" t="str">
            <v>MERCK SHARP_ORGANON</v>
          </cell>
          <cell r="W811" t="str">
            <v>ORGANON PHARMA BV</v>
          </cell>
          <cell r="X811">
            <v>1239.6</v>
          </cell>
          <cell r="Y811" t="str">
            <v>AKT</v>
          </cell>
          <cell r="Z811">
            <v>5.7353555019328555</v>
          </cell>
          <cell r="AA811">
            <v>1239.6</v>
          </cell>
          <cell r="AC811">
            <v>1302.5</v>
          </cell>
          <cell r="AD811" t="str">
            <v>04.09.2073               </v>
          </cell>
        </row>
        <row r="812">
          <cell r="A812">
            <v>810</v>
          </cell>
          <cell r="B812">
            <v>1114646</v>
          </cell>
          <cell r="C812" t="str">
            <v>R03DC03</v>
          </cell>
          <cell r="D812" t="str">
            <v>montelukast</v>
          </cell>
          <cell r="E812" t="str">
            <v>SINGULAIR,blister, 28 po 4 mg</v>
          </cell>
          <cell r="F812" t="str">
            <v>SINGULAIR</v>
          </cell>
          <cell r="G812" t="str">
            <v>tableta za žvakanje</v>
          </cell>
          <cell r="H812" t="str">
            <v>blister, 28 po 4 mg</v>
          </cell>
          <cell r="I812" t="str">
            <v>Merck Sharp &amp; Dohme B.V.</v>
          </cell>
          <cell r="J812" t="str">
            <v>originalno pakovanje</v>
          </cell>
          <cell r="L812">
            <v>2000</v>
          </cell>
          <cell r="M812">
            <v>1</v>
          </cell>
          <cell r="N812">
            <v>2001</v>
          </cell>
          <cell r="O812">
            <v>0</v>
          </cell>
          <cell r="P812">
            <v>0.1</v>
          </cell>
          <cell r="Q812">
            <v>0</v>
          </cell>
          <cell r="R812">
            <v>0</v>
          </cell>
          <cell r="S812">
            <v>17058</v>
          </cell>
          <cell r="T812" t="str">
            <v>SINGULAIR TBL ZV 28X4MG</v>
          </cell>
          <cell r="U812">
            <v>2680</v>
          </cell>
          <cell r="V812" t="str">
            <v>SCHERING-PL_ORGANON</v>
          </cell>
          <cell r="W812" t="str">
            <v>ORGANON PHARMA BV</v>
          </cell>
          <cell r="X812">
            <v>1005.3</v>
          </cell>
          <cell r="Y812" t="str">
            <v>AKT</v>
          </cell>
          <cell r="Z812">
            <v>5.6988230098716794</v>
          </cell>
          <cell r="AA812">
            <v>1005.3</v>
          </cell>
          <cell r="AC812">
            <v>1291.1</v>
          </cell>
          <cell r="AD812" t="str">
            <v>31.12.2069               </v>
          </cell>
        </row>
        <row r="813">
          <cell r="A813">
            <v>811</v>
          </cell>
          <cell r="B813">
            <v>1114552</v>
          </cell>
          <cell r="C813" t="str">
            <v>R03DC03</v>
          </cell>
          <cell r="D813" t="str">
            <v>montelukast</v>
          </cell>
          <cell r="E813" t="str">
            <v>ALVOKAST, 28 po 4 mg</v>
          </cell>
          <cell r="F813" t="str">
            <v>ALVOKAST</v>
          </cell>
          <cell r="G813" t="str">
            <v>tableta za žvakanje</v>
          </cell>
          <cell r="H813" t="str">
            <v>blister, 28 po 4 mg</v>
          </cell>
          <cell r="I813" t="str">
            <v> Pharmathen S.A.</v>
          </cell>
          <cell r="J813" t="str">
            <v>originalno pakovanje</v>
          </cell>
          <cell r="L813">
            <v>200</v>
          </cell>
          <cell r="M813">
            <v>1</v>
          </cell>
          <cell r="N813">
            <v>201</v>
          </cell>
          <cell r="O813">
            <v>0</v>
          </cell>
          <cell r="P813">
            <v>0.1</v>
          </cell>
          <cell r="Q813">
            <v>0</v>
          </cell>
          <cell r="R813">
            <v>0</v>
          </cell>
          <cell r="S813">
            <v>234175</v>
          </cell>
          <cell r="T813" t="str">
            <v>ALVOKAST TBL ZV 28X4MG</v>
          </cell>
          <cell r="U813">
            <v>2432</v>
          </cell>
          <cell r="V813" t="str">
            <v>PHARMATHEN_ALVOGEN</v>
          </cell>
          <cell r="W813" t="str">
            <v>ZENTIVA PHARMA DOO</v>
          </cell>
          <cell r="X813">
            <v>1005.3</v>
          </cell>
          <cell r="Y813" t="str">
            <v>AKT</v>
          </cell>
          <cell r="Z813">
            <v>6.000000000000011</v>
          </cell>
          <cell r="AA813">
            <v>1005.3</v>
          </cell>
          <cell r="AC813">
            <v>1030.3000000000002</v>
          </cell>
          <cell r="AD813" t="str">
            <v>27.10.2069               </v>
          </cell>
          <cell r="AE813" t="str">
            <v>ok</v>
          </cell>
        </row>
        <row r="814">
          <cell r="A814">
            <v>812</v>
          </cell>
          <cell r="B814">
            <v>1114553</v>
          </cell>
          <cell r="C814" t="str">
            <v>R03DC03</v>
          </cell>
          <cell r="D814" t="str">
            <v>montelukast</v>
          </cell>
          <cell r="E814" t="str">
            <v>ALVOKAST, 28 po 5 mg</v>
          </cell>
          <cell r="F814" t="str">
            <v>ALVOKAST</v>
          </cell>
          <cell r="G814" t="str">
            <v>tableta za žvakanje</v>
          </cell>
          <cell r="H814" t="str">
            <v>blister, 28 po 5 mg</v>
          </cell>
          <cell r="I814" t="str">
            <v>Pharmathen S.A.</v>
          </cell>
          <cell r="J814" t="str">
            <v>originalno pakovanje</v>
          </cell>
          <cell r="L814">
            <v>650</v>
          </cell>
          <cell r="M814">
            <v>1</v>
          </cell>
          <cell r="N814">
            <v>651</v>
          </cell>
          <cell r="O814">
            <v>0</v>
          </cell>
          <cell r="P814">
            <v>0.1</v>
          </cell>
          <cell r="Q814">
            <v>0</v>
          </cell>
          <cell r="R814">
            <v>0</v>
          </cell>
          <cell r="S814">
            <v>234181</v>
          </cell>
          <cell r="T814" t="str">
            <v>ALVOKAST TBL ZV 28X5MG</v>
          </cell>
          <cell r="U814">
            <v>2432</v>
          </cell>
          <cell r="V814" t="str">
            <v>PHARMATHEN_ALVOGEN</v>
          </cell>
          <cell r="W814" t="str">
            <v>ZENTIVA PHARMA DOO</v>
          </cell>
          <cell r="X814">
            <v>737.3</v>
          </cell>
          <cell r="Y814" t="str">
            <v>AKT</v>
          </cell>
          <cell r="Z814">
            <v>6.000000000000008</v>
          </cell>
          <cell r="AA814">
            <v>737.3</v>
          </cell>
          <cell r="AC814">
            <v>853.3</v>
          </cell>
          <cell r="AD814" t="str">
            <v>27.10.2069               </v>
          </cell>
          <cell r="AE814" t="str">
            <v>ok</v>
          </cell>
        </row>
        <row r="815">
          <cell r="A815">
            <v>813</v>
          </cell>
          <cell r="B815">
            <v>1114554</v>
          </cell>
          <cell r="C815" t="str">
            <v>R03DC03</v>
          </cell>
          <cell r="D815" t="str">
            <v>montelukast</v>
          </cell>
          <cell r="E815" t="str">
            <v>ALVOKAST, 28 po 10 mg</v>
          </cell>
          <cell r="F815" t="str">
            <v>ALVOKAST</v>
          </cell>
          <cell r="G815" t="str">
            <v>film tableta</v>
          </cell>
          <cell r="H815" t="str">
            <v>blister, 28 po 10 mg</v>
          </cell>
          <cell r="I815" t="str">
            <v>Pharmathen S.A.</v>
          </cell>
          <cell r="J815" t="str">
            <v>originalno pakovanje</v>
          </cell>
          <cell r="L815">
            <v>7500</v>
          </cell>
          <cell r="M815">
            <v>60</v>
          </cell>
          <cell r="N815">
            <v>7560</v>
          </cell>
          <cell r="O815">
            <v>0</v>
          </cell>
          <cell r="P815">
            <v>0.1</v>
          </cell>
          <cell r="Q815">
            <v>0</v>
          </cell>
          <cell r="R815">
            <v>0</v>
          </cell>
          <cell r="S815">
            <v>234198</v>
          </cell>
          <cell r="T815" t="str">
            <v>ALVOKAST FTBL 28X10MG</v>
          </cell>
          <cell r="U815">
            <v>2432</v>
          </cell>
          <cell r="V815" t="str">
            <v>PHARMATHEN_ALVOGEN</v>
          </cell>
          <cell r="W815" t="str">
            <v>ZENTIVA PHARMA DOO</v>
          </cell>
          <cell r="X815">
            <v>675.8</v>
          </cell>
          <cell r="Y815" t="str">
            <v>AKT</v>
          </cell>
          <cell r="Z815">
            <v>6.000000000000001</v>
          </cell>
          <cell r="AA815">
            <v>675.8</v>
          </cell>
          <cell r="AC815">
            <v>907.6</v>
          </cell>
          <cell r="AD815" t="str">
            <v>11.05.2072               </v>
          </cell>
          <cell r="AE815" t="str">
            <v>ok</v>
          </cell>
        </row>
        <row r="816">
          <cell r="A816">
            <v>814</v>
          </cell>
          <cell r="B816">
            <v>1114645</v>
          </cell>
          <cell r="C816" t="str">
            <v>R03DC03</v>
          </cell>
          <cell r="D816" t="str">
            <v>montelukast</v>
          </cell>
          <cell r="E816" t="str">
            <v>TELUKA</v>
          </cell>
          <cell r="F816" t="str">
            <v>TELUKA</v>
          </cell>
          <cell r="G816" t="str">
            <v>film tableta</v>
          </cell>
          <cell r="H816" t="str">
            <v>blister, 28 po 10 mg</v>
          </cell>
          <cell r="I816" t="str">
            <v>Galenika a.d.</v>
          </cell>
          <cell r="J816" t="str">
            <v>originalno pakovanje</v>
          </cell>
          <cell r="L816">
            <v>2000</v>
          </cell>
          <cell r="M816">
            <v>7</v>
          </cell>
          <cell r="N816">
            <v>2007</v>
          </cell>
          <cell r="O816">
            <v>0</v>
          </cell>
          <cell r="P816">
            <v>0.1</v>
          </cell>
          <cell r="Q816">
            <v>0</v>
          </cell>
          <cell r="R816">
            <v>0</v>
          </cell>
          <cell r="S816">
            <v>293479</v>
          </cell>
          <cell r="T816" t="str">
            <v>TELUKA FTBL 28X10MG</v>
          </cell>
          <cell r="U816">
            <v>397</v>
          </cell>
          <cell r="V816" t="str">
            <v>GALENIKA A.D.                 </v>
          </cell>
          <cell r="W816" t="str">
            <v>GALENIKA AD</v>
          </cell>
          <cell r="X816">
            <v>675.8</v>
          </cell>
          <cell r="Y816" t="str">
            <v>AKT</v>
          </cell>
          <cell r="Z816">
            <v>6.000000000000001</v>
          </cell>
          <cell r="AA816">
            <v>675.8</v>
          </cell>
          <cell r="AC816">
            <v>907.6</v>
          </cell>
          <cell r="AD816" t="str">
            <v>31.12.2069               </v>
          </cell>
          <cell r="AE816" t="str">
            <v>ok</v>
          </cell>
        </row>
        <row r="817">
          <cell r="A817">
            <v>815</v>
          </cell>
          <cell r="B817">
            <v>7112250</v>
          </cell>
          <cell r="C817" t="str">
            <v>R05CB13</v>
          </cell>
          <cell r="D817" t="str">
            <v>dornaza alfa</v>
          </cell>
          <cell r="E817" t="str">
            <v>PULMOZYME</v>
          </cell>
          <cell r="F817" t="str">
            <v>PULMOZYME</v>
          </cell>
          <cell r="G817" t="str">
            <v>rastvor za raspršivanje</v>
          </cell>
          <cell r="H817" t="str">
            <v> 6 po 2,5 ml  (2500 i.j./2,5 ml)</v>
          </cell>
          <cell r="I817" t="str">
            <v>F. Hoffmann-La Roche Ltd.</v>
          </cell>
          <cell r="J817" t="str">
            <v>originalno pakovanje</v>
          </cell>
          <cell r="L817">
            <v>750</v>
          </cell>
          <cell r="M817">
            <v>1</v>
          </cell>
          <cell r="N817">
            <v>751</v>
          </cell>
          <cell r="O817">
            <v>0</v>
          </cell>
          <cell r="P817">
            <v>0.1</v>
          </cell>
          <cell r="Q817">
            <v>0</v>
          </cell>
          <cell r="R817">
            <v>0</v>
          </cell>
          <cell r="S817">
            <v>142020</v>
          </cell>
          <cell r="T817" t="str">
            <v>PULMOZYME RAS INH 6X2,5ML</v>
          </cell>
          <cell r="U817">
            <v>1727</v>
          </cell>
          <cell r="V817" t="str">
            <v>ROCHE_EVROPA LEK</v>
          </cell>
          <cell r="W817" t="str">
            <v>EVROPA LEK PHARMA DOO</v>
          </cell>
          <cell r="X817">
            <v>12295.5</v>
          </cell>
          <cell r="Y817" t="str">
            <v>AKT</v>
          </cell>
          <cell r="Z817">
            <v>0</v>
          </cell>
          <cell r="AA817">
            <v>12295.5</v>
          </cell>
          <cell r="AC817">
            <v>12415.7</v>
          </cell>
          <cell r="AD817" t="str">
            <v>06.06.2023               </v>
          </cell>
          <cell r="AE817" t="str">
            <v>ok</v>
          </cell>
        </row>
        <row r="818">
          <cell r="A818">
            <v>816</v>
          </cell>
          <cell r="B818">
            <v>3058053</v>
          </cell>
          <cell r="C818" t="str">
            <v>R06AE07</v>
          </cell>
          <cell r="D818" t="str">
            <v>cetirizin</v>
          </cell>
          <cell r="E818" t="str">
            <v>CETIRIZIN, 5mg/5ml, 200ml</v>
          </cell>
          <cell r="F818" t="str">
            <v>CETIRIZIN SLAVIAMED</v>
          </cell>
          <cell r="G818" t="str">
            <v>sirup</v>
          </cell>
          <cell r="H818" t="str">
            <v>boca staklena, 5mg/5ml, 200ml</v>
          </cell>
          <cell r="I818" t="str">
            <v>Slaviamed d.o.o </v>
          </cell>
          <cell r="J818" t="str">
            <v>originalno pakovanje</v>
          </cell>
          <cell r="L818">
            <v>6000</v>
          </cell>
          <cell r="M818">
            <v>0</v>
          </cell>
          <cell r="N818">
            <v>6000</v>
          </cell>
          <cell r="O818">
            <v>0</v>
          </cell>
          <cell r="P818">
            <v>0.1</v>
          </cell>
          <cell r="Q818">
            <v>0</v>
          </cell>
          <cell r="R818">
            <v>0</v>
          </cell>
          <cell r="S818">
            <v>217337</v>
          </cell>
          <cell r="T818" t="str">
            <v>CETIRIZIN SLA SIR5MG/5ML 200ML</v>
          </cell>
          <cell r="U818">
            <v>411</v>
          </cell>
          <cell r="V818" t="str">
            <v>SLAVIAMED D.O.O               </v>
          </cell>
          <cell r="W818" t="str">
            <v>SLAVIAMED DOO</v>
          </cell>
          <cell r="X818">
            <v>649.8</v>
          </cell>
          <cell r="Y818" t="str">
            <v>AKT</v>
          </cell>
          <cell r="Z818">
            <v>6.94</v>
          </cell>
          <cell r="AA818">
            <v>649.8</v>
          </cell>
          <cell r="AC818">
            <v>649.8</v>
          </cell>
          <cell r="AD818" t="str">
            <v>30.08.2026               </v>
          </cell>
          <cell r="AE818" t="str">
            <v>ok</v>
          </cell>
        </row>
        <row r="819">
          <cell r="A819">
            <v>817</v>
          </cell>
          <cell r="B819">
            <v>1058050</v>
          </cell>
          <cell r="C819" t="str">
            <v>R06AE07</v>
          </cell>
          <cell r="D819" t="str">
            <v>cetirizin</v>
          </cell>
          <cell r="E819" t="str">
            <v>CETIRIZINE ALVOGEN, 20 po 10 mg</v>
          </cell>
          <cell r="F819" t="str">
            <v>CETIRIZINE ZENTIVA </v>
          </cell>
          <cell r="G819" t="str">
            <v>film tableta</v>
          </cell>
          <cell r="H819" t="str">
            <v>blister, 20 po 10 mg</v>
          </cell>
          <cell r="I819" t="str">
            <v>Alvogen Pharma d.o.o.; Labormed - Pharma S.A.</v>
          </cell>
          <cell r="J819" t="str">
            <v>originalno pakovanje</v>
          </cell>
          <cell r="L819">
            <v>1000</v>
          </cell>
          <cell r="M819">
            <v>75</v>
          </cell>
          <cell r="N819">
            <v>1075</v>
          </cell>
          <cell r="O819">
            <v>0</v>
          </cell>
          <cell r="P819">
            <v>0.1</v>
          </cell>
          <cell r="Q819">
            <v>0</v>
          </cell>
          <cell r="R819">
            <v>0</v>
          </cell>
          <cell r="S819">
            <v>249001</v>
          </cell>
          <cell r="T819" t="str">
            <v>CETIRIZINE ALV FTBL 20X10MG</v>
          </cell>
          <cell r="U819">
            <v>1609</v>
          </cell>
          <cell r="V819" t="str">
            <v>ALVOGEN</v>
          </cell>
          <cell r="W819" t="str">
            <v>ZENTIVA PHARMA DOO</v>
          </cell>
          <cell r="X819">
            <v>235.2</v>
          </cell>
          <cell r="Y819" t="str">
            <v>AKT</v>
          </cell>
          <cell r="Z819">
            <v>6.00000000000001</v>
          </cell>
          <cell r="AA819">
            <v>189.7</v>
          </cell>
          <cell r="AC819">
            <v>235.2</v>
          </cell>
          <cell r="AD819" t="str">
            <v>31.12.2069               </v>
          </cell>
          <cell r="AE819" t="str">
            <v>ne</v>
          </cell>
        </row>
        <row r="820">
          <cell r="A820">
            <v>818</v>
          </cell>
          <cell r="B820">
            <v>1058060</v>
          </cell>
          <cell r="C820" t="str">
            <v>R06AE07</v>
          </cell>
          <cell r="D820" t="str">
            <v>cetirizin</v>
          </cell>
          <cell r="E820" t="str">
            <v>ALERGOSAN_blister, 20 po 10 mg</v>
          </cell>
          <cell r="F820" t="str">
            <v>ALERGOSAN</v>
          </cell>
          <cell r="G820" t="str">
            <v>film tableta</v>
          </cell>
          <cell r="H820" t="str">
            <v>blister, 20 po 10 mg</v>
          </cell>
          <cell r="I820" t="str">
            <v>Slaviamed d.o.o. Beograd</v>
          </cell>
          <cell r="J820" t="str">
            <v>originalno pakovanje</v>
          </cell>
          <cell r="L820">
            <v>2500</v>
          </cell>
          <cell r="M820">
            <v>1150</v>
          </cell>
          <cell r="N820">
            <v>3650</v>
          </cell>
          <cell r="O820">
            <v>0</v>
          </cell>
          <cell r="P820">
            <v>0.1</v>
          </cell>
          <cell r="Q820">
            <v>0</v>
          </cell>
          <cell r="R820">
            <v>0</v>
          </cell>
          <cell r="S820">
            <v>392566</v>
          </cell>
          <cell r="T820" t="str">
            <v>ALERGOSAN FTBL 20X10MG</v>
          </cell>
          <cell r="U820">
            <v>411</v>
          </cell>
          <cell r="V820" t="str">
            <v>SLAVIAMED D.O.O               </v>
          </cell>
          <cell r="W820" t="str">
            <v>SLAVIAMED DOO</v>
          </cell>
          <cell r="X820">
            <v>189.7</v>
          </cell>
          <cell r="Y820" t="str">
            <v>AKT</v>
          </cell>
          <cell r="Z820">
            <v>6.94</v>
          </cell>
          <cell r="AA820">
            <v>189.7</v>
          </cell>
          <cell r="AC820">
            <v>236.6</v>
          </cell>
          <cell r="AD820" t="str">
            <v>08.05.2024               </v>
          </cell>
          <cell r="AE820" t="str">
            <v>ok</v>
          </cell>
        </row>
        <row r="821">
          <cell r="A821">
            <v>819</v>
          </cell>
          <cell r="B821">
            <v>1058318</v>
          </cell>
          <cell r="C821" t="str">
            <v>R06AE09</v>
          </cell>
          <cell r="D821" t="str">
            <v>levocetirizin</v>
          </cell>
          <cell r="E821" t="str">
            <v>ROBENAN, 10 po 5mg</v>
          </cell>
          <cell r="F821" t="str">
            <v>ROBENAN</v>
          </cell>
          <cell r="G821" t="str">
            <v>film tableta</v>
          </cell>
          <cell r="H821" t="str">
            <v>blister, 10 po 5mg</v>
          </cell>
          <cell r="I821" t="str">
            <v>Hemofarm a.d  Vršac</v>
          </cell>
          <cell r="J821" t="str">
            <v>originalno pakovanje</v>
          </cell>
          <cell r="L821">
            <v>2500</v>
          </cell>
          <cell r="M821">
            <v>975</v>
          </cell>
          <cell r="N821">
            <v>3475</v>
          </cell>
          <cell r="O821">
            <v>0</v>
          </cell>
          <cell r="P821">
            <v>0.1</v>
          </cell>
          <cell r="Q821">
            <v>0</v>
          </cell>
          <cell r="R821">
            <v>0</v>
          </cell>
          <cell r="S821">
            <v>334132</v>
          </cell>
          <cell r="T821" t="str">
            <v>ROBENAN BR FTBL 10X5MG</v>
          </cell>
          <cell r="U821">
            <v>399</v>
          </cell>
          <cell r="V821" t="str">
            <v>HEMOFARM A.D.                 </v>
          </cell>
          <cell r="W821" t="str">
            <v>HEMOFARM AD</v>
          </cell>
          <cell r="X821">
            <v>121.9</v>
          </cell>
          <cell r="Y821" t="str">
            <v>AKT</v>
          </cell>
          <cell r="Z821">
            <v>6</v>
          </cell>
          <cell r="AA821">
            <v>121.9</v>
          </cell>
          <cell r="AC821">
            <v>122.80000000000001</v>
          </cell>
          <cell r="AD821" t="str">
            <v>28.04.2071               </v>
          </cell>
          <cell r="AE821" t="str">
            <v>ok</v>
          </cell>
        </row>
        <row r="822">
          <cell r="A822">
            <v>820</v>
          </cell>
          <cell r="B822">
            <v>1058317</v>
          </cell>
          <cell r="C822" t="str">
            <v>R06AE09</v>
          </cell>
          <cell r="D822" t="str">
            <v>levocetirizin</v>
          </cell>
          <cell r="E822" t="str">
            <v>ROBENAN, 20 po 5mg</v>
          </cell>
          <cell r="F822" t="str">
            <v>ROBENAN</v>
          </cell>
          <cell r="G822" t="str">
            <v>film tableta</v>
          </cell>
          <cell r="H822" t="str">
            <v>blister, 20 po 5mg</v>
          </cell>
          <cell r="I822" t="str">
            <v>Hemofarm a.d  Vršac</v>
          </cell>
          <cell r="J822" t="str">
            <v>originalno pakovanje</v>
          </cell>
          <cell r="L822">
            <v>250</v>
          </cell>
          <cell r="M822">
            <v>1</v>
          </cell>
          <cell r="N822">
            <v>251</v>
          </cell>
          <cell r="O822">
            <v>0</v>
          </cell>
          <cell r="P822">
            <v>0.1</v>
          </cell>
          <cell r="Q822">
            <v>0</v>
          </cell>
          <cell r="R822">
            <v>0</v>
          </cell>
          <cell r="S822">
            <v>334149</v>
          </cell>
          <cell r="T822" t="str">
            <v>ROBENAN FTBL 20X5MG       0622</v>
          </cell>
          <cell r="U822">
            <v>399</v>
          </cell>
          <cell r="V822" t="str">
            <v>HEMOFARM A.D.                 </v>
          </cell>
          <cell r="W822" t="str">
            <v>HEMOFARM AD</v>
          </cell>
          <cell r="X822">
            <v>243.8</v>
          </cell>
          <cell r="Y822" t="str">
            <v>BLOK</v>
          </cell>
          <cell r="Z822">
            <v>6</v>
          </cell>
          <cell r="AA822">
            <v>243.8</v>
          </cell>
          <cell r="AC822">
            <v>244.4</v>
          </cell>
          <cell r="AD822" t="str">
            <v>28.04.2071               </v>
          </cell>
          <cell r="AE822" t="str">
            <v>ne</v>
          </cell>
        </row>
        <row r="823">
          <cell r="A823">
            <v>821</v>
          </cell>
          <cell r="B823">
            <v>1058047</v>
          </cell>
          <cell r="C823" t="str">
            <v>R06AE09</v>
          </cell>
          <cell r="D823" t="str">
            <v>levocetirizin</v>
          </cell>
          <cell r="E823" t="str">
            <v>XYZAL, 30 po 5mg</v>
          </cell>
          <cell r="F823" t="str">
            <v>XYZAL</v>
          </cell>
          <cell r="G823" t="str">
            <v>film tableta</v>
          </cell>
          <cell r="H823" t="str">
            <v>blister, 30 po 5mg</v>
          </cell>
          <cell r="I823" t="str">
            <v>Aesica Pharmaceuticals S.R.L</v>
          </cell>
          <cell r="J823" t="str">
            <v>originalno pakovanje</v>
          </cell>
          <cell r="L823">
            <v>7500</v>
          </cell>
          <cell r="M823">
            <v>720</v>
          </cell>
          <cell r="N823">
            <v>8220</v>
          </cell>
          <cell r="O823">
            <v>0</v>
          </cell>
          <cell r="P823">
            <v>0.1</v>
          </cell>
          <cell r="Q823">
            <v>0</v>
          </cell>
          <cell r="R823">
            <v>0</v>
          </cell>
          <cell r="S823">
            <v>298465</v>
          </cell>
          <cell r="T823" t="str">
            <v>XYZAL FTBL 30X5MG</v>
          </cell>
          <cell r="U823">
            <v>1744</v>
          </cell>
          <cell r="V823" t="str">
            <v>AESICA PHARMACEUTICAL</v>
          </cell>
          <cell r="W823" t="str">
            <v>MEDIS DOO</v>
          </cell>
          <cell r="X823">
            <v>365.8</v>
          </cell>
          <cell r="Y823" t="str">
            <v>AKT</v>
          </cell>
          <cell r="Z823">
            <v>5.904190191361404</v>
          </cell>
          <cell r="AA823">
            <v>365.8</v>
          </cell>
          <cell r="AC823">
            <v>462.6</v>
          </cell>
          <cell r="AD823" t="str">
            <v>28.02.2024               </v>
          </cell>
          <cell r="AE823" t="str">
            <v>ok</v>
          </cell>
        </row>
        <row r="824">
          <cell r="A824">
            <v>822</v>
          </cell>
          <cell r="B824">
            <v>1058006</v>
          </cell>
          <cell r="C824" t="str">
            <v>R06AE09</v>
          </cell>
          <cell r="D824" t="str">
            <v>levocetirizin</v>
          </cell>
          <cell r="E824" t="str">
            <v>ROBENAN</v>
          </cell>
          <cell r="F824" t="str">
            <v>ROBENAN</v>
          </cell>
          <cell r="G824" t="str">
            <v>film tableta</v>
          </cell>
          <cell r="H824" t="str">
            <v>blister, 30 po 5 mg</v>
          </cell>
          <cell r="I824" t="str">
            <v>Hemofarm a.d.</v>
          </cell>
          <cell r="J824" t="str">
            <v>originalno pakovanje</v>
          </cell>
          <cell r="L824">
            <v>1000</v>
          </cell>
          <cell r="M824">
            <v>82</v>
          </cell>
          <cell r="N824">
            <v>1082</v>
          </cell>
          <cell r="O824">
            <v>0</v>
          </cell>
          <cell r="P824">
            <v>0.1</v>
          </cell>
          <cell r="Q824">
            <v>0</v>
          </cell>
          <cell r="R824">
            <v>0</v>
          </cell>
          <cell r="S824">
            <v>392690</v>
          </cell>
          <cell r="T824" t="str">
            <v>ROBENAN FTBL 30X5MG</v>
          </cell>
          <cell r="U824">
            <v>399</v>
          </cell>
          <cell r="V824" t="str">
            <v>HEMOFARM A.D.                 </v>
          </cell>
          <cell r="W824" t="str">
            <v>HEMOFARM AD</v>
          </cell>
          <cell r="X824">
            <v>365.8</v>
          </cell>
          <cell r="Y824" t="str">
            <v>AKT</v>
          </cell>
          <cell r="Z824">
            <v>6</v>
          </cell>
          <cell r="AA824">
            <v>365.8</v>
          </cell>
          <cell r="AC824">
            <v>365.79999999999995</v>
          </cell>
          <cell r="AD824" t="str">
            <v>28.04.2071               </v>
          </cell>
          <cell r="AE824" t="str">
            <v>ok</v>
          </cell>
        </row>
        <row r="825">
          <cell r="A825">
            <v>823</v>
          </cell>
          <cell r="B825">
            <v>2058048</v>
          </cell>
          <cell r="C825" t="str">
            <v>R06AE09</v>
          </cell>
          <cell r="D825" t="str">
            <v>levocetirizin</v>
          </cell>
          <cell r="E825" t="str">
            <v>XYZAL(0.5mg/ml)</v>
          </cell>
          <cell r="F825" t="str">
            <v>XYZAL</v>
          </cell>
          <cell r="G825" t="str">
            <v>oralni rastvor</v>
          </cell>
          <cell r="H825" t="str">
            <v>boca staklena, 1 po 200ml (0.5mg/ml)</v>
          </cell>
          <cell r="I825" t="str">
            <v>Aesica Pharmaceuticals S.R.L </v>
          </cell>
          <cell r="J825" t="str">
            <v>originalno pakovanje</v>
          </cell>
          <cell r="L825">
            <v>4000</v>
          </cell>
          <cell r="M825">
            <v>0</v>
          </cell>
          <cell r="N825">
            <v>4000</v>
          </cell>
          <cell r="O825">
            <v>0</v>
          </cell>
          <cell r="P825">
            <v>0.1</v>
          </cell>
          <cell r="Q825">
            <v>0</v>
          </cell>
          <cell r="R825">
            <v>0</v>
          </cell>
          <cell r="S825">
            <v>224969</v>
          </cell>
          <cell r="T825" t="str">
            <v>XYZAL OR RAS 0,5MG/ML 200ML</v>
          </cell>
          <cell r="U825">
            <v>1744</v>
          </cell>
          <cell r="V825" t="str">
            <v>AESICA PHARMACEUTICAL</v>
          </cell>
          <cell r="W825" t="str">
            <v>MEDIS DOO</v>
          </cell>
          <cell r="X825">
            <v>488.8</v>
          </cell>
          <cell r="Y825" t="str">
            <v>AKT</v>
          </cell>
          <cell r="Z825">
            <v>5.500673114320779</v>
          </cell>
          <cell r="AA825">
            <v>488.8</v>
          </cell>
          <cell r="AC825">
            <v>944.1</v>
          </cell>
          <cell r="AD825" t="str">
            <v>14.11.2022               </v>
          </cell>
          <cell r="AE825" t="str">
            <v>ok</v>
          </cell>
        </row>
        <row r="826">
          <cell r="A826">
            <v>824</v>
          </cell>
          <cell r="B826">
            <v>3058278</v>
          </cell>
          <cell r="C826" t="str">
            <v>R06AX27</v>
          </cell>
          <cell r="D826" t="str">
            <v>desloratadin</v>
          </cell>
          <cell r="E826" t="str">
            <v>AEROGAL</v>
          </cell>
          <cell r="F826" t="str">
            <v>AEROGAL</v>
          </cell>
          <cell r="G826" t="str">
            <v>sirup</v>
          </cell>
          <cell r="H826" t="str">
            <v>bočica staklena, 1 po 60 ml (0.5 mg/ml )</v>
          </cell>
          <cell r="I826" t="str">
            <v>Galenika AD</v>
          </cell>
          <cell r="J826" t="str">
            <v>originalno pakovanje</v>
          </cell>
          <cell r="L826">
            <v>5000</v>
          </cell>
          <cell r="M826">
            <v>1</v>
          </cell>
          <cell r="N826">
            <v>5001</v>
          </cell>
          <cell r="O826">
            <v>0</v>
          </cell>
          <cell r="P826">
            <v>0.1</v>
          </cell>
          <cell r="Q826">
            <v>0</v>
          </cell>
          <cell r="R826">
            <v>0</v>
          </cell>
          <cell r="S826">
            <v>251222</v>
          </cell>
          <cell r="T826" t="str">
            <v>AEROGAL SIR 0,5MG/ML 60ML</v>
          </cell>
          <cell r="U826">
            <v>397</v>
          </cell>
          <cell r="V826" t="str">
            <v>GALENIKA A.D.                 </v>
          </cell>
          <cell r="W826" t="str">
            <v>GALENIKA AD</v>
          </cell>
          <cell r="X826">
            <v>232.4</v>
          </cell>
          <cell r="Y826" t="str">
            <v>AKT</v>
          </cell>
          <cell r="Z826">
            <v>6.000000000000007</v>
          </cell>
          <cell r="AA826">
            <v>232.4</v>
          </cell>
          <cell r="AC826">
            <v>232.4</v>
          </cell>
          <cell r="AD826" t="str">
            <v>17.05.2073               </v>
          </cell>
          <cell r="AE826" t="str">
            <v>ok</v>
          </cell>
        </row>
        <row r="827">
          <cell r="A827">
            <v>825</v>
          </cell>
          <cell r="B827">
            <v>3058211</v>
          </cell>
          <cell r="C827" t="str">
            <v>R06AX27</v>
          </cell>
          <cell r="D827" t="str">
            <v>desloratadin</v>
          </cell>
          <cell r="E827" t="str">
            <v>DESLORATADIN SOPHARMA</v>
          </cell>
          <cell r="F827" t="str">
            <v>DESLORATADIN SOPHARMA</v>
          </cell>
          <cell r="G827" t="str">
            <v>oralni rastvor</v>
          </cell>
          <cell r="H827" t="str">
            <v>boca staklena, 1 po 120 ml (0,5mg/ml)</v>
          </cell>
          <cell r="I827" t="str">
            <v>Sopharma AD</v>
          </cell>
          <cell r="J827" t="str">
            <v>originalno pakovanje</v>
          </cell>
          <cell r="L827">
            <v>75</v>
          </cell>
          <cell r="M827">
            <v>0</v>
          </cell>
          <cell r="N827">
            <v>75</v>
          </cell>
          <cell r="O827">
            <v>0</v>
          </cell>
          <cell r="P827">
            <v>0.1</v>
          </cell>
          <cell r="Q827">
            <v>0</v>
          </cell>
          <cell r="R827">
            <v>0</v>
          </cell>
          <cell r="S827" t="str">
            <v>NEMA</v>
          </cell>
          <cell r="W827" t="str">
            <v>SOPHARMA TRADING DOO</v>
          </cell>
          <cell r="AD827" t="str">
            <v>28.02.2024</v>
          </cell>
          <cell r="AE827" t="str">
            <v>ne</v>
          </cell>
        </row>
        <row r="828">
          <cell r="A828">
            <v>826</v>
          </cell>
          <cell r="B828">
            <v>3058291</v>
          </cell>
          <cell r="C828" t="str">
            <v>R06AX28</v>
          </cell>
          <cell r="D828" t="str">
            <v>rupatadin</v>
          </cell>
          <cell r="E828" t="str">
            <v>RUPAFIN</v>
          </cell>
          <cell r="F828" t="str">
            <v>RUPAFIN</v>
          </cell>
          <cell r="G828" t="str">
            <v>oralni rastvor</v>
          </cell>
          <cell r="H828" t="str">
            <v>boca plastična, 1 po 120 ml (1 mg/ml)</v>
          </cell>
          <cell r="I828" t="str">
            <v> Italfarmaco S.A.</v>
          </cell>
          <cell r="J828" t="str">
            <v>originalno pakovanje</v>
          </cell>
          <cell r="L828">
            <v>6000</v>
          </cell>
          <cell r="M828">
            <v>0</v>
          </cell>
          <cell r="N828">
            <v>6000</v>
          </cell>
          <cell r="O828">
            <v>0</v>
          </cell>
          <cell r="P828">
            <v>0.1</v>
          </cell>
          <cell r="Q828">
            <v>0</v>
          </cell>
          <cell r="R828">
            <v>0</v>
          </cell>
          <cell r="S828">
            <v>360170</v>
          </cell>
          <cell r="T828" t="str">
            <v>RUPAFIN OR RAS 1MG/ML 120ML</v>
          </cell>
          <cell r="U828">
            <v>2991</v>
          </cell>
          <cell r="V828" t="str">
            <v>ITALOFARMACO S.A.</v>
          </cell>
          <cell r="W828" t="str">
            <v>ZENTIVA PHARMA DOO</v>
          </cell>
          <cell r="X828">
            <v>451.3</v>
          </cell>
          <cell r="Y828" t="str">
            <v>AKT</v>
          </cell>
          <cell r="Z828">
            <v>6.000000000000006</v>
          </cell>
          <cell r="AA828">
            <v>451.3</v>
          </cell>
          <cell r="AC828">
            <v>627.4</v>
          </cell>
          <cell r="AD828" t="str">
            <v>10.01.2073</v>
          </cell>
          <cell r="AE828" t="str">
            <v>ok</v>
          </cell>
        </row>
        <row r="829">
          <cell r="A829">
            <v>827</v>
          </cell>
          <cell r="B829">
            <v>4090121</v>
          </cell>
          <cell r="C829" t="str">
            <v>S01AA01</v>
          </cell>
          <cell r="D829" t="str">
            <v>hloramfenikol</v>
          </cell>
          <cell r="E829" t="str">
            <v>CHLORAMPHENICOL GALENIKA</v>
          </cell>
          <cell r="F829" t="str">
            <v>CHLORAMPHENICOL GALENIKA</v>
          </cell>
          <cell r="G829" t="str">
            <v>mast za oči</v>
          </cell>
          <cell r="H829" t="str">
            <v>tuba, 1 po 5 g (10mg/g)</v>
          </cell>
          <cell r="I829" t="str">
            <v>Galenika a.d.</v>
          </cell>
          <cell r="J829" t="str">
            <v>originalno pakovanje</v>
          </cell>
          <cell r="L829">
            <v>23000</v>
          </cell>
          <cell r="M829">
            <v>715</v>
          </cell>
          <cell r="N829">
            <v>23715</v>
          </cell>
          <cell r="O829">
            <v>0</v>
          </cell>
          <cell r="P829">
            <v>0.1</v>
          </cell>
          <cell r="Q829">
            <v>0</v>
          </cell>
          <cell r="R829">
            <v>0</v>
          </cell>
          <cell r="S829">
            <v>365</v>
          </cell>
          <cell r="T829" t="str">
            <v>CHLORAMPHENICOL MAST OCI 1% 5G</v>
          </cell>
          <cell r="U829">
            <v>3199</v>
          </cell>
          <cell r="V829" t="str">
            <v>ZENTIVA_GALENIKA</v>
          </cell>
          <cell r="W829" t="str">
            <v>GALENIKA AD</v>
          </cell>
          <cell r="X829">
            <v>252.3</v>
          </cell>
          <cell r="Y829" t="str">
            <v>AKT</v>
          </cell>
          <cell r="Z829">
            <v>6.000000000000003</v>
          </cell>
          <cell r="AA829">
            <v>252.3</v>
          </cell>
          <cell r="AC829">
            <v>252.3</v>
          </cell>
          <cell r="AD829" t="str">
            <v>19.10.2072               </v>
          </cell>
          <cell r="AE829" t="str">
            <v>ok</v>
          </cell>
        </row>
        <row r="830">
          <cell r="A830">
            <v>828</v>
          </cell>
          <cell r="B830">
            <v>4090816</v>
          </cell>
          <cell r="C830" t="str">
            <v>S01AA01</v>
          </cell>
          <cell r="D830" t="str">
            <v>hloramfenikol</v>
          </cell>
          <cell r="E830" t="str">
            <v>HLORAMFENIKOL ALKALOID</v>
          </cell>
          <cell r="F830" t="str">
            <v>HLORAMFENIKOL ALKALOID</v>
          </cell>
          <cell r="G830" t="str">
            <v>mast za oči</v>
          </cell>
          <cell r="H830" t="str">
            <v>tuba, 1 po 5 g (1%)</v>
          </cell>
          <cell r="I830" t="str">
            <v>Alkaloid a.d. </v>
          </cell>
          <cell r="J830" t="str">
            <v>originalno pakovanje</v>
          </cell>
          <cell r="L830">
            <v>10000</v>
          </cell>
          <cell r="M830">
            <v>310</v>
          </cell>
          <cell r="N830">
            <v>10310</v>
          </cell>
          <cell r="O830">
            <v>0</v>
          </cell>
          <cell r="P830">
            <v>0.1</v>
          </cell>
          <cell r="Q830">
            <v>0</v>
          </cell>
          <cell r="R830">
            <v>0</v>
          </cell>
          <cell r="S830">
            <v>13959</v>
          </cell>
          <cell r="T830" t="str">
            <v>HLORAMFENIKOL ALK MAST OCI 5G</v>
          </cell>
          <cell r="U830">
            <v>498</v>
          </cell>
          <cell r="V830" t="str">
            <v>ALKALOID SKOPLJE 2</v>
          </cell>
          <cell r="W830" t="str">
            <v>ALKALOID</v>
          </cell>
          <cell r="X830">
            <v>252.3</v>
          </cell>
          <cell r="Y830" t="str">
            <v>AKT</v>
          </cell>
          <cell r="Z830">
            <v>7.2220000000000075</v>
          </cell>
          <cell r="AA830">
            <v>252.3</v>
          </cell>
          <cell r="AC830">
            <v>252.3</v>
          </cell>
          <cell r="AD830" t="str">
            <v>29.10.2069               </v>
          </cell>
          <cell r="AE830" t="str">
            <v>ok</v>
          </cell>
        </row>
        <row r="831">
          <cell r="A831">
            <v>829</v>
          </cell>
          <cell r="B831">
            <v>7090801</v>
          </cell>
          <cell r="C831" t="str">
            <v>S01AA11</v>
          </cell>
          <cell r="D831" t="str">
            <v>gentamicin</v>
          </cell>
          <cell r="E831" t="str">
            <v>GENTOKULIN</v>
          </cell>
          <cell r="F831" t="str">
            <v>GENTOKULIN</v>
          </cell>
          <cell r="G831" t="str">
            <v>kapi za oči, rastvor</v>
          </cell>
          <cell r="H831" t="str">
            <v>bočica, 1 po 10 ml (0,3%)</v>
          </cell>
          <cell r="I831" t="str">
            <v>Hemomont d.o.o. </v>
          </cell>
          <cell r="J831" t="str">
            <v>originalno pakovanje</v>
          </cell>
          <cell r="L831">
            <v>5000</v>
          </cell>
          <cell r="M831">
            <v>96</v>
          </cell>
          <cell r="N831">
            <v>5096</v>
          </cell>
          <cell r="O831">
            <v>0</v>
          </cell>
          <cell r="P831">
            <v>0.1</v>
          </cell>
          <cell r="Q831">
            <v>0</v>
          </cell>
          <cell r="R831">
            <v>0</v>
          </cell>
          <cell r="S831">
            <v>3949</v>
          </cell>
          <cell r="T831" t="str">
            <v>GENTOKULIN KAPI USI/OCI 10ML</v>
          </cell>
          <cell r="U831">
            <v>1317</v>
          </cell>
          <cell r="V831" t="str">
            <v>HEMOMONT                      </v>
          </cell>
          <cell r="W831" t="str">
            <v>HEMOFARM AD</v>
          </cell>
          <cell r="X831">
            <v>172.9</v>
          </cell>
          <cell r="Y831" t="str">
            <v>AKT</v>
          </cell>
          <cell r="Z831">
            <v>6</v>
          </cell>
          <cell r="AA831">
            <v>172.9</v>
          </cell>
          <cell r="AC831">
            <v>172.9</v>
          </cell>
          <cell r="AD831" t="str">
            <v>25.04.2023               </v>
          </cell>
          <cell r="AE831" t="str">
            <v>ok</v>
          </cell>
        </row>
        <row r="832">
          <cell r="A832">
            <v>830</v>
          </cell>
          <cell r="B832">
            <v>4150250</v>
          </cell>
          <cell r="C832" t="str">
            <v>S01AA30</v>
          </cell>
          <cell r="D832" t="str">
            <v>bacitracin, neomicin</v>
          </cell>
          <cell r="E832" t="str">
            <v>ENBECIN </v>
          </cell>
          <cell r="F832" t="str">
            <v>ENBECIN </v>
          </cell>
          <cell r="G832" t="str">
            <v>mast za oči</v>
          </cell>
          <cell r="H832" t="str">
            <v>tuba, 1 po 5 g (500 i.j./g + 3,3 mg/g)</v>
          </cell>
          <cell r="I832" t="str">
            <v>Zentiva k.s.</v>
          </cell>
          <cell r="J832" t="str">
            <v>originalno pakovanje</v>
          </cell>
          <cell r="L832">
            <v>35000</v>
          </cell>
          <cell r="M832">
            <v>270</v>
          </cell>
          <cell r="N832">
            <v>35270</v>
          </cell>
          <cell r="O832">
            <v>0</v>
          </cell>
          <cell r="P832">
            <v>0.1</v>
          </cell>
          <cell r="Q832">
            <v>0</v>
          </cell>
          <cell r="R832">
            <v>0</v>
          </cell>
          <cell r="S832">
            <v>589</v>
          </cell>
          <cell r="T832" t="str">
            <v>ENBECIN MAST ZA OCI 5G</v>
          </cell>
          <cell r="U832">
            <v>3199</v>
          </cell>
          <cell r="V832" t="str">
            <v>ZENTIVA_GALENIKA</v>
          </cell>
          <cell r="W832" t="str">
            <v>GALENIKA AD</v>
          </cell>
          <cell r="X832">
            <v>137</v>
          </cell>
          <cell r="Y832" t="str">
            <v>AKT</v>
          </cell>
          <cell r="Z832">
            <v>5.999999999999999</v>
          </cell>
          <cell r="AA832">
            <v>137</v>
          </cell>
          <cell r="AC832">
            <v>203.4</v>
          </cell>
          <cell r="AD832" t="str">
            <v>09.12.2026               </v>
          </cell>
          <cell r="AE832" t="str">
            <v>ok</v>
          </cell>
        </row>
        <row r="833">
          <cell r="A833">
            <v>831</v>
          </cell>
          <cell r="B833">
            <v>7090010</v>
          </cell>
          <cell r="C833" t="str">
            <v>S01AX13</v>
          </cell>
          <cell r="D833" t="str">
            <v>ciprofloksacin</v>
          </cell>
          <cell r="E833" t="str">
            <v>MAROCEN, kapi za oči, rastvor</v>
          </cell>
          <cell r="F833" t="str">
            <v>MAROCEN</v>
          </cell>
          <cell r="G833" t="str">
            <v>kapi za oči, rastvor</v>
          </cell>
          <cell r="H833" t="str">
            <v>bočica staklena, 1 po 5 ml 0,3%</v>
          </cell>
          <cell r="I833" t="str">
            <v>Hemomont d.o.o. </v>
          </cell>
          <cell r="J833" t="str">
            <v>originalno pakovanje</v>
          </cell>
          <cell r="L833">
            <v>2000</v>
          </cell>
          <cell r="M833">
            <v>147</v>
          </cell>
          <cell r="N833">
            <v>2147</v>
          </cell>
          <cell r="O833">
            <v>0</v>
          </cell>
          <cell r="P833">
            <v>0.1</v>
          </cell>
          <cell r="Q833">
            <v>0</v>
          </cell>
          <cell r="R833">
            <v>0</v>
          </cell>
          <cell r="S833">
            <v>2708</v>
          </cell>
          <cell r="T833" t="str">
            <v>MAROCEN KAPI ZA OCI 0,3% 5ML</v>
          </cell>
          <cell r="U833">
            <v>1317</v>
          </cell>
          <cell r="V833" t="str">
            <v>HEMOMONT                      </v>
          </cell>
          <cell r="W833" t="str">
            <v>HEMOFARM AD</v>
          </cell>
          <cell r="X833">
            <v>203.9</v>
          </cell>
          <cell r="Y833" t="str">
            <v>AKT</v>
          </cell>
          <cell r="Z833">
            <v>6</v>
          </cell>
          <cell r="AA833">
            <v>203.9</v>
          </cell>
          <cell r="AC833">
            <v>205.3</v>
          </cell>
          <cell r="AD833" t="str">
            <v>27.09.2023               </v>
          </cell>
          <cell r="AE833" t="str">
            <v>ok</v>
          </cell>
        </row>
        <row r="834">
          <cell r="A834">
            <v>832</v>
          </cell>
          <cell r="B834">
            <v>4090620</v>
          </cell>
          <cell r="C834" t="str">
            <v>S01BA02</v>
          </cell>
          <cell r="D834" t="str">
            <v>hidrokortizon</v>
          </cell>
          <cell r="E834" t="str">
            <v>HYDROCORTISON, 1 po 5 g (1%)</v>
          </cell>
          <cell r="F834" t="str">
            <v>HYDROCORTISON</v>
          </cell>
          <cell r="G834" t="str">
            <v>mast za oči</v>
          </cell>
          <cell r="H834" t="str">
            <v>tuba, 1 po 5 g (1%)</v>
          </cell>
          <cell r="I834" t="str">
            <v>Galenika a.d.</v>
          </cell>
          <cell r="J834" t="str">
            <v>originalno pakovanje</v>
          </cell>
          <cell r="L834">
            <v>2500</v>
          </cell>
          <cell r="M834">
            <v>154</v>
          </cell>
          <cell r="N834">
            <v>2654</v>
          </cell>
          <cell r="O834">
            <v>0</v>
          </cell>
          <cell r="P834">
            <v>0.1</v>
          </cell>
          <cell r="Q834">
            <v>0</v>
          </cell>
          <cell r="R834">
            <v>0</v>
          </cell>
          <cell r="S834">
            <v>879</v>
          </cell>
          <cell r="T834" t="str">
            <v>HYDROCORTIS.GAL MAST OCI 1% 5G</v>
          </cell>
          <cell r="U834">
            <v>3199</v>
          </cell>
          <cell r="V834" t="str">
            <v>ZENTIVA_GALENIKA</v>
          </cell>
          <cell r="W834" t="str">
            <v>GALENIKA AD</v>
          </cell>
          <cell r="X834">
            <v>146.3</v>
          </cell>
          <cell r="Y834" t="str">
            <v>AKT</v>
          </cell>
          <cell r="Z834">
            <v>6.000000000000013</v>
          </cell>
          <cell r="AA834">
            <v>146.3</v>
          </cell>
          <cell r="AC834">
            <v>172.4</v>
          </cell>
          <cell r="AD834" t="str">
            <v>31.12.2069               </v>
          </cell>
          <cell r="AE834" t="str">
            <v>ok</v>
          </cell>
        </row>
        <row r="835">
          <cell r="A835">
            <v>833</v>
          </cell>
          <cell r="C835" t="str">
            <v>S01EB01</v>
          </cell>
          <cell r="D835" t="str">
            <v>pilokarpin</v>
          </cell>
          <cell r="F835" t="str">
            <v>MIOKARPIN </v>
          </cell>
          <cell r="G835" t="str">
            <v>kapi za oči</v>
          </cell>
          <cell r="H835">
            <v>0.02</v>
          </cell>
          <cell r="L835">
            <v>750</v>
          </cell>
          <cell r="M835">
            <v>3</v>
          </cell>
          <cell r="N835">
            <v>753</v>
          </cell>
          <cell r="O835">
            <v>0</v>
          </cell>
          <cell r="P835">
            <v>0.1</v>
          </cell>
          <cell r="Q835">
            <v>0</v>
          </cell>
          <cell r="R835">
            <v>0</v>
          </cell>
          <cell r="W835" t="str">
            <v>HEMOFARM AD</v>
          </cell>
          <cell r="AB835">
            <v>152.4</v>
          </cell>
          <cell r="AD835" t="str">
            <v>22.05.2028</v>
          </cell>
          <cell r="AE835" t="str">
            <v>ok</v>
          </cell>
        </row>
        <row r="836">
          <cell r="A836">
            <v>834</v>
          </cell>
          <cell r="B836">
            <v>7096070</v>
          </cell>
          <cell r="C836" t="str">
            <v>S01EC03</v>
          </cell>
          <cell r="D836" t="str">
            <v>dorzolamid</v>
          </cell>
          <cell r="E836" t="str">
            <v>OPTODROP</v>
          </cell>
          <cell r="F836" t="str">
            <v>OPTODROP</v>
          </cell>
          <cell r="G836" t="str">
            <v>kapi za oči, rastvor</v>
          </cell>
          <cell r="H836" t="str">
            <v>bočica sa kapaljkom, 1 po 5 ml (20 mg/ml)</v>
          </cell>
          <cell r="I836" t="str">
            <v>Rafarm S.A.</v>
          </cell>
          <cell r="J836" t="str">
            <v>originalno pakovanje</v>
          </cell>
          <cell r="L836">
            <v>1500</v>
          </cell>
          <cell r="M836">
            <v>8</v>
          </cell>
          <cell r="N836">
            <v>1508</v>
          </cell>
          <cell r="O836">
            <v>0</v>
          </cell>
          <cell r="P836">
            <v>0.1</v>
          </cell>
          <cell r="Q836">
            <v>0</v>
          </cell>
          <cell r="R836">
            <v>0</v>
          </cell>
          <cell r="S836">
            <v>260149</v>
          </cell>
          <cell r="T836" t="str">
            <v>OPTODROP KAPI OCI 20MG/ML 5ML</v>
          </cell>
          <cell r="U836">
            <v>1492</v>
          </cell>
          <cell r="V836" t="str">
            <v>RAFARM OPTODROP</v>
          </cell>
          <cell r="W836" t="str">
            <v>INO PHARM DOO</v>
          </cell>
          <cell r="X836">
            <v>300.5</v>
          </cell>
          <cell r="Y836" t="str">
            <v>AKT</v>
          </cell>
          <cell r="Z836">
            <v>5.0000000000000115</v>
          </cell>
          <cell r="AA836">
            <v>300.5</v>
          </cell>
          <cell r="AC836">
            <v>416.2</v>
          </cell>
          <cell r="AD836" t="str">
            <v>08.06.2073               </v>
          </cell>
          <cell r="AE836" t="str">
            <v>ok</v>
          </cell>
        </row>
        <row r="837">
          <cell r="A837">
            <v>835</v>
          </cell>
          <cell r="B837">
            <v>7096063</v>
          </cell>
          <cell r="C837" t="str">
            <v>S01EC04</v>
          </cell>
          <cell r="D837" t="str">
            <v>brinzolamid</v>
          </cell>
          <cell r="E837" t="str">
            <v>BRINOGAN</v>
          </cell>
          <cell r="F837" t="str">
            <v>BRINOGAN</v>
          </cell>
          <cell r="G837" t="str">
            <v>kapi za oči, suspenzija</v>
          </cell>
          <cell r="H837" t="str">
            <v>bočica sa kapaljkom,    1 po 5 ml (10 mg/ml)</v>
          </cell>
          <cell r="I837" t="str">
            <v>PharmaSwiss d.o.o Beograd</v>
          </cell>
          <cell r="J837" t="str">
            <v>originalno pakovanje</v>
          </cell>
          <cell r="L837">
            <v>200</v>
          </cell>
          <cell r="M837">
            <v>8</v>
          </cell>
          <cell r="N837">
            <v>208</v>
          </cell>
          <cell r="O837">
            <v>0</v>
          </cell>
          <cell r="P837">
            <v>0.1</v>
          </cell>
          <cell r="Q837">
            <v>0</v>
          </cell>
          <cell r="R837">
            <v>0</v>
          </cell>
          <cell r="S837">
            <v>406989</v>
          </cell>
          <cell r="T837" t="str">
            <v>BRINOGAN KAPI OCI 10MG/ML 5ML</v>
          </cell>
          <cell r="U837">
            <v>2757</v>
          </cell>
          <cell r="V837" t="str">
            <v>PHARMASWISS/LUSOMEDICA</v>
          </cell>
          <cell r="W837" t="str">
            <v>BAUSCH &amp; LOMB</v>
          </cell>
          <cell r="X837">
            <v>406</v>
          </cell>
          <cell r="Y837" t="str">
            <v>AKT</v>
          </cell>
          <cell r="Z837">
            <v>10</v>
          </cell>
          <cell r="AA837">
            <v>406</v>
          </cell>
          <cell r="AC837">
            <v>453.2</v>
          </cell>
          <cell r="AD837" t="str">
            <v>11.10.2023               </v>
          </cell>
          <cell r="AE837" t="str">
            <v>ne</v>
          </cell>
        </row>
        <row r="838">
          <cell r="A838">
            <v>836</v>
          </cell>
          <cell r="B838">
            <v>7096080</v>
          </cell>
          <cell r="C838" t="str">
            <v>S01EC04</v>
          </cell>
          <cell r="D838" t="str">
            <v>brinzolamid</v>
          </cell>
          <cell r="E838" t="str">
            <v>BRINZUNO</v>
          </cell>
          <cell r="F838" t="str">
            <v>BRINZUNO</v>
          </cell>
          <cell r="G838" t="str">
            <v>kapi za oči, suspenzija</v>
          </cell>
          <cell r="H838" t="str">
            <v>bočica sa kapaljkom, 1 po 5ml (10 mg/ml)</v>
          </cell>
          <cell r="I838" t="str">
            <v>Famar A.V.E. Alimos Plant; Balkanpharma-Razgrad AD; Pharmathen SA</v>
          </cell>
          <cell r="J838" t="str">
            <v>originalno pakovanje</v>
          </cell>
          <cell r="L838">
            <v>50</v>
          </cell>
          <cell r="M838">
            <v>1</v>
          </cell>
          <cell r="N838">
            <v>51</v>
          </cell>
          <cell r="O838">
            <v>0</v>
          </cell>
          <cell r="P838">
            <v>0.1</v>
          </cell>
          <cell r="Q838">
            <v>0</v>
          </cell>
          <cell r="R838">
            <v>0</v>
          </cell>
          <cell r="S838" t="str">
            <v>NEMA</v>
          </cell>
          <cell r="W838" t="str">
            <v>ZENTIVA PHARMA DOO</v>
          </cell>
          <cell r="AD838" t="str">
            <v>06.05.2025</v>
          </cell>
          <cell r="AE838" t="str">
            <v>ne</v>
          </cell>
        </row>
        <row r="839">
          <cell r="A839">
            <v>837</v>
          </cell>
          <cell r="B839">
            <v>7093071</v>
          </cell>
          <cell r="C839" t="str">
            <v>S01ED01</v>
          </cell>
          <cell r="D839" t="str">
            <v>timolol</v>
          </cell>
          <cell r="E839" t="str">
            <v>GLAUMOL</v>
          </cell>
          <cell r="F839" t="str">
            <v>GLAUMOL</v>
          </cell>
          <cell r="G839" t="str">
            <v>kapi za oči, rastvor</v>
          </cell>
          <cell r="H839" t="str">
            <v>bočica staklena, 1 po 5 ml 0,5% (5mg/ml)</v>
          </cell>
          <cell r="I839" t="str">
            <v>Galenika a.d.</v>
          </cell>
          <cell r="J839" t="str">
            <v>originalno pakovanje</v>
          </cell>
          <cell r="L839">
            <v>5</v>
          </cell>
          <cell r="M839">
            <v>26</v>
          </cell>
          <cell r="N839">
            <v>31</v>
          </cell>
          <cell r="O839">
            <v>0</v>
          </cell>
          <cell r="P839">
            <v>0.1</v>
          </cell>
          <cell r="Q839">
            <v>0</v>
          </cell>
          <cell r="R839">
            <v>0</v>
          </cell>
          <cell r="S839">
            <v>780</v>
          </cell>
          <cell r="T839" t="str">
            <v>GLAUMOL KAPI OCI 5MG/ML 5M1122</v>
          </cell>
          <cell r="U839">
            <v>397</v>
          </cell>
          <cell r="V839" t="str">
            <v>GALENIKA A.D.                 </v>
          </cell>
          <cell r="W839" t="str">
            <v>GALENIKA AD</v>
          </cell>
          <cell r="X839">
            <v>147.3</v>
          </cell>
          <cell r="Y839" t="str">
            <v>BLOK</v>
          </cell>
          <cell r="Z839">
            <v>6.000000000000015</v>
          </cell>
          <cell r="AA839">
            <v>147.3</v>
          </cell>
          <cell r="AC839">
            <v>236.70000000000002</v>
          </cell>
          <cell r="AD839" t="str">
            <v>08.04.2072               </v>
          </cell>
          <cell r="AE839" t="str">
            <v>ne</v>
          </cell>
        </row>
        <row r="840">
          <cell r="A840">
            <v>838</v>
          </cell>
          <cell r="B840">
            <v>7093020</v>
          </cell>
          <cell r="C840" t="str">
            <v>S01ED01</v>
          </cell>
          <cell r="D840" t="str">
            <v>timolol</v>
          </cell>
          <cell r="E840" t="str">
            <v>UNITIMOLOL  0.5%</v>
          </cell>
          <cell r="F840" t="str">
            <v>UNITIMOLOL  0.5%</v>
          </cell>
          <cell r="G840" t="str">
            <v>kapi za oči, rastvor</v>
          </cell>
          <cell r="H840" t="str">
            <v>bočica, 1 po 10 ml 0,5%</v>
          </cell>
          <cell r="I840" t="str">
            <v>Unimed Pharma S.R.O.</v>
          </cell>
          <cell r="J840" t="str">
            <v>originalno pakovanje</v>
          </cell>
          <cell r="L840">
            <v>800</v>
          </cell>
          <cell r="M840">
            <v>2</v>
          </cell>
          <cell r="N840">
            <v>802</v>
          </cell>
          <cell r="O840">
            <v>0</v>
          </cell>
          <cell r="P840">
            <v>0.1</v>
          </cell>
          <cell r="Q840">
            <v>0</v>
          </cell>
          <cell r="R840">
            <v>0</v>
          </cell>
          <cell r="S840">
            <v>19979</v>
          </cell>
          <cell r="T840" t="str">
            <v>UNITIMOLOL 0,5% KAPI OCI 10ML</v>
          </cell>
          <cell r="U840">
            <v>532</v>
          </cell>
          <cell r="V840" t="str">
            <v>UNIMED PHARMA                 </v>
          </cell>
          <cell r="W840" t="str">
            <v>UNIMED PHARMA</v>
          </cell>
          <cell r="X840">
            <v>218.7</v>
          </cell>
          <cell r="Y840" t="str">
            <v>AKT</v>
          </cell>
          <cell r="Z840">
            <v>10.140306370425241</v>
          </cell>
          <cell r="AA840">
            <v>218.7</v>
          </cell>
          <cell r="AC840">
            <v>345.7</v>
          </cell>
          <cell r="AD840" t="str">
            <v>17.12.2023               </v>
          </cell>
          <cell r="AE840" t="str">
            <v>ne</v>
          </cell>
        </row>
        <row r="841">
          <cell r="A841">
            <v>839</v>
          </cell>
          <cell r="B841">
            <v>7093075</v>
          </cell>
          <cell r="C841" t="str">
            <v>S01ED01</v>
          </cell>
          <cell r="D841" t="str">
            <v>timolol</v>
          </cell>
          <cell r="E841" t="str">
            <v>GLAUMOL,bočica plastična, 1 po 5ml (5mg/ml)</v>
          </cell>
          <cell r="F841" t="str">
            <v>GLAUMOL</v>
          </cell>
          <cell r="G841" t="str">
            <v>kapi za oči, rastvor</v>
          </cell>
          <cell r="H841" t="str">
            <v>bočica plastična, 1 po 5ml (5mg/ml)</v>
          </cell>
          <cell r="I841" t="str">
            <v>Galenika AD Beograd</v>
          </cell>
          <cell r="J841" t="str">
            <v>originalno pakovanje</v>
          </cell>
          <cell r="L841">
            <v>15000</v>
          </cell>
          <cell r="M841">
            <v>91</v>
          </cell>
          <cell r="N841">
            <v>15091</v>
          </cell>
          <cell r="O841">
            <v>0</v>
          </cell>
          <cell r="P841">
            <v>0.1</v>
          </cell>
          <cell r="Q841">
            <v>0</v>
          </cell>
          <cell r="R841">
            <v>0</v>
          </cell>
          <cell r="S841">
            <v>432308</v>
          </cell>
          <cell r="T841" t="str">
            <v>GLAUMOL KAPI OCI 5MG/ML 5ML-PL</v>
          </cell>
          <cell r="U841">
            <v>397</v>
          </cell>
          <cell r="V841" t="str">
            <v>GALENIKA A.D.                 </v>
          </cell>
          <cell r="W841" t="str">
            <v>GALENIKA AD</v>
          </cell>
          <cell r="X841">
            <v>147.3</v>
          </cell>
          <cell r="Y841" t="str">
            <v>AKT</v>
          </cell>
          <cell r="Z841">
            <v>6.000000000000015</v>
          </cell>
          <cell r="AA841">
            <v>147.3</v>
          </cell>
          <cell r="AC841">
            <v>236.70000000000002</v>
          </cell>
          <cell r="AD841" t="str">
            <v>04.08.2072               </v>
          </cell>
          <cell r="AE841" t="str">
            <v>ok</v>
          </cell>
        </row>
        <row r="842">
          <cell r="A842">
            <v>840</v>
          </cell>
          <cell r="B842">
            <v>7099172</v>
          </cell>
          <cell r="C842" t="str">
            <v>S01ED51</v>
          </cell>
          <cell r="D842" t="str">
            <v>timolol, latanoprost</v>
          </cell>
          <cell r="E842" t="str">
            <v>VISUS PLUS</v>
          </cell>
          <cell r="F842" t="str">
            <v>VISUS PLUS</v>
          </cell>
          <cell r="G842" t="str">
            <v>kapi za oči, rastvor</v>
          </cell>
          <cell r="H842" t="str">
            <v>bočica, 1 po 2,5 ml (5mg/ml+50mcg/ml)</v>
          </cell>
          <cell r="I842" t="str">
            <v>Stada Arzneimitel AG</v>
          </cell>
          <cell r="J842" t="str">
            <v>originalno pakovanje</v>
          </cell>
          <cell r="L842">
            <v>200</v>
          </cell>
          <cell r="M842">
            <v>6</v>
          </cell>
          <cell r="N842">
            <v>206</v>
          </cell>
          <cell r="O842">
            <v>0</v>
          </cell>
          <cell r="P842">
            <v>0.1</v>
          </cell>
          <cell r="Q842">
            <v>0</v>
          </cell>
          <cell r="R842">
            <v>0</v>
          </cell>
          <cell r="S842">
            <v>313383</v>
          </cell>
          <cell r="T842" t="str">
            <v>VISUS PLUS KAPI ZA OCI 2,50823</v>
          </cell>
          <cell r="U842">
            <v>490</v>
          </cell>
          <cell r="V842" t="str">
            <v>STADA ARZNEIMITTEL            </v>
          </cell>
          <cell r="W842" t="str">
            <v>HEMOFARM AD</v>
          </cell>
          <cell r="X842">
            <v>443.3</v>
          </cell>
          <cell r="Y842" t="str">
            <v>BLOK</v>
          </cell>
          <cell r="Z842">
            <v>6</v>
          </cell>
          <cell r="AA842">
            <v>443.3</v>
          </cell>
          <cell r="AC842">
            <v>574.1999999999999</v>
          </cell>
          <cell r="AD842" t="str">
            <v>15.04.2024               </v>
          </cell>
          <cell r="AE842" t="str">
            <v>ne</v>
          </cell>
        </row>
        <row r="843">
          <cell r="A843">
            <v>841</v>
          </cell>
          <cell r="B843">
            <v>7096052</v>
          </cell>
          <cell r="C843" t="str">
            <v>S01ED51</v>
          </cell>
          <cell r="D843" t="str">
            <v>timolol,dorzolamid</v>
          </cell>
          <cell r="E843" t="str">
            <v>OPTODROP-CO</v>
          </cell>
          <cell r="F843" t="str">
            <v>OPTODROP-CO</v>
          </cell>
          <cell r="G843" t="str">
            <v>kapi za oči,rastvor</v>
          </cell>
          <cell r="H843" t="str">
            <v>bočica sa kapaljkom, 1 po 5ml, (5mg/ml+20mg/ml)</v>
          </cell>
          <cell r="I843" t="str">
            <v>Rafarm S.A</v>
          </cell>
          <cell r="J843" t="str">
            <v>originalno pakovanje</v>
          </cell>
          <cell r="L843">
            <v>4000</v>
          </cell>
          <cell r="M843">
            <v>2</v>
          </cell>
          <cell r="N843">
            <v>4002</v>
          </cell>
          <cell r="O843">
            <v>0</v>
          </cell>
          <cell r="P843">
            <v>0.1</v>
          </cell>
          <cell r="Q843">
            <v>0</v>
          </cell>
          <cell r="R843">
            <v>0</v>
          </cell>
          <cell r="S843">
            <v>260155</v>
          </cell>
          <cell r="T843" t="str">
            <v>OPTODROP CO KAPI OCI 5ML</v>
          </cell>
          <cell r="U843">
            <v>1492</v>
          </cell>
          <cell r="V843" t="str">
            <v>RAFARM OPTODROP</v>
          </cell>
          <cell r="W843" t="str">
            <v>INO PHARM DOO</v>
          </cell>
          <cell r="X843">
            <v>310.3</v>
          </cell>
          <cell r="Y843" t="str">
            <v>AKT</v>
          </cell>
          <cell r="Z843">
            <v>4.999999999999996</v>
          </cell>
          <cell r="AA843">
            <v>310.3</v>
          </cell>
          <cell r="AC843">
            <v>519.6</v>
          </cell>
          <cell r="AD843" t="str">
            <v>31.12.2069               </v>
          </cell>
          <cell r="AE843" t="str">
            <v>ok</v>
          </cell>
        </row>
        <row r="844">
          <cell r="A844">
            <v>842</v>
          </cell>
          <cell r="B844">
            <v>7099001</v>
          </cell>
          <cell r="C844" t="str">
            <v>S01EE01</v>
          </cell>
          <cell r="D844" t="str">
            <v>latanoprost</v>
          </cell>
          <cell r="E844" t="str">
            <v>LANOPROGAL</v>
          </cell>
          <cell r="F844" t="str">
            <v>LANOPROGAL</v>
          </cell>
          <cell r="G844" t="str">
            <v>kapi za oči, rastvor</v>
          </cell>
          <cell r="H844" t="str">
            <v>bočica sa kapaljkom, 1 po 2,5 ml (50 mcg/ml)</v>
          </cell>
          <cell r="I844" t="str">
            <v>Galenika a.d. </v>
          </cell>
          <cell r="J844" t="str">
            <v>originalno pakovanje</v>
          </cell>
          <cell r="L844">
            <v>100</v>
          </cell>
          <cell r="M844">
            <v>1</v>
          </cell>
          <cell r="N844">
            <v>101</v>
          </cell>
          <cell r="O844">
            <v>0</v>
          </cell>
          <cell r="P844">
            <v>0.1</v>
          </cell>
          <cell r="Q844">
            <v>0</v>
          </cell>
          <cell r="R844">
            <v>0</v>
          </cell>
          <cell r="S844">
            <v>267950</v>
          </cell>
          <cell r="T844" t="str">
            <v>LANOPROGAL KAPI ZA OCI 1X20319</v>
          </cell>
          <cell r="U844">
            <v>397</v>
          </cell>
          <cell r="V844" t="str">
            <v>GALENIKA A.D.                 </v>
          </cell>
          <cell r="W844" t="str">
            <v>GALENIKA AD</v>
          </cell>
          <cell r="X844">
            <v>359.2</v>
          </cell>
          <cell r="Y844" t="str">
            <v>BLOK</v>
          </cell>
          <cell r="Z844">
            <v>100</v>
          </cell>
          <cell r="AA844">
            <v>359.2</v>
          </cell>
          <cell r="AC844">
            <v>524.1</v>
          </cell>
          <cell r="AD844" t="str">
            <v>                         </v>
          </cell>
          <cell r="AE844" t="str">
            <v>ne</v>
          </cell>
        </row>
        <row r="845">
          <cell r="A845">
            <v>843</v>
          </cell>
          <cell r="B845">
            <v>7099141</v>
          </cell>
          <cell r="C845" t="str">
            <v>S01EE01</v>
          </cell>
          <cell r="D845" t="str">
            <v>latanoprost</v>
          </cell>
          <cell r="E845" t="str">
            <v>LATIDROP</v>
          </cell>
          <cell r="F845" t="str">
            <v>LATIDROP</v>
          </cell>
          <cell r="G845" t="str">
            <v>kapi za oči,rastvor</v>
          </cell>
          <cell r="H845" t="str">
            <v>bočica sa kapaljkom, 50 mcg/ml, 1 po 2,5ml</v>
          </cell>
          <cell r="I845" t="str">
            <v>Rafarm S.A</v>
          </cell>
          <cell r="J845" t="str">
            <v>originalno pakovanje</v>
          </cell>
          <cell r="L845">
            <v>1000</v>
          </cell>
          <cell r="M845">
            <v>5</v>
          </cell>
          <cell r="N845">
            <v>1005</v>
          </cell>
          <cell r="O845">
            <v>0</v>
          </cell>
          <cell r="P845">
            <v>0.1</v>
          </cell>
          <cell r="Q845">
            <v>0</v>
          </cell>
          <cell r="R845">
            <v>0</v>
          </cell>
          <cell r="S845">
            <v>384199</v>
          </cell>
          <cell r="T845" t="str">
            <v>LATIDROP KAPI OCI 1X2,5ML</v>
          </cell>
          <cell r="U845">
            <v>1308</v>
          </cell>
          <cell r="V845" t="str">
            <v>RAFARM S.A.</v>
          </cell>
          <cell r="W845" t="str">
            <v>INO PHARM DOO</v>
          </cell>
          <cell r="X845">
            <v>359.2</v>
          </cell>
          <cell r="Y845" t="str">
            <v>AKT</v>
          </cell>
          <cell r="Z845">
            <v>5.000000000000011</v>
          </cell>
          <cell r="AA845">
            <v>359.2</v>
          </cell>
          <cell r="AC845">
            <v>524.1</v>
          </cell>
          <cell r="AD845" t="str">
            <v>11.10.2023               </v>
          </cell>
          <cell r="AE845" t="str">
            <v>ok</v>
          </cell>
        </row>
        <row r="846">
          <cell r="A846">
            <v>844</v>
          </cell>
          <cell r="B846">
            <v>7099149</v>
          </cell>
          <cell r="C846" t="str">
            <v>S01EE01</v>
          </cell>
          <cell r="D846" t="str">
            <v>latanoprost</v>
          </cell>
          <cell r="E846" t="str">
            <v>LATANOX, 1 po 2,5 ml (50 mcg/ml)</v>
          </cell>
          <cell r="F846" t="str">
            <v>LATANOX</v>
          </cell>
          <cell r="G846" t="str">
            <v>kapi za oči, rastvor</v>
          </cell>
          <cell r="H846" t="str">
            <v>bočica sa kapaljkom, 1 po 2,5 ml (50 mcg/ml)</v>
          </cell>
          <cell r="I846" t="str">
            <v>Jadran galenski laboratorij d.d</v>
          </cell>
          <cell r="J846" t="str">
            <v>originalno pakovanje</v>
          </cell>
          <cell r="L846">
            <v>1000</v>
          </cell>
          <cell r="M846">
            <v>9</v>
          </cell>
          <cell r="N846">
            <v>1009</v>
          </cell>
          <cell r="O846">
            <v>0</v>
          </cell>
          <cell r="P846">
            <v>0.1</v>
          </cell>
          <cell r="Q846">
            <v>0</v>
          </cell>
          <cell r="R846">
            <v>0</v>
          </cell>
          <cell r="S846">
            <v>326240</v>
          </cell>
          <cell r="T846" t="str">
            <v>LATANOX KAPI ZA OCI 1X2,5ML</v>
          </cell>
          <cell r="U846">
            <v>730</v>
          </cell>
          <cell r="V846" t="str">
            <v>JADRAN GALENSKA LEKOVI</v>
          </cell>
          <cell r="W846" t="str">
            <v>JGL DOO</v>
          </cell>
          <cell r="X846">
            <v>359.2</v>
          </cell>
          <cell r="Y846" t="str">
            <v>AKT</v>
          </cell>
          <cell r="Z846">
            <v>10.23000000000001</v>
          </cell>
          <cell r="AA846">
            <v>359.2</v>
          </cell>
          <cell r="AC846">
            <v>522.7</v>
          </cell>
          <cell r="AD846" t="str">
            <v>13.02.2073               </v>
          </cell>
          <cell r="AE846" t="str">
            <v>ok</v>
          </cell>
        </row>
        <row r="847">
          <cell r="A847">
            <v>845</v>
          </cell>
          <cell r="B847">
            <v>7099148</v>
          </cell>
          <cell r="C847" t="str">
            <v>S01EE01</v>
          </cell>
          <cell r="D847" t="str">
            <v>latanoprost</v>
          </cell>
          <cell r="E847" t="str">
            <v>LATANOX, 3 po 2,5 ml (50 mcg/ml)</v>
          </cell>
          <cell r="F847" t="str">
            <v>LATANOX</v>
          </cell>
          <cell r="G847" t="str">
            <v>kapi za oči, rastvor</v>
          </cell>
          <cell r="H847" t="str">
            <v>bočica sa kapaljkom, 3 po 2,5 ml (50 mcg/ml)</v>
          </cell>
          <cell r="I847" t="str">
            <v>Jadran galenski laboratorij d.d</v>
          </cell>
          <cell r="J847" t="str">
            <v>originalno pakovanje</v>
          </cell>
          <cell r="L847">
            <v>300</v>
          </cell>
          <cell r="M847">
            <v>1</v>
          </cell>
          <cell r="N847">
            <v>301</v>
          </cell>
          <cell r="O847">
            <v>0</v>
          </cell>
          <cell r="P847">
            <v>0.1</v>
          </cell>
          <cell r="Q847">
            <v>0</v>
          </cell>
          <cell r="R847">
            <v>0</v>
          </cell>
          <cell r="S847">
            <v>326256</v>
          </cell>
          <cell r="T847" t="str">
            <v>LATANOX KAPI ZA OCI 3X2,5ML</v>
          </cell>
          <cell r="U847">
            <v>730</v>
          </cell>
          <cell r="V847" t="str">
            <v>JADRAN GALENSKA LEKOVI</v>
          </cell>
          <cell r="W847" t="str">
            <v>JGL DOO</v>
          </cell>
          <cell r="X847">
            <v>1077.6</v>
          </cell>
          <cell r="Y847" t="str">
            <v>AKT</v>
          </cell>
          <cell r="Z847">
            <v>10.23000000000001</v>
          </cell>
          <cell r="AA847">
            <v>1077.6</v>
          </cell>
          <cell r="AC847">
            <v>1581.1</v>
          </cell>
          <cell r="AD847" t="str">
            <v>13.06.2073               </v>
          </cell>
          <cell r="AE847" t="str">
            <v>ok</v>
          </cell>
        </row>
        <row r="848">
          <cell r="A848">
            <v>772</v>
          </cell>
          <cell r="B848">
            <v>7114129</v>
          </cell>
          <cell r="C848" t="str">
            <v>R03AL01</v>
          </cell>
          <cell r="D848" t="str">
            <v>fenoterol, ipratropijum bromid</v>
          </cell>
          <cell r="E848" t="str">
            <v>BERODUAL </v>
          </cell>
          <cell r="F848" t="str">
            <v>BERODUAL </v>
          </cell>
          <cell r="G848" t="str">
            <v>rastvor za raspršivanje</v>
          </cell>
          <cell r="H848" t="str">
            <v>bočica od tamnog stakla,1 po 20 ml ( 0,5 mg/ml + 0,25 mg/ml )</v>
          </cell>
          <cell r="I848" t="str">
            <v>Istituto De Angeli S.R.L.</v>
          </cell>
          <cell r="J848" t="str">
            <v>originalno pakovanje</v>
          </cell>
          <cell r="L848">
            <v>50000</v>
          </cell>
          <cell r="M848">
            <v>199</v>
          </cell>
          <cell r="N848">
            <v>50199</v>
          </cell>
          <cell r="O848">
            <v>0</v>
          </cell>
          <cell r="P848">
            <v>0.1</v>
          </cell>
          <cell r="Q848">
            <v>0</v>
          </cell>
          <cell r="R848">
            <v>0</v>
          </cell>
          <cell r="S848">
            <v>15929</v>
          </cell>
          <cell r="T848" t="str">
            <v>BERODUAL RAS INH 20ML</v>
          </cell>
          <cell r="U848">
            <v>2051</v>
          </cell>
          <cell r="V848" t="str">
            <v>ISTITUTO DE ANGELI PM</v>
          </cell>
          <cell r="W848" t="str">
            <v>BOEHRINGER INGELHEIM SERB.DOO</v>
          </cell>
          <cell r="X848">
            <v>407.6</v>
          </cell>
          <cell r="Y848" t="str">
            <v>AKT</v>
          </cell>
          <cell r="Z848">
            <v>6.0000000000000036</v>
          </cell>
          <cell r="AA848">
            <v>407.6</v>
          </cell>
          <cell r="AC848">
            <v>407.6</v>
          </cell>
          <cell r="AD848" t="str">
            <v>11.01.2069               </v>
          </cell>
          <cell r="AE848" t="str">
            <v>ok</v>
          </cell>
        </row>
        <row r="849">
          <cell r="A849">
            <v>847</v>
          </cell>
          <cell r="B849">
            <v>7099140</v>
          </cell>
          <cell r="C849" t="str">
            <v>S01EE01</v>
          </cell>
          <cell r="D849" t="str">
            <v>latanoprost</v>
          </cell>
          <cell r="E849" t="str">
            <v>XALATAN</v>
          </cell>
          <cell r="F849" t="str">
            <v>XALATAN</v>
          </cell>
          <cell r="G849" t="str">
            <v>kapi za oči, rastvor</v>
          </cell>
          <cell r="H849" t="str">
            <v> bočica sa kapaljkom, 1 po 2,5 ml  (50 mcg/ml)</v>
          </cell>
          <cell r="I849" t="str">
            <v>Pfizer Manufacturing Belgium NV</v>
          </cell>
          <cell r="J849" t="str">
            <v>originalno pakovanje</v>
          </cell>
          <cell r="L849">
            <v>30000</v>
          </cell>
          <cell r="M849">
            <v>79</v>
          </cell>
          <cell r="N849">
            <v>30079</v>
          </cell>
          <cell r="O849">
            <v>0</v>
          </cell>
          <cell r="P849">
            <v>0.1</v>
          </cell>
          <cell r="Q849">
            <v>0</v>
          </cell>
          <cell r="R849">
            <v>0</v>
          </cell>
          <cell r="S849">
            <v>12285</v>
          </cell>
          <cell r="T849" t="str">
            <v>XALATAN KAPI ZA OCI 2,5ML</v>
          </cell>
          <cell r="U849">
            <v>2597</v>
          </cell>
          <cell r="V849" t="str">
            <v>PFIZER ITALIA SRL</v>
          </cell>
          <cell r="W849" t="str">
            <v>VIATRIS HEALTHCARE DOO</v>
          </cell>
          <cell r="X849">
            <v>359.2</v>
          </cell>
          <cell r="Y849" t="str">
            <v>AKT</v>
          </cell>
          <cell r="Z849">
            <v>7.850000000000018</v>
          </cell>
          <cell r="AA849">
            <v>359.2</v>
          </cell>
          <cell r="AC849">
            <v>600.8</v>
          </cell>
          <cell r="AD849" t="str">
            <v>29.05.2024               </v>
          </cell>
          <cell r="AE849" t="str">
            <v>ok</v>
          </cell>
        </row>
        <row r="850">
          <cell r="A850">
            <v>848</v>
          </cell>
          <cell r="B850">
            <v>7099155</v>
          </cell>
          <cell r="C850" t="str">
            <v>S01EE01</v>
          </cell>
          <cell r="D850" t="str">
            <v>latanoprost</v>
          </cell>
          <cell r="E850" t="str">
            <v>UNILAT</v>
          </cell>
          <cell r="F850" t="str">
            <v>UNILAT</v>
          </cell>
          <cell r="G850" t="str">
            <v>kapi za oči, rastvor</v>
          </cell>
          <cell r="H850" t="str">
            <v>bočica sa kapaljkom 1 po 2,5 ml (50 mcg/ml)</v>
          </cell>
          <cell r="I850" t="str">
            <v>Unimed Pharma S.R.O.</v>
          </cell>
          <cell r="J850" t="str">
            <v>originalno pakovanje</v>
          </cell>
          <cell r="L850">
            <v>140</v>
          </cell>
          <cell r="M850">
            <v>1</v>
          </cell>
          <cell r="N850">
            <v>141</v>
          </cell>
          <cell r="O850">
            <v>0</v>
          </cell>
          <cell r="P850">
            <v>0.1</v>
          </cell>
          <cell r="Q850">
            <v>0</v>
          </cell>
          <cell r="R850">
            <v>0</v>
          </cell>
          <cell r="S850">
            <v>233454</v>
          </cell>
          <cell r="T850" t="str">
            <v>UNILAT KAPI OCI 50MCG/ML 2,5ML</v>
          </cell>
          <cell r="U850">
            <v>532</v>
          </cell>
          <cell r="V850" t="str">
            <v>UNIMED PHARMA                 </v>
          </cell>
          <cell r="W850" t="str">
            <v>UNIMED PHARMA</v>
          </cell>
          <cell r="X850">
            <v>359.2</v>
          </cell>
          <cell r="Y850" t="str">
            <v>AKT</v>
          </cell>
          <cell r="Z850">
            <v>10.386590666286189</v>
          </cell>
          <cell r="AA850">
            <v>359.2</v>
          </cell>
          <cell r="AC850">
            <v>522.7</v>
          </cell>
          <cell r="AD850" t="str">
            <v>11.10.2021               </v>
          </cell>
          <cell r="AE850" t="str">
            <v>ne</v>
          </cell>
        </row>
        <row r="851">
          <cell r="A851">
            <v>849</v>
          </cell>
          <cell r="B851">
            <v>7099010</v>
          </cell>
          <cell r="C851" t="str">
            <v>S01EE01</v>
          </cell>
          <cell r="D851" t="str">
            <v>latanoprost</v>
          </cell>
          <cell r="E851" t="str">
            <v>LATANOPROST COOPER</v>
          </cell>
          <cell r="F851" t="str">
            <v>LATANOPROST COOPER</v>
          </cell>
          <cell r="G851" t="str">
            <v>kapi za oči, rastvor</v>
          </cell>
          <cell r="H851" t="str">
            <v>bočica sa kapaljkom, 1 po 2,5 mL (0,05mg/mL)</v>
          </cell>
          <cell r="I851" t="str">
            <v>Cooper S.A.</v>
          </cell>
          <cell r="J851" t="str">
            <v>originalno pakovanje</v>
          </cell>
          <cell r="L851">
            <v>70</v>
          </cell>
          <cell r="M851">
            <v>0</v>
          </cell>
          <cell r="N851">
            <v>70</v>
          </cell>
          <cell r="O851">
            <v>0</v>
          </cell>
          <cell r="P851">
            <v>0.1</v>
          </cell>
          <cell r="Q851">
            <v>0</v>
          </cell>
          <cell r="R851">
            <v>0</v>
          </cell>
          <cell r="S851" t="str">
            <v>NEMA</v>
          </cell>
          <cell r="W851" t="str">
            <v>nema</v>
          </cell>
          <cell r="AD851" t="str">
            <v>nema</v>
          </cell>
          <cell r="AE851" t="str">
            <v>ne</v>
          </cell>
        </row>
        <row r="852">
          <cell r="A852">
            <v>850</v>
          </cell>
          <cell r="B852">
            <v>7099011</v>
          </cell>
          <cell r="C852" t="str">
            <v>S01EE01</v>
          </cell>
          <cell r="D852" t="str">
            <v>latanoprost</v>
          </cell>
          <cell r="E852" t="str">
            <v>MONOPOST
30 (3x10) po 0,2 ml  (50 mcg/ml)</v>
          </cell>
          <cell r="F852" t="str">
            <v>MONOPOST</v>
          </cell>
          <cell r="G852" t="str">
            <v>kapi za oči, rastvor u jednodoznom kontejneru</v>
          </cell>
          <cell r="H852" t="str">
            <v>jednodozni kontejner, 30 (3x10) po 0,2 ml  (50 mcg/ml)</v>
          </cell>
          <cell r="I852" t="str">
            <v>Laboratoire Unither - Coutances;
Laboratoires Thea - Clermont Ferrand</v>
          </cell>
          <cell r="J852" t="str">
            <v>originalno pakovanje</v>
          </cell>
          <cell r="L852">
            <v>150</v>
          </cell>
          <cell r="M852">
            <v>1</v>
          </cell>
          <cell r="N852">
            <v>151</v>
          </cell>
          <cell r="O852">
            <v>0</v>
          </cell>
          <cell r="P852">
            <v>0.1</v>
          </cell>
          <cell r="Q852">
            <v>0</v>
          </cell>
          <cell r="R852">
            <v>0</v>
          </cell>
          <cell r="S852">
            <v>442650</v>
          </cell>
          <cell r="T852" t="str">
            <v>MONOPOST 3X(10X0,2ML)50MCG/ML</v>
          </cell>
          <cell r="U852">
            <v>2330</v>
          </cell>
          <cell r="V852" t="str">
            <v>LABORATOIRES THEA</v>
          </cell>
          <cell r="W852" t="str">
            <v>INSPHARMA DOO</v>
          </cell>
          <cell r="X852">
            <v>816.4</v>
          </cell>
          <cell r="Y852" t="str">
            <v>AKT</v>
          </cell>
          <cell r="Z852">
            <v>6.04258048015678</v>
          </cell>
          <cell r="AA852">
            <v>816.4</v>
          </cell>
          <cell r="AC852">
            <v>816.4</v>
          </cell>
          <cell r="AD852" t="str">
            <v>10.05.2026               </v>
          </cell>
          <cell r="AE852" t="str">
            <v>ok</v>
          </cell>
        </row>
        <row r="853">
          <cell r="A853">
            <v>851</v>
          </cell>
          <cell r="B853">
            <v>7099012</v>
          </cell>
          <cell r="C853" t="str">
            <v>S01EE01</v>
          </cell>
          <cell r="D853" t="str">
            <v>latanoprost</v>
          </cell>
          <cell r="E853" t="str">
            <v>MONOPOST
30 (6x5) po 0,2 ml  (50 mcg/ml)</v>
          </cell>
          <cell r="F853" t="str">
            <v>MONOPOST</v>
          </cell>
          <cell r="G853" t="str">
            <v>kapi za oči, rastvor u jednodoznom kontejneru</v>
          </cell>
          <cell r="H853" t="str">
            <v>jednodozni kontejner, 30 (6x5) po 0,2 ml  (50 mcg/ml)</v>
          </cell>
          <cell r="I853" t="str">
            <v>Laboratoire Unither - Coutances;
Laboratoires Thea - Clermont Ferrand</v>
          </cell>
          <cell r="J853" t="str">
            <v>originalno pakovanje</v>
          </cell>
          <cell r="L853">
            <v>150</v>
          </cell>
          <cell r="M853">
            <v>0</v>
          </cell>
          <cell r="N853">
            <v>150</v>
          </cell>
          <cell r="O853">
            <v>0</v>
          </cell>
          <cell r="P853">
            <v>0.1</v>
          </cell>
          <cell r="Q853">
            <v>0</v>
          </cell>
          <cell r="R853">
            <v>0</v>
          </cell>
          <cell r="S853">
            <v>442666</v>
          </cell>
          <cell r="T853" t="str">
            <v>MONOPOST 6X(5X0,2ML)50MCG/0224</v>
          </cell>
          <cell r="U853">
            <v>2330</v>
          </cell>
          <cell r="V853" t="str">
            <v>LABORATOIRES THEA</v>
          </cell>
          <cell r="W853" t="str">
            <v>INSPHARMA DOO</v>
          </cell>
          <cell r="X853">
            <v>816.4</v>
          </cell>
          <cell r="Y853" t="str">
            <v>BLOK</v>
          </cell>
          <cell r="Z853">
            <v>6.04258048015678</v>
          </cell>
          <cell r="AA853">
            <v>816.4</v>
          </cell>
          <cell r="AC853">
            <v>816.4</v>
          </cell>
          <cell r="AD853" t="str">
            <v>10.05.2026               </v>
          </cell>
          <cell r="AE853" t="str">
            <v>ok</v>
          </cell>
        </row>
        <row r="854">
          <cell r="A854">
            <v>852</v>
          </cell>
          <cell r="B854" t="str">
            <v>N002303</v>
          </cell>
          <cell r="C854" t="str">
            <v>V06DX..</v>
          </cell>
          <cell r="D854" t="str">
            <v>bezglutensko brašno</v>
          </cell>
          <cell r="E854" t="str">
            <v>MIX B I MIX C BRAŠNO</v>
          </cell>
          <cell r="F854" t="str">
            <v>MIX B I MIX C BRAŠNO</v>
          </cell>
          <cell r="G854" t="str">
            <v>prašak</v>
          </cell>
          <cell r="H854" t="str">
            <v>1 kg</v>
          </cell>
          <cell r="I854" t="str">
            <v>Dr Schär GmbH</v>
          </cell>
          <cell r="J854" t="str">
            <v>originalno pakovanje</v>
          </cell>
          <cell r="L854">
            <v>50000</v>
          </cell>
          <cell r="M854">
            <v>0</v>
          </cell>
          <cell r="N854">
            <v>50000</v>
          </cell>
          <cell r="O854">
            <v>0</v>
          </cell>
          <cell r="P854">
            <v>0.1</v>
          </cell>
          <cell r="Q854">
            <v>0</v>
          </cell>
          <cell r="R854">
            <v>0</v>
          </cell>
          <cell r="S854" t="str">
            <v>161565, 161559</v>
          </cell>
          <cell r="T854" t="str">
            <v>MIX B I MIX C BRAŠNO</v>
          </cell>
          <cell r="U854">
            <v>921</v>
          </cell>
          <cell r="V854" t="str">
            <v>DR SCHAR</v>
          </cell>
          <cell r="W854" t="str">
            <v>SANTAMED DOO</v>
          </cell>
          <cell r="X854">
            <v>448</v>
          </cell>
          <cell r="Y854" t="str">
            <v>AKT</v>
          </cell>
          <cell r="Z854">
            <v>5.999999999999999</v>
          </cell>
          <cell r="AA854">
            <v>448</v>
          </cell>
          <cell r="AD854" t="e">
            <v>#N/A</v>
          </cell>
          <cell r="AE854" t="str">
            <v>ok</v>
          </cell>
        </row>
        <row r="855">
          <cell r="A855">
            <v>853</v>
          </cell>
          <cell r="B855" t="str">
            <v>N003897</v>
          </cell>
          <cell r="C855" t="str">
            <v>V06DX..</v>
          </cell>
          <cell r="D855" t="str">
            <v>bezglutensko brašno</v>
          </cell>
          <cell r="E855" t="str">
            <v>BIOPROCEL I PROCEL </v>
          </cell>
          <cell r="F855" t="str">
            <v>BIOPROCEL I PROCEL </v>
          </cell>
          <cell r="G855" t="str">
            <v>prašak</v>
          </cell>
          <cell r="H855" t="str">
            <v>1 kg</v>
          </cell>
          <cell r="I855" t="str">
            <v>Aroma začini d.o.o. Prehrambena industrija</v>
          </cell>
          <cell r="J855" t="str">
            <v>originalno pakovanje</v>
          </cell>
          <cell r="L855">
            <v>50</v>
          </cell>
          <cell r="M855">
            <v>0</v>
          </cell>
          <cell r="N855">
            <v>50</v>
          </cell>
          <cell r="O855">
            <v>0</v>
          </cell>
          <cell r="P855">
            <v>0.1</v>
          </cell>
          <cell r="Q855">
            <v>0</v>
          </cell>
          <cell r="R855">
            <v>0</v>
          </cell>
          <cell r="S855" t="str">
            <v>NEMA</v>
          </cell>
          <cell r="W855" t="str">
            <v>nema</v>
          </cell>
          <cell r="AD855" t="str">
            <v>nema</v>
          </cell>
          <cell r="AE855" t="str">
            <v>ne</v>
          </cell>
        </row>
        <row r="856">
          <cell r="A856">
            <v>854</v>
          </cell>
          <cell r="B856" t="str">
            <v>N003939</v>
          </cell>
          <cell r="C856" t="str">
            <v>V06DX..</v>
          </cell>
          <cell r="D856" t="str">
            <v>bezglutensko brašno</v>
          </cell>
          <cell r="E856" t="str">
            <v>PREMIUM UNIVERZAL MIX</v>
          </cell>
          <cell r="F856" t="str">
            <v>PREMIUM UNIVERZAL MIX</v>
          </cell>
          <cell r="G856" t="str">
            <v>prašak</v>
          </cell>
          <cell r="H856" t="str">
            <v>1 kg</v>
          </cell>
          <cell r="I856" t="str">
            <v>Aleksandrija Fruška gora d.o.o.</v>
          </cell>
          <cell r="J856" t="str">
            <v>originalno pakovanje</v>
          </cell>
          <cell r="L856">
            <v>500</v>
          </cell>
          <cell r="M856">
            <v>0</v>
          </cell>
          <cell r="N856">
            <v>500</v>
          </cell>
          <cell r="O856">
            <v>0</v>
          </cell>
          <cell r="P856">
            <v>0.1</v>
          </cell>
          <cell r="Q856">
            <v>0</v>
          </cell>
          <cell r="R856">
            <v>0</v>
          </cell>
          <cell r="S856">
            <v>339460</v>
          </cell>
          <cell r="T856" t="str">
            <v>PREMIUM MIX BRASNO PEC/HLEB1KG</v>
          </cell>
          <cell r="U856">
            <v>2064</v>
          </cell>
          <cell r="V856" t="str">
            <v>ALEKSANDRIJA FRUSKA</v>
          </cell>
          <cell r="W856" t="str">
            <v>ALEKSANDRIJA FRUSKA GORA DOO</v>
          </cell>
          <cell r="X856">
            <v>231.4</v>
          </cell>
          <cell r="Y856" t="str">
            <v>AKT</v>
          </cell>
          <cell r="Z856">
            <v>9.999999999999995</v>
          </cell>
          <cell r="AA856">
            <v>231.4</v>
          </cell>
          <cell r="AD856" t="e">
            <v>#N/A</v>
          </cell>
          <cell r="AE856" t="str">
            <v>ne</v>
          </cell>
        </row>
        <row r="857">
          <cell r="A857">
            <v>855</v>
          </cell>
          <cell r="B857" t="str">
            <v>N003582</v>
          </cell>
          <cell r="C857" t="str">
            <v>V06DX..</v>
          </cell>
          <cell r="D857" t="str">
            <v>namirnice za enteralnu ishranu</v>
          </cell>
          <cell r="E857" t="str">
            <v>NUTRIDRINK</v>
          </cell>
          <cell r="F857" t="str">
            <v>NUTRIDRINK</v>
          </cell>
          <cell r="G857" t="str">
            <v>rastvor za enteralnu ishranu</v>
          </cell>
          <cell r="H857" t="str">
            <v>bočica, 200 ml (1,5 kcal/ml)</v>
          </cell>
          <cell r="I857" t="str">
            <v>N.V.Nutricia Zoetermeer</v>
          </cell>
          <cell r="J857" t="str">
            <v>originalno pakovanje</v>
          </cell>
          <cell r="L857">
            <v>12500</v>
          </cell>
          <cell r="M857">
            <v>2</v>
          </cell>
          <cell r="N857">
            <v>12502</v>
          </cell>
          <cell r="O857">
            <v>0</v>
          </cell>
          <cell r="P857">
            <v>0.2</v>
          </cell>
          <cell r="Q857">
            <v>0</v>
          </cell>
          <cell r="R857">
            <v>0</v>
          </cell>
          <cell r="S857" t="str">
            <v>359095;359110;359103</v>
          </cell>
          <cell r="T857" t="str">
            <v>NUTRIDRINK 200M</v>
          </cell>
          <cell r="U857">
            <v>1419</v>
          </cell>
          <cell r="V857" t="str">
            <v>NUTRICIA FOND</v>
          </cell>
          <cell r="W857" t="str">
            <v>KIBID DOO</v>
          </cell>
          <cell r="X857">
            <v>180.1</v>
          </cell>
          <cell r="Y857" t="str">
            <v>BLOK</v>
          </cell>
          <cell r="Z857">
            <v>6.40000000000001</v>
          </cell>
          <cell r="AA857">
            <v>180.1</v>
          </cell>
          <cell r="AD857" t="e">
            <v>#N/A</v>
          </cell>
          <cell r="AE857" t="str">
            <v>ok</v>
          </cell>
        </row>
        <row r="858">
          <cell r="A858">
            <v>856</v>
          </cell>
          <cell r="B858" t="str">
            <v>N004143</v>
          </cell>
          <cell r="C858" t="str">
            <v>V06DX..</v>
          </cell>
          <cell r="D858" t="str">
            <v>hrana za posebne medicinske namene</v>
          </cell>
          <cell r="E858" t="str">
            <v>NUTRINIDRINK MF CHOCOLATE</v>
          </cell>
          <cell r="F858" t="str">
            <v>NUTRINIDRINK MF CHOCOLATE</v>
          </cell>
          <cell r="G858" t="str">
            <v>rastvor za enteralnu ishranu</v>
          </cell>
          <cell r="H858" t="str">
            <v>bočica, 200 ml (1,5 kcal/ml)</v>
          </cell>
          <cell r="I858" t="str">
            <v>N.V.Nutricia</v>
          </cell>
          <cell r="J858" t="str">
            <v>originalno pakovanje</v>
          </cell>
          <cell r="L858">
            <v>1400</v>
          </cell>
          <cell r="M858">
            <v>442</v>
          </cell>
          <cell r="N858">
            <v>1842</v>
          </cell>
          <cell r="O858">
            <v>0</v>
          </cell>
          <cell r="P858">
            <v>0.2</v>
          </cell>
          <cell r="Q858">
            <v>0</v>
          </cell>
          <cell r="R858">
            <v>0</v>
          </cell>
          <cell r="S858">
            <v>379146</v>
          </cell>
          <cell r="T858" t="str">
            <v>NUTRINIDRINK MF-COKO200ML FOND</v>
          </cell>
          <cell r="U858">
            <v>1419</v>
          </cell>
          <cell r="V858" t="str">
            <v>NUTRICIA FOND</v>
          </cell>
          <cell r="W858" t="str">
            <v>KIBID DOO</v>
          </cell>
          <cell r="X858">
            <v>127.9</v>
          </cell>
          <cell r="Y858" t="str">
            <v>AKT</v>
          </cell>
          <cell r="Z858">
            <v>3.4749999999999988</v>
          </cell>
          <cell r="AA858">
            <v>127.9</v>
          </cell>
          <cell r="AD858" t="e">
            <v>#N/A</v>
          </cell>
          <cell r="AE858" t="str">
            <v>ok</v>
          </cell>
        </row>
        <row r="859">
          <cell r="A859">
            <v>857</v>
          </cell>
          <cell r="B859" t="str">
            <v>N004150</v>
          </cell>
          <cell r="C859" t="str">
            <v>V06DX03</v>
          </cell>
          <cell r="D859" t="str">
            <v>hrana za posebne medicinske namene</v>
          </cell>
          <cell r="E859" t="str">
            <v>FREBINI ENERGY DRINK , 1 po 200ml</v>
          </cell>
          <cell r="F859" t="str">
            <v>FREBINI ENERGY DRINK Banana</v>
          </cell>
          <cell r="G859" t="str">
            <v>emulzija</v>
          </cell>
          <cell r="H859" t="str">
            <v>plastična boca, EasyBottle, 1 po 200ml</v>
          </cell>
          <cell r="I859" t="str">
            <v>Fresenius Kabi Deutschland GmBH</v>
          </cell>
          <cell r="J859" t="str">
            <v>originalno pakovanje</v>
          </cell>
          <cell r="L859">
            <v>650</v>
          </cell>
          <cell r="M859">
            <v>30</v>
          </cell>
          <cell r="N859">
            <v>680</v>
          </cell>
          <cell r="O859">
            <v>0</v>
          </cell>
          <cell r="P859">
            <v>0.2</v>
          </cell>
          <cell r="Q859">
            <v>0</v>
          </cell>
          <cell r="R859">
            <v>0</v>
          </cell>
          <cell r="S859">
            <v>316358</v>
          </cell>
          <cell r="T859" t="str">
            <v>FREBINI ENERGY BANANA 200ML</v>
          </cell>
          <cell r="U859">
            <v>2539</v>
          </cell>
          <cell r="V859" t="str">
            <v>FRESENIUS_AMICUS 3</v>
          </cell>
          <cell r="W859" t="str">
            <v>AMICUS SRB DOO</v>
          </cell>
          <cell r="X859">
            <v>127.9</v>
          </cell>
          <cell r="Y859" t="str">
            <v>AKT</v>
          </cell>
          <cell r="Z859">
            <v>3.0000000000000027</v>
          </cell>
          <cell r="AA859">
            <v>127.9</v>
          </cell>
          <cell r="AD859" t="e">
            <v>#N/A</v>
          </cell>
          <cell r="AE859" t="str">
            <v>ok</v>
          </cell>
        </row>
        <row r="860">
          <cell r="A860">
            <v>858</v>
          </cell>
          <cell r="B860" t="str">
            <v>N004168</v>
          </cell>
          <cell r="C860" t="str">
            <v>V06DX03</v>
          </cell>
          <cell r="D860" t="str">
            <v>hrana za posebne medicinske namene</v>
          </cell>
          <cell r="E860" t="str">
            <v>FREBINI ENERGY DRINK Strawbery, 1 po 200ml</v>
          </cell>
          <cell r="F860" t="str">
            <v>FREBINI ENERGY DRINK Strawbery</v>
          </cell>
          <cell r="G860" t="str">
            <v>emulzija</v>
          </cell>
          <cell r="H860" t="str">
            <v>plastična boca, EasyBottle, 1 po 200ml</v>
          </cell>
          <cell r="I860" t="str">
            <v>Fresenius Kabi Deutschland GmBH</v>
          </cell>
          <cell r="J860" t="str">
            <v>originalno pakovanje</v>
          </cell>
          <cell r="L860">
            <v>1000</v>
          </cell>
          <cell r="M860">
            <v>30</v>
          </cell>
          <cell r="N860">
            <v>1030</v>
          </cell>
          <cell r="O860">
            <v>0</v>
          </cell>
          <cell r="P860">
            <v>0.2</v>
          </cell>
          <cell r="Q860">
            <v>0</v>
          </cell>
          <cell r="R860">
            <v>0</v>
          </cell>
          <cell r="S860">
            <v>321230</v>
          </cell>
          <cell r="T860" t="str">
            <v>FREBINI ENERGY JAGODA 200ML</v>
          </cell>
          <cell r="U860">
            <v>2539</v>
          </cell>
          <cell r="V860" t="str">
            <v>FRESENIUS_AMICUS 3</v>
          </cell>
          <cell r="W860" t="str">
            <v>AMICUS SRB DOO</v>
          </cell>
          <cell r="X860">
            <v>127.9</v>
          </cell>
          <cell r="Y860" t="str">
            <v>AKT</v>
          </cell>
          <cell r="Z860">
            <v>3.0000000000000027</v>
          </cell>
          <cell r="AA860">
            <v>127.9</v>
          </cell>
          <cell r="AD860" t="e">
            <v>#N/A</v>
          </cell>
          <cell r="AE860" t="str">
            <v>ok</v>
          </cell>
        </row>
        <row r="861">
          <cell r="A861">
            <v>859</v>
          </cell>
          <cell r="B861" t="str">
            <v>N004176</v>
          </cell>
          <cell r="C861" t="str">
            <v>V06DX03</v>
          </cell>
          <cell r="D861" t="str">
            <v>hrana za posebne medicinske namene</v>
          </cell>
          <cell r="E861" t="str">
            <v>FREBINI ENERGY FIBRE DRINK , 1 po 200ml</v>
          </cell>
          <cell r="F861" t="str">
            <v>FREBINI ENERGY FIBRE DRINK Chocolate</v>
          </cell>
          <cell r="G861" t="str">
            <v>emulzija</v>
          </cell>
          <cell r="H861" t="str">
            <v>plastična boca, EasyBottle, 1 po 200ml</v>
          </cell>
          <cell r="I861" t="str">
            <v>Fresenius Kabi Deutschland GmBH</v>
          </cell>
          <cell r="J861" t="str">
            <v>originalno pakovanje</v>
          </cell>
          <cell r="L861">
            <v>2250</v>
          </cell>
          <cell r="M861">
            <v>30</v>
          </cell>
          <cell r="N861">
            <v>2280</v>
          </cell>
          <cell r="O861">
            <v>0</v>
          </cell>
          <cell r="P861">
            <v>0.2</v>
          </cell>
          <cell r="Q861">
            <v>0</v>
          </cell>
          <cell r="R861">
            <v>0</v>
          </cell>
          <cell r="S861">
            <v>316364</v>
          </cell>
          <cell r="T861" t="str">
            <v>FREBINI ENERGY FIBRE CHOCO200M</v>
          </cell>
          <cell r="U861">
            <v>2539</v>
          </cell>
          <cell r="V861" t="str">
            <v>FRESENIUS_AMICUS 3</v>
          </cell>
          <cell r="W861" t="str">
            <v>AMICUS SRB DOO</v>
          </cell>
          <cell r="X861">
            <v>127.9</v>
          </cell>
          <cell r="Y861" t="str">
            <v>AKT</v>
          </cell>
          <cell r="Z861">
            <v>3.0000000000000027</v>
          </cell>
          <cell r="AA861">
            <v>127.9</v>
          </cell>
          <cell r="AD861" t="e">
            <v>#N/A</v>
          </cell>
          <cell r="AE861" t="str">
            <v>ok</v>
          </cell>
        </row>
        <row r="862">
          <cell r="A862">
            <v>860</v>
          </cell>
          <cell r="B862" t="str">
            <v>N004184</v>
          </cell>
          <cell r="C862" t="str">
            <v>V06DX03</v>
          </cell>
          <cell r="D862" t="str">
            <v>hrana za posebne medicinske namene</v>
          </cell>
          <cell r="E862" t="str">
            <v>FREBINI ENERGY FIBRE DRINK Vanilla, 1 po 200ml</v>
          </cell>
          <cell r="F862" t="str">
            <v>FREBINI ENERGY FIBRE DRINK Vanilla</v>
          </cell>
          <cell r="G862" t="str">
            <v>emulzija</v>
          </cell>
          <cell r="H862" t="str">
            <v>plastična boca, EasyBottle, 1 po 200ml</v>
          </cell>
          <cell r="I862" t="str">
            <v>Fresenius Kabi Deutschland GmBH</v>
          </cell>
          <cell r="J862" t="str">
            <v>originalno pakovanje</v>
          </cell>
          <cell r="L862">
            <v>1750</v>
          </cell>
          <cell r="M862">
            <v>20</v>
          </cell>
          <cell r="N862">
            <v>1770</v>
          </cell>
          <cell r="O862">
            <v>0</v>
          </cell>
          <cell r="P862">
            <v>0.2</v>
          </cell>
          <cell r="Q862">
            <v>0</v>
          </cell>
          <cell r="R862">
            <v>0</v>
          </cell>
          <cell r="S862">
            <v>321247</v>
          </cell>
          <cell r="T862" t="str">
            <v>FREBINI ENERGY FIBRE VANILA200</v>
          </cell>
          <cell r="U862">
            <v>2539</v>
          </cell>
          <cell r="V862" t="str">
            <v>FRESENIUS_AMICUS 3</v>
          </cell>
          <cell r="W862" t="str">
            <v>AMICUS SRB DOO</v>
          </cell>
          <cell r="X862">
            <v>127.9</v>
          </cell>
          <cell r="Y862" t="str">
            <v>AKT</v>
          </cell>
          <cell r="Z862">
            <v>3.0000000000000027</v>
          </cell>
          <cell r="AA862">
            <v>127.9</v>
          </cell>
          <cell r="AD862" t="e">
            <v>#N/A</v>
          </cell>
          <cell r="AE862" t="str">
            <v>ok</v>
          </cell>
        </row>
        <row r="863">
          <cell r="A863">
            <v>861</v>
          </cell>
          <cell r="B863" t="str">
            <v>N003590</v>
          </cell>
          <cell r="C863" t="str">
            <v>V06DX..</v>
          </cell>
          <cell r="D863" t="str">
            <v>namirnice za enteralnu ishranu</v>
          </cell>
          <cell r="E863" t="str">
            <v>NUTRISON</v>
          </cell>
          <cell r="F863" t="str">
            <v>NUTRISON</v>
          </cell>
          <cell r="G863" t="str">
            <v>rastvor za enteralnu ishranu</v>
          </cell>
          <cell r="H863" t="str">
            <v>boca, 500 ml (1 kcal/ml)</v>
          </cell>
          <cell r="I863" t="str">
            <v>N.V.Nutricia Zoetermeer</v>
          </cell>
          <cell r="J863" t="str">
            <v>originalno pakovanje</v>
          </cell>
          <cell r="L863">
            <v>2000</v>
          </cell>
          <cell r="M863">
            <v>0</v>
          </cell>
          <cell r="N863">
            <v>2000</v>
          </cell>
          <cell r="O863">
            <v>0</v>
          </cell>
          <cell r="P863">
            <v>0.2</v>
          </cell>
          <cell r="Q863">
            <v>0</v>
          </cell>
          <cell r="R863">
            <v>0</v>
          </cell>
          <cell r="S863">
            <v>242157</v>
          </cell>
          <cell r="T863" t="str">
            <v>NUTRISION STANDARD 500ML FOND</v>
          </cell>
          <cell r="U863">
            <v>1419</v>
          </cell>
          <cell r="V863" t="str">
            <v>NUTRICIA FOND</v>
          </cell>
          <cell r="W863" t="str">
            <v>KIBID DOO</v>
          </cell>
          <cell r="X863">
            <v>305.1</v>
          </cell>
          <cell r="Y863" t="str">
            <v>AKT</v>
          </cell>
          <cell r="Z863">
            <v>6.4000000000000075</v>
          </cell>
          <cell r="AA863">
            <v>305.1</v>
          </cell>
          <cell r="AD863" t="e">
            <v>#N/A</v>
          </cell>
          <cell r="AE863" t="str">
            <v>ok</v>
          </cell>
        </row>
        <row r="864">
          <cell r="A864">
            <v>862</v>
          </cell>
          <cell r="B864" t="str">
            <v>N003814</v>
          </cell>
          <cell r="C864" t="str">
            <v>V06DX..</v>
          </cell>
          <cell r="D864" t="str">
            <v>hrana za posebne medicinske namene</v>
          </cell>
          <cell r="E864" t="str">
            <v>NEOCATE LCP</v>
          </cell>
          <cell r="F864" t="str">
            <v>NEOCATE LCP</v>
          </cell>
          <cell r="G864" t="str">
            <v>prah</v>
          </cell>
          <cell r="H864" t="str">
            <v>limenka, 400 g</v>
          </cell>
          <cell r="I864" t="str">
            <v>SHS International Ltd.</v>
          </cell>
          <cell r="J864" t="str">
            <v>originalno pakovanje</v>
          </cell>
          <cell r="L864">
            <v>3000</v>
          </cell>
          <cell r="M864">
            <v>0</v>
          </cell>
          <cell r="N864">
            <v>3000</v>
          </cell>
          <cell r="O864">
            <v>0</v>
          </cell>
          <cell r="P864">
            <v>0.2</v>
          </cell>
          <cell r="Q864">
            <v>0</v>
          </cell>
          <cell r="R864">
            <v>0</v>
          </cell>
          <cell r="S864">
            <v>239824</v>
          </cell>
          <cell r="T864" t="str">
            <v>NEOCATE LCP 400G</v>
          </cell>
          <cell r="U864">
            <v>1419</v>
          </cell>
          <cell r="V864" t="str">
            <v>NUTRICIA FOND</v>
          </cell>
          <cell r="W864" t="str">
            <v>KIBID DOO</v>
          </cell>
          <cell r="X864">
            <v>4114.1</v>
          </cell>
          <cell r="Y864" t="str">
            <v>AKT</v>
          </cell>
          <cell r="Z864">
            <v>6.400000000000011</v>
          </cell>
          <cell r="AA864">
            <v>4114.1</v>
          </cell>
          <cell r="AD864" t="e">
            <v>#N/A</v>
          </cell>
          <cell r="AE864" t="str">
            <v>ok</v>
          </cell>
        </row>
        <row r="865">
          <cell r="A865">
            <v>863</v>
          </cell>
          <cell r="B865" t="str">
            <v>N003954</v>
          </cell>
          <cell r="C865" t="str">
            <v>V06DX..</v>
          </cell>
          <cell r="D865" t="str">
            <v>hrana za posebne medicinske namene</v>
          </cell>
          <cell r="E865" t="str">
            <v>APTAMIL ALLERGY DIGESTIVE CARE</v>
          </cell>
          <cell r="F865" t="str">
            <v>APTAMIL ALLERGY DIGESTIVE CARE</v>
          </cell>
          <cell r="G865" t="str">
            <v>prah</v>
          </cell>
          <cell r="H865" t="str">
            <v>limenka, 400g</v>
          </cell>
          <cell r="I865" t="str">
            <v>Nutricia Cuijk B.V.</v>
          </cell>
          <cell r="J865" t="str">
            <v>originalno pakovanje</v>
          </cell>
          <cell r="L865">
            <v>4000</v>
          </cell>
          <cell r="M865">
            <v>0</v>
          </cell>
          <cell r="N865">
            <v>4000</v>
          </cell>
          <cell r="O865">
            <v>0</v>
          </cell>
          <cell r="P865">
            <v>0.1</v>
          </cell>
          <cell r="Q865">
            <v>0</v>
          </cell>
          <cell r="R865">
            <v>0</v>
          </cell>
          <cell r="S865">
            <v>344834</v>
          </cell>
          <cell r="T865" t="str">
            <v>APTAMIL ALLERGY D.CAR400G FOND</v>
          </cell>
          <cell r="U865">
            <v>2125</v>
          </cell>
          <cell r="V865" t="str">
            <v>MILUPA GMBH &amp; CO FOND</v>
          </cell>
          <cell r="W865" t="str">
            <v>KIBID DOO</v>
          </cell>
          <cell r="X865">
            <v>1385.4</v>
          </cell>
          <cell r="Y865" t="str">
            <v>AKT</v>
          </cell>
          <cell r="Z865">
            <v>3.475</v>
          </cell>
          <cell r="AA865">
            <v>1385.4</v>
          </cell>
          <cell r="AD865" t="e">
            <v>#N/A</v>
          </cell>
          <cell r="AE865" t="str">
            <v>ok</v>
          </cell>
        </row>
        <row r="866">
          <cell r="A866">
            <v>864</v>
          </cell>
          <cell r="B866" t="str">
            <v>N004192</v>
          </cell>
          <cell r="C866" t="str">
            <v>V06DX..</v>
          </cell>
          <cell r="D866" t="str">
            <v>hrana za posebne medicinske namene</v>
          </cell>
          <cell r="E866" t="str">
            <v>NOVALAC ALLERNOVA AR</v>
          </cell>
          <cell r="F866" t="str">
            <v>NOVALAC ALLERNOVA AR</v>
          </cell>
          <cell r="G866" t="str">
            <v>prah</v>
          </cell>
          <cell r="H866" t="str">
            <v>limenka, 400 g</v>
          </cell>
          <cell r="I866" t="str">
            <v>UP Industries</v>
          </cell>
          <cell r="J866" t="str">
            <v>originalno pakovanje</v>
          </cell>
          <cell r="L866">
            <v>3000</v>
          </cell>
          <cell r="M866">
            <v>0</v>
          </cell>
          <cell r="N866">
            <v>3000</v>
          </cell>
          <cell r="O866">
            <v>0</v>
          </cell>
          <cell r="P866">
            <v>0.1</v>
          </cell>
          <cell r="Q866">
            <v>0</v>
          </cell>
          <cell r="R866">
            <v>0</v>
          </cell>
          <cell r="S866">
            <v>93817</v>
          </cell>
          <cell r="T866" t="str">
            <v>NOVALAC ALLERNOVA AR 400G</v>
          </cell>
          <cell r="U866">
            <v>272</v>
          </cell>
          <cell r="V866" t="str">
            <v>UNITED PHARMACEUTICAL</v>
          </cell>
          <cell r="W866" t="str">
            <v>MEDIS DOO</v>
          </cell>
          <cell r="X866">
            <v>1347.8</v>
          </cell>
          <cell r="Y866" t="str">
            <v>AKT</v>
          </cell>
          <cell r="Z866">
            <v>-0.0352248108027942</v>
          </cell>
          <cell r="AA866">
            <v>1347.8</v>
          </cell>
          <cell r="AD866" t="e">
            <v>#N/A</v>
          </cell>
          <cell r="AE866" t="str">
            <v>ok</v>
          </cell>
        </row>
        <row r="867">
          <cell r="A867">
            <v>865</v>
          </cell>
          <cell r="B867" t="str">
            <v>N004345</v>
          </cell>
          <cell r="C867" t="str">
            <v>V06DX..</v>
          </cell>
          <cell r="D867" t="str">
            <v>hrana za posebne medicinske namene</v>
          </cell>
          <cell r="E867" t="str">
            <v>NOVALAC AMINOVA</v>
          </cell>
          <cell r="F867" t="str">
            <v>NOVALAC AMINOVA</v>
          </cell>
          <cell r="G867" t="str">
            <v>prah</v>
          </cell>
          <cell r="H867" t="str">
            <v>limenka, 400 g</v>
          </cell>
          <cell r="I867" t="str">
            <v>UP Industries</v>
          </cell>
          <cell r="J867" t="str">
            <v>originalno pakovanje</v>
          </cell>
          <cell r="L867">
            <v>100</v>
          </cell>
          <cell r="M867">
            <v>0</v>
          </cell>
          <cell r="N867">
            <v>100</v>
          </cell>
          <cell r="O867">
            <v>0</v>
          </cell>
          <cell r="P867">
            <v>0.1</v>
          </cell>
          <cell r="Q867">
            <v>0</v>
          </cell>
          <cell r="R867">
            <v>0</v>
          </cell>
          <cell r="S867" t="str">
            <v>NEMA</v>
          </cell>
          <cell r="W867" t="str">
            <v>MEDIS DOO ?</v>
          </cell>
          <cell r="AD867" t="str">
            <v>nema</v>
          </cell>
          <cell r="AE867" t="str">
            <v>ne</v>
          </cell>
        </row>
        <row r="868">
          <cell r="A868">
            <v>866</v>
          </cell>
          <cell r="B868" t="str">
            <v>N004580</v>
          </cell>
          <cell r="C868" t="str">
            <v>V06DX..</v>
          </cell>
          <cell r="D868" t="str">
            <v>hrana za posebne medicinske namene</v>
          </cell>
          <cell r="E868" t="str">
            <v>MODILAC EXPERT RIZ</v>
          </cell>
          <cell r="F868" t="str">
            <v>MODILAC EXPERT RIZ</v>
          </cell>
          <cell r="G868" t="str">
            <v>prah</v>
          </cell>
          <cell r="H868" t="str">
            <v>limenka, 400 g</v>
          </cell>
          <cell r="I868" t="str">
            <v>Nutrispain SL</v>
          </cell>
          <cell r="J868" t="str">
            <v>originalno pakovanje</v>
          </cell>
          <cell r="L868">
            <v>3000</v>
          </cell>
          <cell r="M868">
            <v>0</v>
          </cell>
          <cell r="N868">
            <v>3000</v>
          </cell>
          <cell r="O868">
            <v>0</v>
          </cell>
          <cell r="P868">
            <v>0.1</v>
          </cell>
          <cell r="Q868">
            <v>0</v>
          </cell>
          <cell r="R868">
            <v>0</v>
          </cell>
          <cell r="S868">
            <v>454445</v>
          </cell>
          <cell r="T868" t="str">
            <v>MODILAC EXPERT RIZ 400G</v>
          </cell>
          <cell r="U868">
            <v>2951</v>
          </cell>
          <cell r="V868" t="str">
            <v>SODILAC</v>
          </cell>
          <cell r="W868" t="str">
            <v>HEMOFARM AD</v>
          </cell>
          <cell r="X868">
            <v>2500</v>
          </cell>
          <cell r="Y868" t="str">
            <v>AKT</v>
          </cell>
          <cell r="Z868">
            <v>6</v>
          </cell>
          <cell r="AB868">
            <v>2500</v>
          </cell>
          <cell r="AD868" t="e">
            <v>#N/A</v>
          </cell>
          <cell r="AE868" t="str">
            <v>ok</v>
          </cell>
        </row>
        <row r="869">
          <cell r="A869">
            <v>867</v>
          </cell>
          <cell r="B869" t="str">
            <v>N004572</v>
          </cell>
          <cell r="C869" t="str">
            <v> V06DX..</v>
          </cell>
          <cell r="D869" t="str">
            <v>hrana za posebne medicinske namene</v>
          </cell>
          <cell r="E869" t="str">
            <v>ALFAMINO HMO</v>
          </cell>
          <cell r="F869" t="str">
            <v>ALFAMINO HMO</v>
          </cell>
          <cell r="G869" t="str">
            <v>prah</v>
          </cell>
          <cell r="H869" t="str">
            <v>limenka, 400g</v>
          </cell>
          <cell r="I869" t="str">
            <v>Nestle Switzerland S.A., Konolfingen Factory</v>
          </cell>
          <cell r="J869" t="str">
            <v>originalno pakovanje</v>
          </cell>
          <cell r="L869">
            <v>3000</v>
          </cell>
          <cell r="M869">
            <v>0</v>
          </cell>
          <cell r="N869">
            <v>3000</v>
          </cell>
          <cell r="O869">
            <v>0</v>
          </cell>
          <cell r="P869">
            <v>0.2</v>
          </cell>
          <cell r="Q869">
            <v>0</v>
          </cell>
          <cell r="R869">
            <v>0</v>
          </cell>
          <cell r="S869">
            <v>473900</v>
          </cell>
          <cell r="T869" t="str">
            <v>ALFAMINO HMO 400G</v>
          </cell>
          <cell r="U869">
            <v>3103</v>
          </cell>
          <cell r="V869" t="str">
            <v>NESTLE_INSPHARMA</v>
          </cell>
          <cell r="W869" t="str">
            <v>INSPHARMA DOO</v>
          </cell>
          <cell r="X869">
            <v>4114.1</v>
          </cell>
          <cell r="Y869" t="str">
            <v>AKT</v>
          </cell>
          <cell r="Z869">
            <v>4.565129675992326</v>
          </cell>
          <cell r="AB869">
            <v>4114.1</v>
          </cell>
          <cell r="AD869" t="e">
            <v>#N/A</v>
          </cell>
          <cell r="AE869" t="str">
            <v>ok</v>
          </cell>
        </row>
        <row r="870">
          <cell r="A870">
            <v>868</v>
          </cell>
          <cell r="B870" t="str">
            <v>N004549</v>
          </cell>
          <cell r="C870" t="str">
            <v>V06DX..</v>
          </cell>
          <cell r="D870" t="str">
            <v>hrana za posebne medicinske namene</v>
          </cell>
          <cell r="E870" t="str">
            <v>FRESUBIN 2 kcal DRINK Vanilla</v>
          </cell>
          <cell r="F870" t="str">
            <v>FRESUBIN 2 kcal DRINK Vanilla</v>
          </cell>
          <cell r="G870" t="str">
            <v>rastvor za enteralnu ishranu</v>
          </cell>
          <cell r="H870" t="str">
            <v>bočica, 200 ml (2 kcal/ml)</v>
          </cell>
          <cell r="I870" t="str">
            <v>Fresenius Kabi Deutschland</v>
          </cell>
          <cell r="J870" t="str">
            <v>originalno pakovanje</v>
          </cell>
          <cell r="L870">
            <v>3050</v>
          </cell>
          <cell r="M870">
            <v>20</v>
          </cell>
          <cell r="N870">
            <v>3070</v>
          </cell>
          <cell r="O870">
            <v>0</v>
          </cell>
          <cell r="P870">
            <v>0.2</v>
          </cell>
          <cell r="Q870">
            <v>0</v>
          </cell>
          <cell r="R870">
            <v>0</v>
          </cell>
          <cell r="S870">
            <v>316329</v>
          </cell>
          <cell r="T870" t="str">
            <v>FRESUBIN 2 KCAL VANILA 200ML</v>
          </cell>
          <cell r="U870">
            <v>514</v>
          </cell>
          <cell r="V870" t="str">
            <v>FRESENIUS_AMICUS 6</v>
          </cell>
          <cell r="W870" t="str">
            <v>AMICUS SRB DOO</v>
          </cell>
          <cell r="X870">
            <v>340</v>
          </cell>
          <cell r="Y870" t="str">
            <v>AKT</v>
          </cell>
          <cell r="Z870">
            <v>6.00000000000001</v>
          </cell>
          <cell r="AB870">
            <v>180.1</v>
          </cell>
          <cell r="AD870" t="e">
            <v>#N/A</v>
          </cell>
          <cell r="AE870" t="str">
            <v>ok</v>
          </cell>
        </row>
        <row r="871">
          <cell r="A871">
            <v>869</v>
          </cell>
          <cell r="B871" t="str">
            <v>N004556</v>
          </cell>
          <cell r="C871" t="str">
            <v>V06DX..</v>
          </cell>
          <cell r="D871" t="str">
            <v>hrana za posebne medicinske namene</v>
          </cell>
          <cell r="E871" t="str">
            <v>FRESUBIN 2 kcal Fibre DRINK Cappuccino</v>
          </cell>
          <cell r="F871" t="str">
            <v>FRESUBIN 2 kcal Fibre DRINK Cappuccino</v>
          </cell>
          <cell r="G871" t="str">
            <v>rastvor za enteralnu ishranu</v>
          </cell>
          <cell r="H871" t="str">
            <v>bočica, 200 ml (2 kcal/ml)</v>
          </cell>
          <cell r="I871" t="str">
            <v>Fresenius Kabi Deutschland</v>
          </cell>
          <cell r="J871" t="str">
            <v>originalno pakovanje</v>
          </cell>
          <cell r="L871">
            <v>3050</v>
          </cell>
          <cell r="M871">
            <v>20</v>
          </cell>
          <cell r="N871">
            <v>3070</v>
          </cell>
          <cell r="O871">
            <v>0</v>
          </cell>
          <cell r="P871">
            <v>0.2</v>
          </cell>
          <cell r="Q871">
            <v>0</v>
          </cell>
          <cell r="R871">
            <v>0</v>
          </cell>
          <cell r="S871">
            <v>316341</v>
          </cell>
          <cell r="T871" t="str">
            <v>FRESUBIN HEPA KAPUCINO 200ML</v>
          </cell>
          <cell r="U871">
            <v>514</v>
          </cell>
          <cell r="V871" t="str">
            <v>FRESENIUS_AMICUS 6</v>
          </cell>
          <cell r="W871" t="str">
            <v>AMICUS SRB DOO</v>
          </cell>
          <cell r="X871">
            <v>320</v>
          </cell>
          <cell r="Y871" t="str">
            <v>AKT</v>
          </cell>
          <cell r="Z871">
            <v>6.000000000000014</v>
          </cell>
          <cell r="AB871">
            <v>180.1</v>
          </cell>
          <cell r="AD871" t="e">
            <v>#N/A</v>
          </cell>
          <cell r="AE871" t="str">
            <v>ok</v>
          </cell>
        </row>
        <row r="872">
          <cell r="A872">
            <v>870</v>
          </cell>
          <cell r="B872" t="str">
            <v>N004564</v>
          </cell>
          <cell r="C872" t="str">
            <v>V06DX..</v>
          </cell>
          <cell r="D872" t="str">
            <v>hrana za posebne medicinske namene</v>
          </cell>
          <cell r="E872" t="str">
            <v>FRESUBIN 2 kcal Fibre DRINK Chocolate</v>
          </cell>
          <cell r="F872" t="str">
            <v>FRESUBIN 2 kcal Fibre DRINK Chocolate</v>
          </cell>
          <cell r="G872" t="str">
            <v>rastvor za enteralnu ishranu</v>
          </cell>
          <cell r="H872" t="str">
            <v>bočica, 200 ml (2 kcal/ml)</v>
          </cell>
          <cell r="I872" t="str">
            <v>Fresenius Kabi Deutschland</v>
          </cell>
          <cell r="J872" t="str">
            <v>originalno pakovanje</v>
          </cell>
          <cell r="L872">
            <v>3050</v>
          </cell>
          <cell r="M872">
            <v>20</v>
          </cell>
          <cell r="N872">
            <v>3070</v>
          </cell>
          <cell r="O872">
            <v>0</v>
          </cell>
          <cell r="P872">
            <v>0.2</v>
          </cell>
          <cell r="Q872">
            <v>0</v>
          </cell>
          <cell r="R872">
            <v>0</v>
          </cell>
          <cell r="S872">
            <v>316335</v>
          </cell>
          <cell r="T872" t="str">
            <v>FRESUBIN 2KCAL FIBRE CHOCO200M</v>
          </cell>
          <cell r="U872">
            <v>514</v>
          </cell>
          <cell r="V872" t="str">
            <v>FRESENIUS_AMICUS 6</v>
          </cell>
          <cell r="W872" t="str">
            <v>AMICUS SRB DOO</v>
          </cell>
          <cell r="X872">
            <v>340</v>
          </cell>
          <cell r="Y872" t="str">
            <v>AKT</v>
          </cell>
          <cell r="Z872">
            <v>6.00000000000001</v>
          </cell>
          <cell r="AB872">
            <v>180.1</v>
          </cell>
          <cell r="AD872" t="e">
            <v>#N/A</v>
          </cell>
          <cell r="AE872" t="str">
            <v>ok</v>
          </cell>
        </row>
        <row r="873">
          <cell r="A873">
            <v>871</v>
          </cell>
          <cell r="B873">
            <v>1122866</v>
          </cell>
          <cell r="C873" t="str">
            <v>A02BC02</v>
          </cell>
          <cell r="D873" t="str">
            <v>pantoprazol</v>
          </cell>
          <cell r="E873" t="str">
            <v>PANRAZOL 14 po 20 mg</v>
          </cell>
          <cell r="F873" t="str">
            <v>PANRAZOL</v>
          </cell>
          <cell r="G873" t="str">
            <v>gastrorezistentna tableta</v>
          </cell>
          <cell r="H873" t="str">
            <v>blister, 14 po 20 mg</v>
          </cell>
          <cell r="I873" t="str">
            <v>Zdravlje a.d; Balkanpharma-Dupnitsa ad; Actavis LTD.; Actavis EHF</v>
          </cell>
          <cell r="J873" t="str">
            <v>originalno pakovanje</v>
          </cell>
          <cell r="L873">
            <v>17500</v>
          </cell>
          <cell r="M873">
            <v>863</v>
          </cell>
          <cell r="N873">
            <v>18363</v>
          </cell>
          <cell r="O873">
            <v>0</v>
          </cell>
          <cell r="P873">
            <v>0.1</v>
          </cell>
          <cell r="Q873">
            <v>0</v>
          </cell>
          <cell r="R873">
            <v>0</v>
          </cell>
          <cell r="S873">
            <v>236027</v>
          </cell>
          <cell r="T873" t="str">
            <v>PANRAZOL GR TBL 14X20MG</v>
          </cell>
          <cell r="U873">
            <v>1714</v>
          </cell>
          <cell r="V873" t="str">
            <v>BALKANPHARMA                  </v>
          </cell>
          <cell r="W873" t="str">
            <v>ACTAVIS DOO</v>
          </cell>
          <cell r="X873">
            <v>99.1</v>
          </cell>
          <cell r="Y873" t="str">
            <v>AKT</v>
          </cell>
          <cell r="Z873">
            <v>6</v>
          </cell>
          <cell r="AA873">
            <v>99.1</v>
          </cell>
          <cell r="AC873">
            <v>161.5</v>
          </cell>
          <cell r="AD873" t="str">
            <v>12.04.2072               </v>
          </cell>
          <cell r="AE873" t="str">
            <v>ok</v>
          </cell>
        </row>
        <row r="874">
          <cell r="A874">
            <v>872</v>
          </cell>
          <cell r="B874">
            <v>1122915</v>
          </cell>
          <cell r="C874" t="str">
            <v>A02BC02</v>
          </cell>
          <cell r="D874" t="str">
            <v>pantoprazol</v>
          </cell>
          <cell r="E874" t="str">
            <v>NOLPAZA, 14 po 20 mg</v>
          </cell>
          <cell r="F874" t="str">
            <v>NOLPAZA</v>
          </cell>
          <cell r="G874" t="str">
            <v>gastrorezistentna tableta</v>
          </cell>
          <cell r="H874" t="str">
            <v>blister, 14 po 20 mg</v>
          </cell>
          <cell r="I874" t="str">
            <v>Krka, Tovarna Zdravil, d.d.;
Tad Pharma GMBH</v>
          </cell>
          <cell r="J874" t="str">
            <v>originalno pakovanje</v>
          </cell>
          <cell r="L874">
            <v>20000</v>
          </cell>
          <cell r="M874">
            <v>4800</v>
          </cell>
          <cell r="N874">
            <v>24800</v>
          </cell>
          <cell r="O874">
            <v>0</v>
          </cell>
          <cell r="P874">
            <v>0.1</v>
          </cell>
          <cell r="Q874">
            <v>0</v>
          </cell>
          <cell r="R874">
            <v>0</v>
          </cell>
          <cell r="S874">
            <v>321402</v>
          </cell>
          <cell r="T874" t="str">
            <v>NOLPAZA GR TBL 14X20MG</v>
          </cell>
          <cell r="U874">
            <v>461</v>
          </cell>
          <cell r="V874" t="str">
            <v>KRKA DD LEK</v>
          </cell>
          <cell r="W874" t="str">
            <v>KRKA-FARMA DOO</v>
          </cell>
          <cell r="X874">
            <v>99.1</v>
          </cell>
          <cell r="Y874" t="str">
            <v>AKT</v>
          </cell>
          <cell r="Z874">
            <v>6.939999999999997</v>
          </cell>
          <cell r="AA874">
            <v>99.1</v>
          </cell>
          <cell r="AC874">
            <v>161.5</v>
          </cell>
          <cell r="AD874" t="str">
            <v>06.02.2024               </v>
          </cell>
          <cell r="AE874" t="str">
            <v>ok</v>
          </cell>
        </row>
        <row r="875">
          <cell r="A875">
            <v>873</v>
          </cell>
          <cell r="B875">
            <v>1122916</v>
          </cell>
          <cell r="C875" t="str">
            <v>A02BC02</v>
          </cell>
          <cell r="D875" t="str">
            <v>pantoprazol</v>
          </cell>
          <cell r="E875" t="str">
            <v>NOLPAZA 28 po 20 mg</v>
          </cell>
          <cell r="F875" t="str">
            <v>NOLPAZA</v>
          </cell>
          <cell r="G875" t="str">
            <v>gastrorezistentna tableta</v>
          </cell>
          <cell r="H875" t="str">
            <v>blister, 28 po 20 mg</v>
          </cell>
          <cell r="I875" t="str">
            <v>Krka, Tovarna Zdravil, d.d.;
Tad Pharma GMBH</v>
          </cell>
          <cell r="J875" t="str">
            <v>originalno pakovanje</v>
          </cell>
          <cell r="L875">
            <v>9000</v>
          </cell>
          <cell r="M875">
            <v>1650</v>
          </cell>
          <cell r="N875">
            <v>10650</v>
          </cell>
          <cell r="O875">
            <v>0</v>
          </cell>
          <cell r="P875">
            <v>0.1</v>
          </cell>
          <cell r="Q875">
            <v>0</v>
          </cell>
          <cell r="R875">
            <v>0</v>
          </cell>
          <cell r="S875">
            <v>163386</v>
          </cell>
          <cell r="T875" t="str">
            <v>NOLPAZA GR TBL 28X20MG</v>
          </cell>
          <cell r="U875">
            <v>461</v>
          </cell>
          <cell r="V875" t="str">
            <v>KRKA DD LEK</v>
          </cell>
          <cell r="W875" t="str">
            <v>KRKA-FARMA DOO</v>
          </cell>
          <cell r="X875">
            <v>198.3</v>
          </cell>
          <cell r="Y875" t="str">
            <v>AKT</v>
          </cell>
          <cell r="Z875">
            <v>6.940000000000016</v>
          </cell>
          <cell r="AA875">
            <v>198.3</v>
          </cell>
          <cell r="AC875">
            <v>272.2</v>
          </cell>
          <cell r="AD875" t="str">
            <v>06.02.2024               </v>
          </cell>
          <cell r="AE875" t="str">
            <v>ok</v>
          </cell>
        </row>
        <row r="876">
          <cell r="A876">
            <v>874</v>
          </cell>
          <cell r="B876">
            <v>1122500</v>
          </cell>
          <cell r="C876" t="str">
            <v>A02BC02</v>
          </cell>
          <cell r="D876" t="str">
            <v>pantoprazol</v>
          </cell>
          <cell r="E876" t="str">
            <v>ACIPAN 14 po 20 mg</v>
          </cell>
          <cell r="F876" t="str">
            <v>ACIPAN</v>
          </cell>
          <cell r="G876" t="str">
            <v>gastrorezistentna tableta</v>
          </cell>
          <cell r="H876" t="str">
            <v>blister, 14 po 20 mg</v>
          </cell>
          <cell r="I876" t="str">
            <v>Lek farmacevtska družba d.d.</v>
          </cell>
          <cell r="J876" t="str">
            <v>originalno pakovanje</v>
          </cell>
          <cell r="L876">
            <v>2500</v>
          </cell>
          <cell r="M876">
            <v>0</v>
          </cell>
          <cell r="N876">
            <v>2500</v>
          </cell>
          <cell r="O876">
            <v>0</v>
          </cell>
          <cell r="P876">
            <v>0.1</v>
          </cell>
          <cell r="Q876">
            <v>0</v>
          </cell>
          <cell r="R876">
            <v>0</v>
          </cell>
          <cell r="S876">
            <v>402106</v>
          </cell>
          <cell r="T876" t="str">
            <v>ACIPAN GR TBL 14X20MG</v>
          </cell>
          <cell r="U876">
            <v>553</v>
          </cell>
          <cell r="V876" t="str">
            <v>LEK SANDOZ                    </v>
          </cell>
          <cell r="W876" t="str">
            <v>SANDOZ PHARMACEUTICALS DD</v>
          </cell>
          <cell r="X876">
            <v>99.1</v>
          </cell>
          <cell r="Y876" t="str">
            <v>AKT</v>
          </cell>
          <cell r="Z876">
            <v>6.472676488395552</v>
          </cell>
          <cell r="AA876">
            <v>99.1</v>
          </cell>
          <cell r="AC876">
            <v>161.5</v>
          </cell>
          <cell r="AD876" t="str">
            <v>08.06.2069               </v>
          </cell>
          <cell r="AE876" t="str">
            <v>ok</v>
          </cell>
        </row>
        <row r="877">
          <cell r="A877">
            <v>875</v>
          </cell>
          <cell r="B877">
            <v>1122764</v>
          </cell>
          <cell r="C877" t="str">
            <v>A02BC04</v>
          </cell>
          <cell r="D877" t="str">
            <v>rabeprazol</v>
          </cell>
          <cell r="E877" t="str">
            <v>GASTROPRAZOL, 14 po 10mg</v>
          </cell>
          <cell r="F877" t="str">
            <v>GASTROPRAZOL</v>
          </cell>
          <cell r="G877" t="str">
            <v>gastrorezistentna tableta</v>
          </cell>
          <cell r="H877" t="str">
            <v>blister, 14 po 10mg</v>
          </cell>
          <cell r="I877" t="str">
            <v>Balkanpharma-Dupnitsa AD; Adoc d.o.o. Beograd</v>
          </cell>
          <cell r="J877" t="str">
            <v>originalno pakovanje</v>
          </cell>
          <cell r="L877">
            <v>1750</v>
          </cell>
          <cell r="M877">
            <v>42</v>
          </cell>
          <cell r="N877">
            <v>1792</v>
          </cell>
          <cell r="O877">
            <v>0</v>
          </cell>
          <cell r="P877">
            <v>0.1</v>
          </cell>
          <cell r="Q877">
            <v>0</v>
          </cell>
          <cell r="R877">
            <v>0</v>
          </cell>
          <cell r="S877">
            <v>281186</v>
          </cell>
          <cell r="T877" t="str">
            <v>GASTROPRAZOL GR TBL 14X10MG</v>
          </cell>
          <cell r="U877">
            <v>1863</v>
          </cell>
          <cell r="V877" t="str">
            <v>ADOC 9</v>
          </cell>
          <cell r="W877" t="str">
            <v>ADOC DOO</v>
          </cell>
          <cell r="X877">
            <v>218.9</v>
          </cell>
          <cell r="Y877" t="str">
            <v>AKT</v>
          </cell>
          <cell r="Z877">
            <v>8.999999999999996</v>
          </cell>
          <cell r="AA877">
            <v>218.9</v>
          </cell>
          <cell r="AC877">
            <v>218.9</v>
          </cell>
          <cell r="AD877" t="str">
            <v>21.01.2024               </v>
          </cell>
          <cell r="AE877" t="str">
            <v>ne</v>
          </cell>
        </row>
        <row r="878">
          <cell r="A878">
            <v>876</v>
          </cell>
          <cell r="B878">
            <v>1122765</v>
          </cell>
          <cell r="C878" t="str">
            <v>A02BC04</v>
          </cell>
          <cell r="D878" t="str">
            <v>rabeprazol</v>
          </cell>
          <cell r="E878" t="str">
            <v>GASTROPRAZOL, 14 po 20mg</v>
          </cell>
          <cell r="F878" t="str">
            <v>GASTROPRAZOL</v>
          </cell>
          <cell r="G878" t="str">
            <v>gastrorezistentna tableta</v>
          </cell>
          <cell r="H878" t="str">
            <v>blister, 14 po 20mg</v>
          </cell>
          <cell r="I878" t="str">
            <v>Balkanpharma-Dupnitsa AD; Adoc d.o.o. Beograd</v>
          </cell>
          <cell r="J878" t="str">
            <v>originalno pakovanje</v>
          </cell>
          <cell r="L878">
            <v>4500</v>
          </cell>
          <cell r="M878">
            <v>61</v>
          </cell>
          <cell r="N878">
            <v>4561</v>
          </cell>
          <cell r="O878">
            <v>0</v>
          </cell>
          <cell r="P878">
            <v>0.1</v>
          </cell>
          <cell r="Q878">
            <v>0</v>
          </cell>
          <cell r="R878">
            <v>0</v>
          </cell>
          <cell r="S878">
            <v>281192</v>
          </cell>
          <cell r="T878" t="str">
            <v>GASTROPRAZOL GR TBL 14X20MG</v>
          </cell>
          <cell r="U878">
            <v>1863</v>
          </cell>
          <cell r="V878" t="str">
            <v>ADOC 9</v>
          </cell>
          <cell r="W878" t="str">
            <v>ADOC DOO</v>
          </cell>
          <cell r="X878">
            <v>339.1</v>
          </cell>
          <cell r="Y878" t="str">
            <v>AKT</v>
          </cell>
          <cell r="Z878">
            <v>9.000000000000002</v>
          </cell>
          <cell r="AA878">
            <v>339.1</v>
          </cell>
          <cell r="AC878">
            <v>345.09999999999997</v>
          </cell>
          <cell r="AD878" t="str">
            <v>21.01.2024               </v>
          </cell>
          <cell r="AE878" t="str">
            <v>ne</v>
          </cell>
        </row>
        <row r="879">
          <cell r="A879">
            <v>1074</v>
          </cell>
          <cell r="B879">
            <v>1103890</v>
          </cell>
          <cell r="C879" t="str">
            <v>C09CA07</v>
          </cell>
          <cell r="D879" t="str">
            <v>telmisartan</v>
          </cell>
          <cell r="E879" t="str">
            <v>MICARDIS, 28 po 40 mg</v>
          </cell>
          <cell r="F879" t="str">
            <v>MICARDIS</v>
          </cell>
          <cell r="G879" t="str">
            <v>tableta</v>
          </cell>
          <cell r="H879" t="str">
            <v>blister, 28 po 40 mg</v>
          </cell>
          <cell r="I879" t="str">
            <v>Boehringer Ingelheim Pharma GmbH &amp; Co. KG; Delpharm Reims </v>
          </cell>
          <cell r="J879" t="str">
            <v>originalno pakovanje</v>
          </cell>
          <cell r="L879">
            <v>1500</v>
          </cell>
          <cell r="M879">
            <v>10</v>
          </cell>
          <cell r="N879">
            <v>1510</v>
          </cell>
          <cell r="O879">
            <v>0</v>
          </cell>
          <cell r="P879">
            <v>0.1</v>
          </cell>
          <cell r="Q879">
            <v>0</v>
          </cell>
          <cell r="R879">
            <v>0</v>
          </cell>
          <cell r="S879">
            <v>153382</v>
          </cell>
          <cell r="T879" t="str">
            <v>MICARDIS TBL 28X40MG</v>
          </cell>
          <cell r="U879">
            <v>510</v>
          </cell>
          <cell r="V879" t="str">
            <v>BOEHRINGER INGELH.PM</v>
          </cell>
          <cell r="W879" t="str">
            <v>BOEHRINGER INGELHEIM SERB.DOO</v>
          </cell>
          <cell r="X879">
            <v>307.3</v>
          </cell>
          <cell r="Y879" t="str">
            <v>AKT</v>
          </cell>
          <cell r="Z879">
            <v>6.000000000000014</v>
          </cell>
          <cell r="AA879">
            <v>307.3</v>
          </cell>
          <cell r="AC879">
            <v>609.6</v>
          </cell>
          <cell r="AD879" t="str">
            <v>18.11.2069               </v>
          </cell>
          <cell r="AE879" t="str">
            <v>ok</v>
          </cell>
        </row>
        <row r="880">
          <cell r="A880">
            <v>878</v>
          </cell>
          <cell r="B880">
            <v>3127425</v>
          </cell>
          <cell r="C880" t="str">
            <v>A06AD11</v>
          </cell>
          <cell r="D880" t="str">
            <v>laktuloza</v>
          </cell>
          <cell r="E880" t="str">
            <v>DUPHALAC, 1 po 500 ml (667 g/l)</v>
          </cell>
          <cell r="F880" t="str">
            <v>DUPHALAC</v>
          </cell>
          <cell r="G880" t="str">
            <v>oralni rastvor</v>
          </cell>
          <cell r="H880" t="str">
            <v>boca plastična, 1 po 500 ml (667 g/l)</v>
          </cell>
          <cell r="I880" t="str">
            <v>Abbott Biologicals B.V.</v>
          </cell>
          <cell r="J880" t="str">
            <v>originalno pakovanje</v>
          </cell>
          <cell r="L880">
            <v>300</v>
          </cell>
          <cell r="M880">
            <v>5</v>
          </cell>
          <cell r="N880">
            <v>305</v>
          </cell>
          <cell r="O880">
            <v>0</v>
          </cell>
          <cell r="P880">
            <v>0.1</v>
          </cell>
          <cell r="Q880">
            <v>0</v>
          </cell>
          <cell r="R880">
            <v>0</v>
          </cell>
          <cell r="S880">
            <v>145052</v>
          </cell>
          <cell r="T880" t="str">
            <v>DUPHALAC RP OR RAS667G/L 500ML</v>
          </cell>
          <cell r="U880">
            <v>177</v>
          </cell>
          <cell r="V880" t="str">
            <v>ABBOTT</v>
          </cell>
          <cell r="W880" t="str">
            <v>VIATRIS HEALTHCARE DOO</v>
          </cell>
          <cell r="X880">
            <v>439.5</v>
          </cell>
          <cell r="Y880" t="str">
            <v>AKT</v>
          </cell>
          <cell r="Z880">
            <v>7.8500000000000085</v>
          </cell>
          <cell r="AA880">
            <v>439.5</v>
          </cell>
          <cell r="AC880">
            <v>441.2</v>
          </cell>
          <cell r="AD880" t="str">
            <v>09.08.2069               </v>
          </cell>
          <cell r="AE880" t="str">
            <v>ok</v>
          </cell>
        </row>
        <row r="881">
          <cell r="A881">
            <v>879</v>
          </cell>
          <cell r="B881">
            <v>5129472</v>
          </cell>
          <cell r="C881" t="str">
            <v>A07EC02</v>
          </cell>
          <cell r="D881" t="str">
            <v>mesalazin</v>
          </cell>
          <cell r="E881" t="str">
            <v>SALOFALK, 10 po 500 mg</v>
          </cell>
          <cell r="F881" t="str">
            <v>SALOFALK</v>
          </cell>
          <cell r="G881" t="str">
            <v>supozitorija</v>
          </cell>
          <cell r="H881" t="str">
            <v>strip, 10 po 500 mg</v>
          </cell>
          <cell r="I881" t="str">
            <v>Dr Falk Pharma GmbH</v>
          </cell>
          <cell r="J881" t="str">
            <v>originalno pakovanje</v>
          </cell>
          <cell r="L881">
            <v>1500</v>
          </cell>
          <cell r="M881">
            <v>2</v>
          </cell>
          <cell r="N881">
            <v>1502</v>
          </cell>
          <cell r="O881">
            <v>0</v>
          </cell>
          <cell r="P881">
            <v>0.1</v>
          </cell>
          <cell r="Q881">
            <v>0</v>
          </cell>
          <cell r="R881">
            <v>0</v>
          </cell>
          <cell r="S881">
            <v>8912</v>
          </cell>
          <cell r="T881" t="str">
            <v>SALOFALK SUP 10X500MG</v>
          </cell>
          <cell r="U881">
            <v>1237</v>
          </cell>
          <cell r="V881" t="str">
            <v>DR FALK_UVOZ</v>
          </cell>
          <cell r="W881" t="str">
            <v>EWOPHARMA AG</v>
          </cell>
          <cell r="X881">
            <v>688.1</v>
          </cell>
          <cell r="Y881" t="str">
            <v>AKT</v>
          </cell>
          <cell r="Z881">
            <v>5.329053692777199</v>
          </cell>
          <cell r="AA881">
            <v>688.1</v>
          </cell>
          <cell r="AC881">
            <v>696.1</v>
          </cell>
          <cell r="AD881" t="str">
            <v>14.04.2027               </v>
          </cell>
          <cell r="AE881" t="str">
            <v>ok</v>
          </cell>
        </row>
        <row r="882">
          <cell r="A882">
            <v>880</v>
          </cell>
          <cell r="B882">
            <v>5129476</v>
          </cell>
          <cell r="C882" t="str">
            <v>A07EC02</v>
          </cell>
          <cell r="D882" t="str">
            <v>mesalazin</v>
          </cell>
          <cell r="E882" t="str">
            <v>SALOFALK, 10 po 1g</v>
          </cell>
          <cell r="F882" t="str">
            <v>SALOFALK</v>
          </cell>
          <cell r="G882" t="str">
            <v>supozitorija</v>
          </cell>
          <cell r="H882" t="str">
            <v>strip, 10 po 1g</v>
          </cell>
          <cell r="I882" t="str">
            <v>Dr. Falk Pharma GmbH</v>
          </cell>
          <cell r="J882" t="str">
            <v>originalno pakovanje</v>
          </cell>
          <cell r="L882">
            <v>2500</v>
          </cell>
          <cell r="M882">
            <v>2</v>
          </cell>
          <cell r="N882">
            <v>2502</v>
          </cell>
          <cell r="O882">
            <v>0</v>
          </cell>
          <cell r="P882">
            <v>0.1</v>
          </cell>
          <cell r="Q882">
            <v>0</v>
          </cell>
          <cell r="R882">
            <v>0</v>
          </cell>
          <cell r="S882">
            <v>293278</v>
          </cell>
          <cell r="T882" t="str">
            <v>SALOFALK SUP 10X1G</v>
          </cell>
          <cell r="U882">
            <v>1237</v>
          </cell>
          <cell r="V882" t="str">
            <v>DR FALK_UVOZ</v>
          </cell>
          <cell r="W882" t="str">
            <v>EWOPHARMA AG</v>
          </cell>
          <cell r="X882">
            <v>1225.5</v>
          </cell>
          <cell r="Y882" t="str">
            <v>AKT</v>
          </cell>
          <cell r="Z882">
            <v>0.583665871562602</v>
          </cell>
          <cell r="AA882">
            <v>1225.5</v>
          </cell>
          <cell r="AC882">
            <v>1226.9</v>
          </cell>
          <cell r="AD882" t="str">
            <v>15.03.2024               </v>
          </cell>
          <cell r="AE882" t="str">
            <v>ok</v>
          </cell>
        </row>
        <row r="883">
          <cell r="A883">
            <v>881</v>
          </cell>
          <cell r="B883">
            <v>3129476</v>
          </cell>
          <cell r="C883" t="str">
            <v>A07EC02</v>
          </cell>
          <cell r="D883" t="str">
            <v>mesalazin</v>
          </cell>
          <cell r="E883" t="str">
            <v>SALOFALK, 50 po 500 mg</v>
          </cell>
          <cell r="F883" t="str">
            <v>SALOFALK</v>
          </cell>
          <cell r="G883" t="str">
            <v>granule sa produženim oslobađanjem</v>
          </cell>
          <cell r="H883" t="str">
            <v>kesica, 50 po 500 mg</v>
          </cell>
          <cell r="I883" t="str">
            <v>Dr. Falk Pharma GmbH</v>
          </cell>
          <cell r="J883" t="str">
            <v>originalno pakovanje</v>
          </cell>
          <cell r="L883">
            <v>350</v>
          </cell>
          <cell r="M883">
            <v>1</v>
          </cell>
          <cell r="N883">
            <v>351</v>
          </cell>
          <cell r="O883">
            <v>0</v>
          </cell>
          <cell r="P883">
            <v>0.1</v>
          </cell>
          <cell r="Q883">
            <v>0</v>
          </cell>
          <cell r="R883">
            <v>0</v>
          </cell>
          <cell r="S883">
            <v>229435</v>
          </cell>
          <cell r="T883" t="str">
            <v>SALOFALK GRAN PO 50X500MG</v>
          </cell>
          <cell r="U883">
            <v>1237</v>
          </cell>
          <cell r="V883" t="str">
            <v>DR FALK_UVOZ</v>
          </cell>
          <cell r="W883" t="str">
            <v>EWOPHARMA AG</v>
          </cell>
          <cell r="X883">
            <v>1754.3</v>
          </cell>
          <cell r="Y883" t="str">
            <v>AKT</v>
          </cell>
          <cell r="Z883">
            <v>5.343653700872129</v>
          </cell>
          <cell r="AA883">
            <v>1754.3</v>
          </cell>
          <cell r="AC883">
            <v>1848.9</v>
          </cell>
          <cell r="AD883" t="str">
            <v>22.06.2026               </v>
          </cell>
          <cell r="AE883" t="str">
            <v>ok</v>
          </cell>
        </row>
        <row r="884">
          <cell r="A884">
            <v>882</v>
          </cell>
          <cell r="B884">
            <v>3129477</v>
          </cell>
          <cell r="C884" t="str">
            <v>A07EC02</v>
          </cell>
          <cell r="D884" t="str">
            <v>mesalazin</v>
          </cell>
          <cell r="E884" t="str">
            <v>SALOFALK, 100 po 500 mg</v>
          </cell>
          <cell r="F884" t="str">
            <v>SALOFALK</v>
          </cell>
          <cell r="G884" t="str">
            <v>granule sa produženim oslobađanjem</v>
          </cell>
          <cell r="H884" t="str">
            <v>kesica, 100 po 500 mg</v>
          </cell>
          <cell r="I884" t="str">
            <v>Dr. Falk Pharma GmbH</v>
          </cell>
          <cell r="J884" t="str">
            <v>originalno pakovanje</v>
          </cell>
          <cell r="L884">
            <v>5</v>
          </cell>
          <cell r="M884">
            <v>0</v>
          </cell>
          <cell r="N884">
            <v>5</v>
          </cell>
          <cell r="O884">
            <v>0</v>
          </cell>
          <cell r="P884">
            <v>0.1</v>
          </cell>
          <cell r="Q884">
            <v>0</v>
          </cell>
          <cell r="R884">
            <v>0</v>
          </cell>
          <cell r="S884">
            <v>229406</v>
          </cell>
          <cell r="T884" t="str">
            <v>SALOFALK GRAN PO 100X500MG0223</v>
          </cell>
          <cell r="U884">
            <v>1237</v>
          </cell>
          <cell r="V884" t="str">
            <v>DR FALK_UVOZ</v>
          </cell>
          <cell r="W884" t="str">
            <v>EWOPHARMA AG</v>
          </cell>
          <cell r="X884">
            <v>3508.6</v>
          </cell>
          <cell r="Y884" t="str">
            <v>BLOK</v>
          </cell>
          <cell r="Z884">
            <v>-4.581084463159113</v>
          </cell>
          <cell r="AA884">
            <v>3508.6</v>
          </cell>
          <cell r="AC884">
            <v>3696.3</v>
          </cell>
          <cell r="AD884" t="str">
            <v>22.06.2026               </v>
          </cell>
          <cell r="AE884" t="str">
            <v>ne</v>
          </cell>
        </row>
        <row r="885">
          <cell r="A885">
            <v>883</v>
          </cell>
          <cell r="B885">
            <v>3129478</v>
          </cell>
          <cell r="C885" t="str">
            <v>A07EC02</v>
          </cell>
          <cell r="D885" t="str">
            <v>mesalazin</v>
          </cell>
          <cell r="E885" t="str">
            <v>SALOFALK, 50 po 1000 mg</v>
          </cell>
          <cell r="F885" t="str">
            <v>SALOFALK</v>
          </cell>
          <cell r="G885" t="str">
            <v>granule sa produženim oslobađanjem</v>
          </cell>
          <cell r="H885" t="str">
            <v>kesica, 50 po 1000 mg</v>
          </cell>
          <cell r="I885" t="str">
            <v>Dr. Falk Pharma GmbH</v>
          </cell>
          <cell r="J885" t="str">
            <v>originalno pakovanje</v>
          </cell>
          <cell r="L885">
            <v>1100</v>
          </cell>
          <cell r="M885">
            <v>1</v>
          </cell>
          <cell r="N885">
            <v>1101</v>
          </cell>
          <cell r="O885">
            <v>0</v>
          </cell>
          <cell r="P885">
            <v>0.1</v>
          </cell>
          <cell r="Q885">
            <v>0</v>
          </cell>
          <cell r="R885">
            <v>0</v>
          </cell>
          <cell r="S885">
            <v>229429</v>
          </cell>
          <cell r="T885" t="str">
            <v>SALOFALK GRAN PO 50X1000MG</v>
          </cell>
          <cell r="U885">
            <v>1237</v>
          </cell>
          <cell r="V885" t="str">
            <v>DR FALK_UVOZ</v>
          </cell>
          <cell r="W885" t="str">
            <v>EWOPHARMA AG</v>
          </cell>
          <cell r="X885">
            <v>3785.5</v>
          </cell>
          <cell r="Y885" t="str">
            <v>AKT</v>
          </cell>
          <cell r="Z885">
            <v>5.321523759799241</v>
          </cell>
          <cell r="AA885">
            <v>3785.5</v>
          </cell>
          <cell r="AC885">
            <v>3859.3</v>
          </cell>
          <cell r="AD885" t="str">
            <v>22.06.2026               </v>
          </cell>
          <cell r="AE885" t="str">
            <v>ok</v>
          </cell>
        </row>
        <row r="886">
          <cell r="A886">
            <v>884</v>
          </cell>
          <cell r="B886">
            <v>3129479</v>
          </cell>
          <cell r="C886" t="str">
            <v>A07EC02</v>
          </cell>
          <cell r="D886" t="str">
            <v>mesalazin</v>
          </cell>
          <cell r="E886" t="str">
            <v>SALOFALK, 100 po 1000 mg</v>
          </cell>
          <cell r="F886" t="str">
            <v>SALOFALK</v>
          </cell>
          <cell r="G886" t="str">
            <v>granule sa produženim oslobađanjem</v>
          </cell>
          <cell r="H886" t="str">
            <v>kesica, 100 po 1000 mg</v>
          </cell>
          <cell r="I886" t="str">
            <v>Dr. Falk Pharma GmbH</v>
          </cell>
          <cell r="J886" t="str">
            <v>originalno pakovanje</v>
          </cell>
          <cell r="L886">
            <v>1100</v>
          </cell>
          <cell r="M886">
            <v>1</v>
          </cell>
          <cell r="N886">
            <v>1101</v>
          </cell>
          <cell r="O886">
            <v>0</v>
          </cell>
          <cell r="P886">
            <v>0.1</v>
          </cell>
          <cell r="Q886">
            <v>0</v>
          </cell>
          <cell r="R886">
            <v>0</v>
          </cell>
          <cell r="S886">
            <v>229398</v>
          </cell>
          <cell r="T886" t="str">
            <v>SALOFALK GRAN PO 100X1000MG</v>
          </cell>
          <cell r="U886">
            <v>1237</v>
          </cell>
          <cell r="V886" t="str">
            <v>DR FALK_UVOZ</v>
          </cell>
          <cell r="W886" t="str">
            <v>EWOPHARMA AG</v>
          </cell>
          <cell r="X886">
            <v>7571</v>
          </cell>
          <cell r="Y886" t="str">
            <v>AKT</v>
          </cell>
          <cell r="Z886">
            <v>5.321523759799241</v>
          </cell>
          <cell r="AA886">
            <v>7571</v>
          </cell>
          <cell r="AC886">
            <v>7717.2</v>
          </cell>
          <cell r="AD886" t="str">
            <v>22.06.2026               </v>
          </cell>
          <cell r="AE886" t="str">
            <v>ok</v>
          </cell>
        </row>
        <row r="887">
          <cell r="A887">
            <v>885</v>
          </cell>
          <cell r="B887">
            <v>1129474</v>
          </cell>
          <cell r="C887" t="str">
            <v>A07EC02</v>
          </cell>
          <cell r="D887" t="str">
            <v>mesalazin</v>
          </cell>
          <cell r="E887" t="str">
            <v>SALOFALK 500, 50 po 500 mg</v>
          </cell>
          <cell r="F887" t="str">
            <v>SALOFALK 500</v>
          </cell>
          <cell r="G887" t="str">
            <v>gastrorezistentna tableta</v>
          </cell>
          <cell r="H887" t="str">
            <v>blister, 50 po 500 mg</v>
          </cell>
          <cell r="I887" t="str">
            <v>Dr Falk Pharma GmbH</v>
          </cell>
          <cell r="J887" t="str">
            <v>originalno pakovanje</v>
          </cell>
          <cell r="L887">
            <v>950</v>
          </cell>
          <cell r="M887">
            <v>1</v>
          </cell>
          <cell r="N887">
            <v>951</v>
          </cell>
          <cell r="O887">
            <v>0</v>
          </cell>
          <cell r="P887">
            <v>0.1</v>
          </cell>
          <cell r="Q887">
            <v>0</v>
          </cell>
          <cell r="R887">
            <v>0</v>
          </cell>
          <cell r="S887">
            <v>8898</v>
          </cell>
          <cell r="T887" t="str">
            <v>SALOFALK 500 GR TBL 50X500MG</v>
          </cell>
          <cell r="U887">
            <v>1237</v>
          </cell>
          <cell r="V887" t="str">
            <v>DR FALK_UVOZ</v>
          </cell>
          <cell r="W887" t="str">
            <v>EWOPHARMA AG</v>
          </cell>
          <cell r="X887">
            <v>1455.3</v>
          </cell>
          <cell r="Y887" t="str">
            <v>AKT</v>
          </cell>
          <cell r="Z887">
            <v>5.3473511951899875</v>
          </cell>
          <cell r="AA887">
            <v>1455.3</v>
          </cell>
          <cell r="AC887">
            <v>1458.2</v>
          </cell>
          <cell r="AD887" t="str">
            <v>14.04.2027               </v>
          </cell>
          <cell r="AE887" t="str">
            <v>ok</v>
          </cell>
        </row>
        <row r="888">
          <cell r="A888">
            <v>886</v>
          </cell>
          <cell r="B888">
            <v>1129475</v>
          </cell>
          <cell r="C888" t="str">
            <v>A07EC02</v>
          </cell>
          <cell r="D888" t="str">
            <v>mesalazin</v>
          </cell>
          <cell r="E888" t="str">
            <v>SALOFALK 500, 100 po 500 mg</v>
          </cell>
          <cell r="F888" t="str">
            <v>SALOFALK 500</v>
          </cell>
          <cell r="G888" t="str">
            <v>gastrorezistentna tableta</v>
          </cell>
          <cell r="H888" t="str">
            <v>blister, 100 po 500 mg</v>
          </cell>
          <cell r="I888" t="str">
            <v>Dr Falk Pharma GmbH</v>
          </cell>
          <cell r="J888" t="str">
            <v>originalno pakovanje</v>
          </cell>
          <cell r="L888">
            <v>3000</v>
          </cell>
          <cell r="M888">
            <v>76</v>
          </cell>
          <cell r="N888">
            <v>3076</v>
          </cell>
          <cell r="O888">
            <v>0</v>
          </cell>
          <cell r="P888">
            <v>0.1</v>
          </cell>
          <cell r="Q888">
            <v>0</v>
          </cell>
          <cell r="R888">
            <v>0</v>
          </cell>
          <cell r="S888">
            <v>8875</v>
          </cell>
          <cell r="T888" t="str">
            <v>SALOFALK 500 GR TBL 100X500MG</v>
          </cell>
          <cell r="U888">
            <v>1237</v>
          </cell>
          <cell r="V888" t="str">
            <v>DR FALK_UVOZ</v>
          </cell>
          <cell r="W888" t="str">
            <v>EWOPHARMA AG</v>
          </cell>
          <cell r="X888">
            <v>2910.7</v>
          </cell>
          <cell r="Y888" t="str">
            <v>AKT</v>
          </cell>
          <cell r="Z888">
            <v>5.309911165163022</v>
          </cell>
          <cell r="AA888">
            <v>2910.7</v>
          </cell>
          <cell r="AC888">
            <v>2914.9</v>
          </cell>
          <cell r="AD888" t="str">
            <v>14.04.2027               </v>
          </cell>
          <cell r="AE888" t="str">
            <v>ok</v>
          </cell>
        </row>
        <row r="889">
          <cell r="A889">
            <v>887</v>
          </cell>
          <cell r="B889">
            <v>1129110</v>
          </cell>
          <cell r="C889" t="str">
            <v>A07EC02</v>
          </cell>
          <cell r="D889" t="str">
            <v>mesalazin</v>
          </cell>
          <cell r="E889" t="str">
            <v>ASACOL, 100 po 400 mg</v>
          </cell>
          <cell r="F889" t="str">
            <v>ASACOL</v>
          </cell>
          <cell r="G889" t="str">
            <v>gastrorezistentna tableta</v>
          </cell>
          <cell r="H889" t="str">
            <v>blister, 100 po 400 mg</v>
          </cell>
          <cell r="I889" t="str">
            <v>Lek farmacevtska družba d.d. u saradnji sa Tillots Pharma AG, Švajcarska</v>
          </cell>
          <cell r="J889" t="str">
            <v>originalno pakovanje</v>
          </cell>
          <cell r="L889">
            <v>2000</v>
          </cell>
          <cell r="M889">
            <v>2</v>
          </cell>
          <cell r="N889">
            <v>2002</v>
          </cell>
          <cell r="O889">
            <v>0</v>
          </cell>
          <cell r="P889">
            <v>0.1</v>
          </cell>
          <cell r="Q889">
            <v>0</v>
          </cell>
          <cell r="R889">
            <v>0</v>
          </cell>
          <cell r="S889">
            <v>10671</v>
          </cell>
          <cell r="T889" t="str">
            <v>ASACOL GR TBL 100X400MG</v>
          </cell>
          <cell r="U889">
            <v>3205</v>
          </cell>
          <cell r="V889" t="str">
            <v>TILLOTTS PHARMA GMBH</v>
          </cell>
          <cell r="W889" t="str">
            <v>SOPHARMA TRADING DOO</v>
          </cell>
          <cell r="X889">
            <v>2055.3</v>
          </cell>
          <cell r="Y889" t="str">
            <v>AKT</v>
          </cell>
          <cell r="Z889">
            <v>6.00000000000001</v>
          </cell>
          <cell r="AA889">
            <v>2055.3</v>
          </cell>
          <cell r="AC889">
            <v>2056.5</v>
          </cell>
          <cell r="AD889" t="str">
            <v>06.04.2028               </v>
          </cell>
          <cell r="AE889" t="str">
            <v>ne</v>
          </cell>
        </row>
        <row r="890">
          <cell r="A890">
            <v>888</v>
          </cell>
          <cell r="B890">
            <v>1129130</v>
          </cell>
          <cell r="C890" t="str">
            <v>A07EC02</v>
          </cell>
          <cell r="D890" t="str">
            <v>mesalazin</v>
          </cell>
          <cell r="E890" t="str">
            <v>PENTASA, 100 po 500 mg</v>
          </cell>
          <cell r="F890" t="str">
            <v>PENTASA</v>
          </cell>
          <cell r="G890" t="str">
            <v>tableta sa produženim oslobađanjem</v>
          </cell>
          <cell r="H890" t="str">
            <v>blister, 100 po 500 mg</v>
          </cell>
          <cell r="I890" t="str">
            <v>Ferring International Center SA</v>
          </cell>
          <cell r="J890" t="str">
            <v>originalno pakovanje</v>
          </cell>
          <cell r="L890">
            <v>2250</v>
          </cell>
          <cell r="M890">
            <v>2</v>
          </cell>
          <cell r="N890">
            <v>2252</v>
          </cell>
          <cell r="O890">
            <v>0</v>
          </cell>
          <cell r="P890">
            <v>0.1</v>
          </cell>
          <cell r="Q890">
            <v>0</v>
          </cell>
          <cell r="R890">
            <v>0</v>
          </cell>
          <cell r="S890">
            <v>16171</v>
          </cell>
          <cell r="T890" t="str">
            <v>PENTASA TBL PO 100X500MG</v>
          </cell>
          <cell r="U890">
            <v>512</v>
          </cell>
          <cell r="V890" t="str">
            <v>FERRING INTERNATIONAL</v>
          </cell>
          <cell r="W890" t="str">
            <v>SALUS</v>
          </cell>
          <cell r="X890">
            <v>2889</v>
          </cell>
          <cell r="Y890" t="str">
            <v>AKT</v>
          </cell>
          <cell r="Z890">
            <v>5.942604861600774</v>
          </cell>
          <cell r="AA890">
            <v>2889</v>
          </cell>
          <cell r="AC890">
            <v>3103.7</v>
          </cell>
          <cell r="AD890" t="str">
            <v>26.12.2023               </v>
          </cell>
          <cell r="AE890" t="str">
            <v>ok</v>
          </cell>
        </row>
        <row r="891">
          <cell r="A891">
            <v>889</v>
          </cell>
          <cell r="B891">
            <v>5129131</v>
          </cell>
          <cell r="C891" t="str">
            <v>A07EC02</v>
          </cell>
          <cell r="D891" t="str">
            <v>mesalazin</v>
          </cell>
          <cell r="E891" t="str">
            <v>PENTASA, 28 po 1 g</v>
          </cell>
          <cell r="F891" t="str">
            <v>PENTASA</v>
          </cell>
          <cell r="G891" t="str">
            <v>supozitorija</v>
          </cell>
          <cell r="H891" t="str">
            <v>blister, 28 po 1 g</v>
          </cell>
          <cell r="I891" t="str">
            <v>Ferring International Center SA</v>
          </cell>
          <cell r="J891" t="str">
            <v>originalno pakovanje</v>
          </cell>
          <cell r="L891">
            <v>1250</v>
          </cell>
          <cell r="M891">
            <v>1</v>
          </cell>
          <cell r="N891">
            <v>1251</v>
          </cell>
          <cell r="O891">
            <v>0</v>
          </cell>
          <cell r="P891">
            <v>0.1</v>
          </cell>
          <cell r="Q891">
            <v>0</v>
          </cell>
          <cell r="R891">
            <v>0</v>
          </cell>
          <cell r="S891">
            <v>201649</v>
          </cell>
          <cell r="T891" t="str">
            <v>PENTASA SUP 28X1G</v>
          </cell>
          <cell r="U891">
            <v>512</v>
          </cell>
          <cell r="V891" t="str">
            <v>FERRING INTERNATIONAL</v>
          </cell>
          <cell r="W891" t="str">
            <v>SALUS</v>
          </cell>
          <cell r="X891">
            <v>3436.7</v>
          </cell>
          <cell r="Y891" t="str">
            <v>AKT</v>
          </cell>
          <cell r="Z891">
            <v>5.974522954589506</v>
          </cell>
          <cell r="AA891">
            <v>3436.7</v>
          </cell>
          <cell r="AC891">
            <v>3633</v>
          </cell>
          <cell r="AD891" t="str">
            <v>15.06.2073               </v>
          </cell>
          <cell r="AE891" t="str">
            <v>ok</v>
          </cell>
        </row>
        <row r="892">
          <cell r="A892">
            <v>890</v>
          </cell>
          <cell r="B892">
            <v>3129501</v>
          </cell>
          <cell r="C892" t="str">
            <v>A07EC02</v>
          </cell>
          <cell r="D892" t="str">
            <v>mesalazin</v>
          </cell>
          <cell r="E892" t="str">
            <v>PENTASA, 60 po 2 g</v>
          </cell>
          <cell r="F892" t="str">
            <v>PENTASA</v>
          </cell>
          <cell r="G892" t="str">
            <v>granule sa produženim oslobađanjem</v>
          </cell>
          <cell r="H892" t="str">
            <v>kesica, 60 po 2 g</v>
          </cell>
          <cell r="I892" t="str">
            <v>Ferring GmbH</v>
          </cell>
          <cell r="J892" t="str">
            <v>originalno pakovanje</v>
          </cell>
          <cell r="L892">
            <v>300</v>
          </cell>
          <cell r="M892">
            <v>1</v>
          </cell>
          <cell r="N892">
            <v>301</v>
          </cell>
          <cell r="O892">
            <v>0</v>
          </cell>
          <cell r="P892">
            <v>0.1</v>
          </cell>
          <cell r="Q892">
            <v>0</v>
          </cell>
          <cell r="R892">
            <v>0</v>
          </cell>
          <cell r="S892">
            <v>404275</v>
          </cell>
          <cell r="T892" t="str">
            <v>PENTASA GRAN PO 60X2G</v>
          </cell>
          <cell r="U892">
            <v>512</v>
          </cell>
          <cell r="V892" t="str">
            <v>FERRING INTERNATIONAL</v>
          </cell>
          <cell r="W892" t="str">
            <v>SALUS</v>
          </cell>
          <cell r="X892">
            <v>7809</v>
          </cell>
          <cell r="Y892" t="str">
            <v>AKT</v>
          </cell>
          <cell r="Z892">
            <v>5.9963612754513935</v>
          </cell>
          <cell r="AA892">
            <v>7809</v>
          </cell>
          <cell r="AC892">
            <v>8454.8</v>
          </cell>
          <cell r="AD892" t="str">
            <v>27.12.2024               </v>
          </cell>
          <cell r="AE892" t="str">
            <v>ok</v>
          </cell>
        </row>
        <row r="893">
          <cell r="A893">
            <v>891</v>
          </cell>
          <cell r="B893">
            <v>3129500</v>
          </cell>
          <cell r="C893" t="str">
            <v>A07EC02</v>
          </cell>
          <cell r="D893" t="str">
            <v>mesalazin</v>
          </cell>
          <cell r="E893" t="str">
            <v>PENTASA, 30 po 4 g</v>
          </cell>
          <cell r="F893" t="str">
            <v>PENTASA</v>
          </cell>
          <cell r="G893" t="str">
            <v>granule sa produženim oslobađanjem</v>
          </cell>
          <cell r="H893" t="str">
            <v>kesica, 30 po 4 g</v>
          </cell>
          <cell r="I893" t="str">
            <v>Ferring GmbH</v>
          </cell>
          <cell r="J893" t="str">
            <v>originalno pakovanje</v>
          </cell>
          <cell r="L893">
            <v>600</v>
          </cell>
          <cell r="M893">
            <v>1</v>
          </cell>
          <cell r="N893">
            <v>601</v>
          </cell>
          <cell r="O893">
            <v>0</v>
          </cell>
          <cell r="P893">
            <v>0.1</v>
          </cell>
          <cell r="Q893">
            <v>0</v>
          </cell>
          <cell r="R893">
            <v>0</v>
          </cell>
          <cell r="S893">
            <v>404281</v>
          </cell>
          <cell r="T893" t="str">
            <v>PENTASA GRAN PO 30X4G</v>
          </cell>
          <cell r="U893">
            <v>512</v>
          </cell>
          <cell r="V893" t="str">
            <v>FERRING INTERNATIONAL</v>
          </cell>
          <cell r="W893" t="str">
            <v>SALUS</v>
          </cell>
          <cell r="X893">
            <v>8449.5</v>
          </cell>
          <cell r="Y893" t="str">
            <v>AKT</v>
          </cell>
          <cell r="Z893">
            <v>5.997133794899107</v>
          </cell>
          <cell r="AA893">
            <v>8449.5</v>
          </cell>
          <cell r="AC893">
            <v>8730.5</v>
          </cell>
          <cell r="AD893" t="str">
            <v>27.12.2024               </v>
          </cell>
          <cell r="AE893" t="str">
            <v>ok</v>
          </cell>
        </row>
        <row r="894">
          <cell r="A894">
            <v>892</v>
          </cell>
          <cell r="B894">
            <v>1043005</v>
          </cell>
          <cell r="C894" t="str">
            <v>A10BA02</v>
          </cell>
          <cell r="D894" t="str">
            <v>metformin</v>
          </cell>
          <cell r="E894" t="str">
            <v>GLUCOPHAGE,  60 po 500 mg</v>
          </cell>
          <cell r="F894" t="str">
            <v>GLUCOPHAGE</v>
          </cell>
          <cell r="G894" t="str">
            <v>film tableta</v>
          </cell>
          <cell r="H894" t="str">
            <v>blister, 60 po 500 mg</v>
          </cell>
          <cell r="I894" t="str">
            <v>Famar Lyon; Merck S.L.; Merck KGaA &amp; Co. WerK Spittal; Merck Sante S.A.S.; Merck KGaA</v>
          </cell>
          <cell r="J894" t="str">
            <v>originalno pakovanje</v>
          </cell>
          <cell r="L894">
            <v>6000</v>
          </cell>
          <cell r="M894">
            <v>1</v>
          </cell>
          <cell r="N894">
            <v>6001</v>
          </cell>
          <cell r="O894">
            <v>0</v>
          </cell>
          <cell r="P894">
            <v>0.1</v>
          </cell>
          <cell r="Q894">
            <v>0</v>
          </cell>
          <cell r="R894">
            <v>0</v>
          </cell>
          <cell r="S894">
            <v>327103</v>
          </cell>
          <cell r="T894" t="str">
            <v>GLUCOPHAGE FTBL 60X500MG</v>
          </cell>
          <cell r="U894">
            <v>1940</v>
          </cell>
          <cell r="V894" t="str">
            <v>FAMAR/MERCK</v>
          </cell>
          <cell r="W894" t="str">
            <v>MERCK DOO</v>
          </cell>
          <cell r="X894">
            <v>189.6</v>
          </cell>
          <cell r="Y894" t="str">
            <v>AKT</v>
          </cell>
          <cell r="Z894">
            <v>6.000000000000002</v>
          </cell>
          <cell r="AA894">
            <v>189.6</v>
          </cell>
          <cell r="AC894">
            <v>205.1</v>
          </cell>
          <cell r="AD894" t="str">
            <v>12.02.2070               </v>
          </cell>
          <cell r="AE894" t="str">
            <v>ok</v>
          </cell>
        </row>
        <row r="895">
          <cell r="A895">
            <v>893</v>
          </cell>
          <cell r="B895">
            <v>1043003</v>
          </cell>
          <cell r="C895" t="str">
            <v>A10BA02</v>
          </cell>
          <cell r="D895" t="str">
            <v>metformin</v>
          </cell>
          <cell r="E895" t="str">
            <v>GLUCOPHAGE, 30 po 500 mg</v>
          </cell>
          <cell r="F895" t="str">
            <v>GLUCOPHAGE</v>
          </cell>
          <cell r="G895" t="str">
            <v>film tableta</v>
          </cell>
          <cell r="H895" t="str">
            <v>blister, 30 po 500 mg</v>
          </cell>
          <cell r="I895" t="str">
            <v>Famar Lyon; Merck S.L.; Merck KGaA &amp; Co. WerK Spittal; Merck Sante S.A.S.; Merck KGaA</v>
          </cell>
          <cell r="J895" t="str">
            <v>originalno pakovanje</v>
          </cell>
          <cell r="L895">
            <v>22500</v>
          </cell>
          <cell r="M895">
            <v>11</v>
          </cell>
          <cell r="N895">
            <v>22511</v>
          </cell>
          <cell r="O895">
            <v>0</v>
          </cell>
          <cell r="P895">
            <v>0.1</v>
          </cell>
          <cell r="Q895">
            <v>0</v>
          </cell>
          <cell r="R895">
            <v>0</v>
          </cell>
          <cell r="S895">
            <v>327304</v>
          </cell>
          <cell r="T895" t="str">
            <v>GLUCOPHAGE FTBL 30X500MG</v>
          </cell>
          <cell r="U895">
            <v>1940</v>
          </cell>
          <cell r="V895" t="str">
            <v>FAMAR/MERCK</v>
          </cell>
          <cell r="W895" t="str">
            <v>MERCK DOO</v>
          </cell>
          <cell r="X895">
            <v>94.8</v>
          </cell>
          <cell r="Y895" t="str">
            <v>AKT</v>
          </cell>
          <cell r="Z895">
            <v>6.000000000000002</v>
          </cell>
          <cell r="AA895">
            <v>94.8</v>
          </cell>
          <cell r="AC895">
            <v>103.10000000000001</v>
          </cell>
          <cell r="AD895" t="str">
            <v>12.02.2070               </v>
          </cell>
          <cell r="AE895" t="str">
            <v>ok</v>
          </cell>
        </row>
        <row r="896">
          <cell r="A896">
            <v>894</v>
          </cell>
          <cell r="B896">
            <v>1043001</v>
          </cell>
          <cell r="C896" t="str">
            <v>A10BA02</v>
          </cell>
          <cell r="D896" t="str">
            <v>metformin</v>
          </cell>
          <cell r="E896" t="str">
            <v>GLUCOPHAGE XR, 30 po 750 mg</v>
          </cell>
          <cell r="F896" t="str">
            <v>GLUCOPHAGE XR</v>
          </cell>
          <cell r="G896" t="str">
            <v>tableta sa produženim oslobađanjem</v>
          </cell>
          <cell r="H896" t="str">
            <v>blister, 30 po 750 mg</v>
          </cell>
          <cell r="I896" t="str">
            <v>Merck S.L; Merck Sante S.A.S; Merck KGaA; Famar  Lyon</v>
          </cell>
          <cell r="J896" t="str">
            <v>originalno pakovanje</v>
          </cell>
          <cell r="L896">
            <v>50000</v>
          </cell>
          <cell r="M896">
            <v>32</v>
          </cell>
          <cell r="N896">
            <v>50032</v>
          </cell>
          <cell r="O896">
            <v>0</v>
          </cell>
          <cell r="P896">
            <v>0.1</v>
          </cell>
          <cell r="Q896">
            <v>0</v>
          </cell>
          <cell r="R896">
            <v>0</v>
          </cell>
          <cell r="S896">
            <v>298123</v>
          </cell>
          <cell r="T896" t="str">
            <v>GLUCOPHAGE XR TBL PO 30X750MG</v>
          </cell>
          <cell r="U896">
            <v>1940</v>
          </cell>
          <cell r="V896" t="str">
            <v>FAMAR/MERCK</v>
          </cell>
          <cell r="W896" t="str">
            <v>MERCK DOO</v>
          </cell>
          <cell r="X896">
            <v>248.5</v>
          </cell>
          <cell r="Y896" t="str">
            <v>AKT</v>
          </cell>
          <cell r="Z896">
            <v>6.00000000000001</v>
          </cell>
          <cell r="AA896">
            <v>248.5</v>
          </cell>
          <cell r="AC896">
            <v>351.6</v>
          </cell>
          <cell r="AD896" t="str">
            <v>01.04.2024               </v>
          </cell>
          <cell r="AE896" t="str">
            <v>ok</v>
          </cell>
        </row>
        <row r="897">
          <cell r="A897">
            <v>895</v>
          </cell>
          <cell r="B897">
            <v>1043000</v>
          </cell>
          <cell r="C897" t="str">
            <v>A10BA02</v>
          </cell>
          <cell r="D897" t="str">
            <v>metformin</v>
          </cell>
          <cell r="E897" t="str">
            <v>GLUCOPHAGE XR, 30 po 1000 mg</v>
          </cell>
          <cell r="F897" t="str">
            <v>GLUCOPHAGE XR</v>
          </cell>
          <cell r="G897" t="str">
            <v>tableta sa produženim oslobađanjem</v>
          </cell>
          <cell r="H897" t="str">
            <v>blister, 30 po 1000 mg</v>
          </cell>
          <cell r="I897" t="str">
            <v>Merck Sante S.A.S; Merck KGaA;  Famar  Lyon</v>
          </cell>
          <cell r="J897" t="str">
            <v>originalno pakovanje</v>
          </cell>
          <cell r="L897">
            <v>75000</v>
          </cell>
          <cell r="M897">
            <v>241</v>
          </cell>
          <cell r="N897">
            <v>75241</v>
          </cell>
          <cell r="O897">
            <v>0</v>
          </cell>
          <cell r="P897">
            <v>0.1</v>
          </cell>
          <cell r="Q897">
            <v>0</v>
          </cell>
          <cell r="R897">
            <v>0</v>
          </cell>
          <cell r="S897">
            <v>318647</v>
          </cell>
          <cell r="T897" t="str">
            <v>GLUCOPHAGE XR TBL PO 30X1000MG</v>
          </cell>
          <cell r="U897">
            <v>1940</v>
          </cell>
          <cell r="V897" t="str">
            <v>FAMAR/MERCK</v>
          </cell>
          <cell r="W897" t="str">
            <v>MERCK DOO</v>
          </cell>
          <cell r="X897">
            <v>329.2</v>
          </cell>
          <cell r="Y897" t="str">
            <v>AKT</v>
          </cell>
          <cell r="Z897">
            <v>6.000000000000003</v>
          </cell>
          <cell r="AA897">
            <v>329.2</v>
          </cell>
          <cell r="AC897">
            <v>353.6</v>
          </cell>
          <cell r="AD897" t="str">
            <v>01.04.2024               </v>
          </cell>
          <cell r="AE897" t="str">
            <v>ok</v>
          </cell>
        </row>
        <row r="898">
          <cell r="A898">
            <v>896</v>
          </cell>
          <cell r="B898">
            <v>1042063</v>
          </cell>
          <cell r="C898" t="str">
            <v>A10BB09</v>
          </cell>
          <cell r="D898" t="str">
            <v>gliklazid</v>
          </cell>
          <cell r="E898" t="str">
            <v>DIAPREL MR, 30 po 60 mg</v>
          </cell>
          <cell r="F898" t="str">
            <v>DIAPREL MR</v>
          </cell>
          <cell r="G898" t="str">
            <v>tableta sa modifikovanim oslobađanjem</v>
          </cell>
          <cell r="H898" t="str">
            <v>blister, 30 po 60 mg</v>
          </cell>
          <cell r="I898" t="str">
            <v>Servier (Ireland) Industries Ltd.; Les Laboratoires Servier Industrie; Anpharm Przedsiebiorstwo Farmacetyzne S.A.</v>
          </cell>
          <cell r="J898" t="str">
            <v>originalno pakovanje</v>
          </cell>
          <cell r="L898">
            <v>70000</v>
          </cell>
          <cell r="M898">
            <v>303</v>
          </cell>
          <cell r="N898">
            <v>70303</v>
          </cell>
          <cell r="O898">
            <v>0</v>
          </cell>
          <cell r="P898">
            <v>0.1</v>
          </cell>
          <cell r="Q898">
            <v>0</v>
          </cell>
          <cell r="R898">
            <v>0</v>
          </cell>
          <cell r="S898">
            <v>234471</v>
          </cell>
          <cell r="T898" t="str">
            <v>DIAPREL MR TBL MO 30X60MG</v>
          </cell>
          <cell r="U898">
            <v>488</v>
          </cell>
          <cell r="V898" t="str">
            <v>SERVIER (LES LABORATOI</v>
          </cell>
          <cell r="W898" t="str">
            <v>SERVIER DOO</v>
          </cell>
          <cell r="X898">
            <v>331.6</v>
          </cell>
          <cell r="Y898" t="str">
            <v>AKT</v>
          </cell>
          <cell r="Z898">
            <v>7.850000000000015</v>
          </cell>
          <cell r="AA898">
            <v>331.6</v>
          </cell>
          <cell r="AC898">
            <v>337.5</v>
          </cell>
          <cell r="AD898" t="str">
            <v>27.03.2028               </v>
          </cell>
          <cell r="AE898" t="str">
            <v>ok</v>
          </cell>
        </row>
        <row r="899">
          <cell r="A899">
            <v>897</v>
          </cell>
          <cell r="B899">
            <v>1042030</v>
          </cell>
          <cell r="C899" t="str">
            <v>A10BB09</v>
          </cell>
          <cell r="D899" t="str">
            <v>gliklazid</v>
          </cell>
          <cell r="E899" t="str">
            <v>GLICLADA SR, 30 po 60 mg </v>
          </cell>
          <cell r="F899" t="str">
            <v>GLICLADA SR</v>
          </cell>
          <cell r="G899" t="str">
            <v>tableta sa produženim oslobađanjem</v>
          </cell>
          <cell r="H899" t="str">
            <v>blister, 30 po 60 mg </v>
          </cell>
          <cell r="I899" t="str">
            <v>Krka tovarna Zdravil d.d.</v>
          </cell>
          <cell r="J899" t="str">
            <v>originalno pakovanje</v>
          </cell>
          <cell r="L899">
            <v>9000</v>
          </cell>
          <cell r="M899">
            <v>121</v>
          </cell>
          <cell r="N899">
            <v>9121</v>
          </cell>
          <cell r="O899">
            <v>0</v>
          </cell>
          <cell r="P899">
            <v>0.1</v>
          </cell>
          <cell r="Q899">
            <v>0</v>
          </cell>
          <cell r="R899">
            <v>0</v>
          </cell>
          <cell r="S899">
            <v>346780</v>
          </cell>
          <cell r="T899" t="str">
            <v>GLICLADA SR TBL PO 30X60MG</v>
          </cell>
          <cell r="U899">
            <v>461</v>
          </cell>
          <cell r="V899" t="str">
            <v>KRKA DD LEK</v>
          </cell>
          <cell r="W899" t="str">
            <v>KRKA-FARMA DOO</v>
          </cell>
          <cell r="X899">
            <v>255.1</v>
          </cell>
          <cell r="Y899" t="str">
            <v>AKT</v>
          </cell>
          <cell r="Z899">
            <v>6.940000000000007</v>
          </cell>
          <cell r="AA899">
            <v>255.1</v>
          </cell>
          <cell r="AC899">
            <v>294.4</v>
          </cell>
          <cell r="AD899" t="str">
            <v>27.07.2070               </v>
          </cell>
          <cell r="AE899" t="str">
            <v>ok</v>
          </cell>
        </row>
        <row r="900">
          <cell r="A900">
            <v>898</v>
          </cell>
          <cell r="B900">
            <v>1042028</v>
          </cell>
          <cell r="C900" t="str">
            <v>A10BB09</v>
          </cell>
          <cell r="D900" t="str">
            <v>gliklazid</v>
          </cell>
          <cell r="E900" t="str">
            <v>GLICLADA SR, 30 po 90 mg</v>
          </cell>
          <cell r="F900" t="str">
            <v>GLICLADA SR</v>
          </cell>
          <cell r="G900" t="str">
            <v>tableta sa produženim oslobađanjem</v>
          </cell>
          <cell r="H900" t="str">
            <v>blister deljiv na pojedinačne doze, 30 po 90 mg</v>
          </cell>
          <cell r="I900" t="str">
            <v>Krka d.d., Novo Mesto; Tad Pharma GmbH</v>
          </cell>
          <cell r="J900" t="str">
            <v>originalno pakovanje</v>
          </cell>
          <cell r="L900">
            <v>4000</v>
          </cell>
          <cell r="M900">
            <v>81</v>
          </cell>
          <cell r="N900">
            <v>4081</v>
          </cell>
          <cell r="O900">
            <v>0</v>
          </cell>
          <cell r="P900">
            <v>0.1</v>
          </cell>
          <cell r="Q900">
            <v>0</v>
          </cell>
          <cell r="R900">
            <v>0</v>
          </cell>
          <cell r="S900">
            <v>360307</v>
          </cell>
          <cell r="T900" t="str">
            <v>GLICLADA SR TBL PO 30X90MG</v>
          </cell>
          <cell r="U900">
            <v>461</v>
          </cell>
          <cell r="V900" t="str">
            <v>KRKA DD LEK</v>
          </cell>
          <cell r="W900" t="str">
            <v>KRKA-FARMA DOO</v>
          </cell>
          <cell r="X900">
            <v>332</v>
          </cell>
          <cell r="Y900" t="str">
            <v>AKT</v>
          </cell>
          <cell r="Z900">
            <v>6.939999999999997</v>
          </cell>
          <cell r="AA900">
            <v>332</v>
          </cell>
          <cell r="AC900">
            <v>332.7</v>
          </cell>
          <cell r="AD900" t="str">
            <v>09.11.2069               </v>
          </cell>
          <cell r="AE900" t="str">
            <v>ok</v>
          </cell>
        </row>
        <row r="901">
          <cell r="A901">
            <v>899</v>
          </cell>
          <cell r="B901">
            <v>1042029</v>
          </cell>
          <cell r="C901" t="str">
            <v>A10BB09</v>
          </cell>
          <cell r="D901" t="str">
            <v>gliklazid</v>
          </cell>
          <cell r="E901" t="str">
            <v>GLICLADA SR, 60 po 90 mg</v>
          </cell>
          <cell r="F901" t="str">
            <v>GLICLADA SR</v>
          </cell>
          <cell r="G901" t="str">
            <v>tableta sa produženim oslobađanjem</v>
          </cell>
          <cell r="H901" t="str">
            <v>blister deljiv na pojedinačne doze, 60 po 90 mg</v>
          </cell>
          <cell r="I901" t="str">
            <v>Krka d.d., Novo Mesto; Tad Pharma GmbH</v>
          </cell>
          <cell r="J901" t="str">
            <v>originalno pakovanje</v>
          </cell>
          <cell r="L901">
            <v>5</v>
          </cell>
          <cell r="M901">
            <v>1</v>
          </cell>
          <cell r="N901">
            <v>6</v>
          </cell>
          <cell r="O901">
            <v>0</v>
          </cell>
          <cell r="P901">
            <v>0.1</v>
          </cell>
          <cell r="Q901">
            <v>0</v>
          </cell>
          <cell r="R901">
            <v>0</v>
          </cell>
          <cell r="S901" t="str">
            <v>NEMA</v>
          </cell>
          <cell r="W901" t="str">
            <v>KRKA-FARMA DOO</v>
          </cell>
          <cell r="AD901" t="str">
            <v>09.11.2072</v>
          </cell>
          <cell r="AE901" t="str">
            <v>ne</v>
          </cell>
        </row>
        <row r="902">
          <cell r="A902">
            <v>900</v>
          </cell>
          <cell r="B902">
            <v>1042050</v>
          </cell>
          <cell r="C902" t="str">
            <v>A10BB09</v>
          </cell>
          <cell r="D902" t="str">
            <v>gliklazid</v>
          </cell>
          <cell r="E902" t="str">
            <v>DIACLIDE MR</v>
          </cell>
          <cell r="F902" t="str">
            <v>DIACLIDE MR</v>
          </cell>
          <cell r="G902" t="str">
            <v>tableta sa modifikovanim oslobađanjem</v>
          </cell>
          <cell r="H902" t="str">
            <v>blister, 30 po 60 mg</v>
          </cell>
          <cell r="I902" t="str">
            <v>Mcdermott Laboratories Limited, T/a Mylan Dublin; Mylan Hungary KFT</v>
          </cell>
          <cell r="J902" t="str">
            <v>originalno pakovanje</v>
          </cell>
          <cell r="L902">
            <v>100</v>
          </cell>
          <cell r="M902">
            <v>1</v>
          </cell>
          <cell r="N902">
            <v>101</v>
          </cell>
          <cell r="O902">
            <v>0</v>
          </cell>
          <cell r="P902">
            <v>0.1</v>
          </cell>
          <cell r="Q902">
            <v>0</v>
          </cell>
          <cell r="R902">
            <v>0</v>
          </cell>
          <cell r="S902">
            <v>464113</v>
          </cell>
          <cell r="T902" t="str">
            <v>DIACLIDE MR TBL 30X60MG</v>
          </cell>
          <cell r="U902">
            <v>2269</v>
          </cell>
          <cell r="V902" t="str">
            <v>MYLAN</v>
          </cell>
          <cell r="W902" t="str">
            <v>VIATRIS HEALTHCARE DOO</v>
          </cell>
          <cell r="X902">
            <v>255.1</v>
          </cell>
          <cell r="Y902" t="str">
            <v>AKT</v>
          </cell>
          <cell r="Z902">
            <v>7.850000000000012</v>
          </cell>
          <cell r="AA902">
            <v>255.1</v>
          </cell>
          <cell r="AC902">
            <v>294.4</v>
          </cell>
          <cell r="AD902" t="str">
            <v>13.01.2027               </v>
          </cell>
          <cell r="AE902" t="str">
            <v>ok</v>
          </cell>
        </row>
        <row r="903">
          <cell r="A903">
            <v>901</v>
          </cell>
          <cell r="B903">
            <v>1341824</v>
          </cell>
          <cell r="C903" t="str">
            <v>A10BG03</v>
          </cell>
          <cell r="D903" t="str">
            <v>pioglitazon</v>
          </cell>
          <cell r="E903" t="str">
            <v>OGLITION, 30 po 15 mg</v>
          </cell>
          <cell r="F903" t="str">
            <v>OGLITION</v>
          </cell>
          <cell r="G903" t="str">
            <v>tableta</v>
          </cell>
          <cell r="H903" t="str">
            <v>blister, 30 po 15 mg</v>
          </cell>
          <cell r="I903" t="str">
            <v> Actavis Ltd.</v>
          </cell>
          <cell r="J903" t="str">
            <v>originalno pakovanje</v>
          </cell>
          <cell r="L903">
            <v>1000</v>
          </cell>
          <cell r="M903">
            <v>1</v>
          </cell>
          <cell r="N903">
            <v>1001</v>
          </cell>
          <cell r="O903">
            <v>0</v>
          </cell>
          <cell r="P903">
            <v>0.1</v>
          </cell>
          <cell r="Q903">
            <v>0</v>
          </cell>
          <cell r="R903">
            <v>0</v>
          </cell>
          <cell r="S903">
            <v>234318</v>
          </cell>
          <cell r="T903" t="str">
            <v>OGLITION TBL 30X15MG</v>
          </cell>
          <cell r="U903">
            <v>1365</v>
          </cell>
          <cell r="V903" t="str">
            <v>ACTAVIS                       </v>
          </cell>
          <cell r="W903" t="str">
            <v>ACTAVIS DOO</v>
          </cell>
          <cell r="X903">
            <v>398.7</v>
          </cell>
          <cell r="Y903" t="str">
            <v>AKT</v>
          </cell>
          <cell r="Z903">
            <v>6</v>
          </cell>
          <cell r="AA903">
            <v>398.7</v>
          </cell>
          <cell r="AC903">
            <v>812.6</v>
          </cell>
          <cell r="AD903" t="str">
            <v>10.08.2072               </v>
          </cell>
          <cell r="AE903" t="str">
            <v>ok</v>
          </cell>
        </row>
        <row r="904">
          <cell r="A904">
            <v>902</v>
          </cell>
          <cell r="B904">
            <v>1341826</v>
          </cell>
          <cell r="C904" t="str">
            <v>A10BG03</v>
          </cell>
          <cell r="D904" t="str">
            <v>pioglitazon</v>
          </cell>
          <cell r="E904" t="str">
            <v>OGLITION, 30 po 30 mg</v>
          </cell>
          <cell r="F904" t="str">
            <v>OGLITION</v>
          </cell>
          <cell r="G904" t="str">
            <v>tablete</v>
          </cell>
          <cell r="H904" t="str">
            <v>blister, 30 po 30 mg</v>
          </cell>
          <cell r="I904" t="str">
            <v> Actavis Ltd.</v>
          </cell>
          <cell r="J904" t="str">
            <v>originalno pakovanje</v>
          </cell>
          <cell r="L904">
            <v>2000</v>
          </cell>
          <cell r="M904">
            <v>11</v>
          </cell>
          <cell r="N904">
            <v>2011</v>
          </cell>
          <cell r="O904">
            <v>0</v>
          </cell>
          <cell r="P904">
            <v>0.1</v>
          </cell>
          <cell r="Q904">
            <v>0</v>
          </cell>
          <cell r="R904">
            <v>0</v>
          </cell>
          <cell r="S904">
            <v>234293</v>
          </cell>
          <cell r="T904" t="str">
            <v>OGLITION TBL 30X30MG</v>
          </cell>
          <cell r="U904">
            <v>1365</v>
          </cell>
          <cell r="V904" t="str">
            <v>ACTAVIS                       </v>
          </cell>
          <cell r="W904" t="str">
            <v>ACTAVIS DOO</v>
          </cell>
          <cell r="X904">
            <v>797.5</v>
          </cell>
          <cell r="Y904" t="str">
            <v>AKT</v>
          </cell>
          <cell r="Z904">
            <v>6</v>
          </cell>
          <cell r="AA904">
            <v>797.5</v>
          </cell>
          <cell r="AC904">
            <v>1173.3000000000002</v>
          </cell>
          <cell r="AD904" t="str">
            <v>10.08.2072               </v>
          </cell>
          <cell r="AE904" t="str">
            <v>ok</v>
          </cell>
        </row>
        <row r="905">
          <cell r="A905">
            <v>903</v>
          </cell>
          <cell r="B905">
            <v>1341035</v>
          </cell>
          <cell r="C905" t="str">
            <v>A10BH01</v>
          </cell>
          <cell r="D905" t="str">
            <v>sitagliptin</v>
          </cell>
          <cell r="E905" t="str">
            <v>MAYSIGLU
28 po 50 mg</v>
          </cell>
          <cell r="F905" t="str">
            <v>MAYSIGLU</v>
          </cell>
          <cell r="G905" t="str">
            <v>film tableta</v>
          </cell>
          <cell r="H905" t="str">
            <v>blister, 28 po 50 mg</v>
          </cell>
          <cell r="I905" t="str">
            <v>Krka d.d., Novo Mesto</v>
          </cell>
          <cell r="J905" t="str">
            <v>originalno pakovanje</v>
          </cell>
          <cell r="L905">
            <v>4000</v>
          </cell>
          <cell r="M905">
            <v>1</v>
          </cell>
          <cell r="N905">
            <v>4001</v>
          </cell>
          <cell r="O905">
            <v>0</v>
          </cell>
          <cell r="P905">
            <v>0.1</v>
          </cell>
          <cell r="Q905">
            <v>0</v>
          </cell>
          <cell r="R905">
            <v>0</v>
          </cell>
          <cell r="S905" t="str">
            <v>NEMA</v>
          </cell>
          <cell r="W905" t="str">
            <v>KRKA-FARMA DOO</v>
          </cell>
          <cell r="AD905" t="str">
            <v>01.03.2026</v>
          </cell>
          <cell r="AE905" t="str">
            <v>ne</v>
          </cell>
        </row>
        <row r="906">
          <cell r="A906">
            <v>904</v>
          </cell>
          <cell r="B906">
            <v>1341036</v>
          </cell>
          <cell r="C906" t="str">
            <v>A10BH01</v>
          </cell>
          <cell r="D906" t="str">
            <v>sitagliptin</v>
          </cell>
          <cell r="E906" t="str">
            <v>MAYSIGLU
28 po 100 mg</v>
          </cell>
          <cell r="F906" t="str">
            <v>MAYSIGLU</v>
          </cell>
          <cell r="G906" t="str">
            <v>film tableta</v>
          </cell>
          <cell r="H906" t="str">
            <v>blister, 28 po 100 mg</v>
          </cell>
          <cell r="I906" t="str">
            <v>Krka d.d., Novo Mesto</v>
          </cell>
          <cell r="J906" t="str">
            <v>originalno pakovanje</v>
          </cell>
          <cell r="L906">
            <v>8000</v>
          </cell>
          <cell r="M906">
            <v>1</v>
          </cell>
          <cell r="N906">
            <v>8001</v>
          </cell>
          <cell r="O906">
            <v>0</v>
          </cell>
          <cell r="P906">
            <v>0.1</v>
          </cell>
          <cell r="Q906">
            <v>0</v>
          </cell>
          <cell r="R906">
            <v>0</v>
          </cell>
          <cell r="S906" t="str">
            <v>NEMA</v>
          </cell>
          <cell r="W906" t="str">
            <v>KRKA-FARMA DOO</v>
          </cell>
          <cell r="AD906" t="str">
            <v>01.03.2026</v>
          </cell>
          <cell r="AE906" t="str">
            <v>ne</v>
          </cell>
        </row>
        <row r="907">
          <cell r="A907">
            <v>905</v>
          </cell>
          <cell r="B907">
            <v>1050100</v>
          </cell>
          <cell r="C907" t="str">
            <v>A11CC03</v>
          </cell>
          <cell r="D907" t="str">
            <v>alfakalcidol</v>
          </cell>
          <cell r="E907" t="str">
            <v>ALPHA D3, 50 po 0,25 mcg</v>
          </cell>
          <cell r="F907" t="str">
            <v>ALPHA D3</v>
          </cell>
          <cell r="G907" t="str">
            <v>kapsula, meka</v>
          </cell>
          <cell r="H907" t="str">
            <v>bočica, 50 po 0,25 mcg</v>
          </cell>
          <cell r="I907" t="str">
            <v>Teva Pharmaceutical Industries Ltd; Pharmachemie B.V.</v>
          </cell>
          <cell r="J907" t="str">
            <v>originalno pakovanje</v>
          </cell>
          <cell r="L907">
            <v>3000</v>
          </cell>
          <cell r="M907">
            <v>12</v>
          </cell>
          <cell r="N907">
            <v>3012</v>
          </cell>
          <cell r="O907">
            <v>0</v>
          </cell>
          <cell r="P907">
            <v>0.1</v>
          </cell>
          <cell r="Q907">
            <v>0</v>
          </cell>
          <cell r="R907">
            <v>0</v>
          </cell>
          <cell r="S907">
            <v>266732</v>
          </cell>
          <cell r="T907" t="str">
            <v>ALPHA D3 CPS 50X0,25MCG</v>
          </cell>
          <cell r="U907">
            <v>1960</v>
          </cell>
          <cell r="V907" t="str">
            <v>TEVA_ALVOGEN</v>
          </cell>
          <cell r="W907" t="str">
            <v>ZENTIVA PHARMA DOO</v>
          </cell>
          <cell r="X907">
            <v>547.4</v>
          </cell>
          <cell r="Y907" t="str">
            <v>AKT</v>
          </cell>
          <cell r="Z907">
            <v>6.00000000000001</v>
          </cell>
          <cell r="AA907">
            <v>547.4</v>
          </cell>
          <cell r="AC907">
            <v>548.8</v>
          </cell>
          <cell r="AD907" t="str">
            <v>04.03.2074               </v>
          </cell>
          <cell r="AE907" t="str">
            <v>ok</v>
          </cell>
        </row>
        <row r="908">
          <cell r="A908">
            <v>906</v>
          </cell>
          <cell r="B908">
            <v>1050102</v>
          </cell>
          <cell r="C908" t="str">
            <v>A11CC03</v>
          </cell>
          <cell r="D908" t="str">
            <v>alfakalcidol</v>
          </cell>
          <cell r="E908" t="str">
            <v>ALPHA D3, 30 po 0,5 mcg</v>
          </cell>
          <cell r="F908" t="str">
            <v>ALPHA D3</v>
          </cell>
          <cell r="G908" t="str">
            <v>kapsula, meka</v>
          </cell>
          <cell r="H908" t="str">
            <v>bočica, 30 po 0,5 mcg</v>
          </cell>
          <cell r="I908" t="str">
            <v>Teva Pharmaceutical Industries Ltd; Pharmachemie B.V.</v>
          </cell>
          <cell r="J908" t="str">
            <v>originalno pakovanje</v>
          </cell>
          <cell r="L908">
            <v>6000</v>
          </cell>
          <cell r="M908">
            <v>2</v>
          </cell>
          <cell r="N908">
            <v>6002</v>
          </cell>
          <cell r="O908">
            <v>0</v>
          </cell>
          <cell r="P908">
            <v>0.1</v>
          </cell>
          <cell r="Q908">
            <v>0</v>
          </cell>
          <cell r="R908">
            <v>0</v>
          </cell>
          <cell r="S908">
            <v>266726</v>
          </cell>
          <cell r="T908" t="str">
            <v>ALPHA D3 CPS 30X0,5MCG</v>
          </cell>
          <cell r="U908">
            <v>1960</v>
          </cell>
          <cell r="V908" t="str">
            <v>TEVA_ALVOGEN</v>
          </cell>
          <cell r="W908" t="str">
            <v>ZENTIVA PHARMA DOO</v>
          </cell>
          <cell r="X908">
            <v>538.4</v>
          </cell>
          <cell r="Y908" t="str">
            <v>AKT</v>
          </cell>
          <cell r="Z908">
            <v>6.000000000000006</v>
          </cell>
          <cell r="AA908">
            <v>538.4</v>
          </cell>
          <cell r="AC908">
            <v>538.4</v>
          </cell>
          <cell r="AD908" t="str">
            <v>31.12.2069               </v>
          </cell>
          <cell r="AE908" t="str">
            <v>ok</v>
          </cell>
        </row>
        <row r="909">
          <cell r="A909">
            <v>907</v>
          </cell>
          <cell r="B909">
            <v>1050101</v>
          </cell>
          <cell r="C909" t="str">
            <v>A11CC03</v>
          </cell>
          <cell r="D909" t="str">
            <v>alfakalcidol</v>
          </cell>
          <cell r="E909" t="str">
            <v>ALPHA D3, 30 po 1 mcg</v>
          </cell>
          <cell r="F909" t="str">
            <v>ALPHA D3</v>
          </cell>
          <cell r="G909" t="str">
            <v>kapsula, meka</v>
          </cell>
          <cell r="H909" t="str">
            <v>bočica, 30 po 1 mcg</v>
          </cell>
          <cell r="I909" t="str">
            <v>Teva Pharmaceutical Industries Ltd; Pharmachemie B.V.</v>
          </cell>
          <cell r="J909" t="str">
            <v>originalno pakovanje</v>
          </cell>
          <cell r="L909">
            <v>5000</v>
          </cell>
          <cell r="M909">
            <v>55</v>
          </cell>
          <cell r="N909">
            <v>5055</v>
          </cell>
          <cell r="O909">
            <v>0</v>
          </cell>
          <cell r="P909">
            <v>0.1</v>
          </cell>
          <cell r="Q909">
            <v>0</v>
          </cell>
          <cell r="R909">
            <v>0</v>
          </cell>
          <cell r="S909">
            <v>266710</v>
          </cell>
          <cell r="T909" t="str">
            <v>ALPHA D3 CPS 30X1MCG</v>
          </cell>
          <cell r="U909">
            <v>1960</v>
          </cell>
          <cell r="V909" t="str">
            <v>TEVA_ALVOGEN</v>
          </cell>
          <cell r="W909" t="str">
            <v>ZENTIVA PHARMA DOO</v>
          </cell>
          <cell r="X909">
            <v>1004.6</v>
          </cell>
          <cell r="Y909" t="str">
            <v>AKT</v>
          </cell>
          <cell r="Z909">
            <v>6.000000000000006</v>
          </cell>
          <cell r="AA909">
            <v>1004.6</v>
          </cell>
          <cell r="AC909">
            <v>1006</v>
          </cell>
          <cell r="AD909" t="str">
            <v>31.12.2069               </v>
          </cell>
          <cell r="AE909" t="str">
            <v>ok</v>
          </cell>
        </row>
        <row r="910">
          <cell r="A910">
            <v>908</v>
          </cell>
          <cell r="B910">
            <v>1050121</v>
          </cell>
          <cell r="C910" t="str">
            <v>A11CC04</v>
          </cell>
          <cell r="D910" t="str">
            <v>kalcitriol</v>
          </cell>
          <cell r="E910" t="str">
            <v>ROCALTROL </v>
          </cell>
          <cell r="F910" t="str">
            <v>ROCALTROL </v>
          </cell>
          <cell r="G910" t="str">
            <v>kapsula, meka</v>
          </cell>
          <cell r="H910" t="str">
            <v>blister, 100 po 0,25 mcg</v>
          </cell>
          <cell r="I910" t="str">
            <v>F. Hoffmann-La Roche Ltd.</v>
          </cell>
          <cell r="J910" t="str">
            <v>originalno pakovanje</v>
          </cell>
          <cell r="L910">
            <v>1250</v>
          </cell>
          <cell r="M910">
            <v>1</v>
          </cell>
          <cell r="N910">
            <v>1251</v>
          </cell>
          <cell r="O910">
            <v>0</v>
          </cell>
          <cell r="P910">
            <v>0.1</v>
          </cell>
          <cell r="Q910">
            <v>0</v>
          </cell>
          <cell r="R910">
            <v>0</v>
          </cell>
          <cell r="S910">
            <v>12925</v>
          </cell>
          <cell r="T910" t="str">
            <v>ROCALTROL CPS 100X0,25MCG</v>
          </cell>
          <cell r="U910">
            <v>2587</v>
          </cell>
          <cell r="V910" t="str">
            <v>ROCHE_INO PHARM</v>
          </cell>
          <cell r="W910" t="str">
            <v>INO PHARM DOO</v>
          </cell>
          <cell r="X910">
            <v>1567.1</v>
          </cell>
          <cell r="Y910" t="str">
            <v>AKT</v>
          </cell>
          <cell r="Z910">
            <v>3.9999999999999982</v>
          </cell>
          <cell r="AA910">
            <v>1567.1</v>
          </cell>
          <cell r="AC910">
            <v>1568.2</v>
          </cell>
          <cell r="AD910" t="str">
            <v>14.07.2028               </v>
          </cell>
          <cell r="AE910" t="str">
            <v>Inopharm ide</v>
          </cell>
        </row>
        <row r="911">
          <cell r="A911">
            <v>1075</v>
          </cell>
          <cell r="B911">
            <v>1103891</v>
          </cell>
          <cell r="C911" t="str">
            <v>C09CA07</v>
          </cell>
          <cell r="D911" t="str">
            <v>telmisartan</v>
          </cell>
          <cell r="E911" t="str">
            <v>MICARDIS_28 po 80 mg</v>
          </cell>
          <cell r="F911" t="str">
            <v>MICARDIS</v>
          </cell>
          <cell r="G911" t="str">
            <v>tableta</v>
          </cell>
          <cell r="H911" t="str">
            <v>28 po 80 mg</v>
          </cell>
          <cell r="I911" t="str">
            <v>Boehringer Ingelheim Pharma GmbH &amp; Co. KG; Delpharm Reims </v>
          </cell>
          <cell r="J911" t="str">
            <v>originalno pakovanje</v>
          </cell>
          <cell r="L911">
            <v>2000</v>
          </cell>
          <cell r="M911">
            <v>7</v>
          </cell>
          <cell r="N911">
            <v>2007</v>
          </cell>
          <cell r="O911">
            <v>0</v>
          </cell>
          <cell r="P911">
            <v>0.1</v>
          </cell>
          <cell r="Q911">
            <v>0</v>
          </cell>
          <cell r="R911">
            <v>0</v>
          </cell>
          <cell r="S911">
            <v>153399</v>
          </cell>
          <cell r="T911" t="str">
            <v>MICARDIS TBL 28X80MG</v>
          </cell>
          <cell r="U911">
            <v>510</v>
          </cell>
          <cell r="V911" t="str">
            <v>BOEHRINGER INGELH.PM</v>
          </cell>
          <cell r="W911" t="str">
            <v>BOEHRINGER INGELHEIM SERB.DOO</v>
          </cell>
          <cell r="X911">
            <v>493.7</v>
          </cell>
          <cell r="Y911" t="str">
            <v>AKT</v>
          </cell>
          <cell r="Z911">
            <v>6.0000000000000036</v>
          </cell>
          <cell r="AA911">
            <v>493.7</v>
          </cell>
          <cell r="AC911">
            <v>495.6</v>
          </cell>
          <cell r="AD911" t="str">
            <v>18.11.2069               </v>
          </cell>
          <cell r="AE911" t="str">
            <v>ok</v>
          </cell>
        </row>
        <row r="912">
          <cell r="A912">
            <v>910</v>
          </cell>
          <cell r="B912">
            <v>1068220</v>
          </cell>
          <cell r="C912" t="str">
            <v>B01AC04</v>
          </cell>
          <cell r="D912" t="str">
            <v>klopidogrel</v>
          </cell>
          <cell r="E912" t="str">
            <v>PLAVIX</v>
          </cell>
          <cell r="F912" t="str">
            <v>PLAVIX</v>
          </cell>
          <cell r="G912" t="str">
            <v>film tableta</v>
          </cell>
          <cell r="H912" t="str">
            <v>28 po 75 mg</v>
          </cell>
          <cell r="I912" t="str">
            <v>Sanofi Winthrop Industrie</v>
          </cell>
          <cell r="J912" t="str">
            <v>originalno pakovanje</v>
          </cell>
          <cell r="L912">
            <v>20000</v>
          </cell>
          <cell r="M912">
            <v>438</v>
          </cell>
          <cell r="N912">
            <v>20438</v>
          </cell>
          <cell r="O912">
            <v>0</v>
          </cell>
          <cell r="P912">
            <v>0.1</v>
          </cell>
          <cell r="Q912">
            <v>0</v>
          </cell>
          <cell r="R912">
            <v>0</v>
          </cell>
          <cell r="S912">
            <v>18796</v>
          </cell>
          <cell r="T912" t="str">
            <v>PLAVIX FTBL 28X75MG</v>
          </cell>
          <cell r="U912">
            <v>2996</v>
          </cell>
          <cell r="V912" t="str">
            <v>SANOFI_AMICUS 8</v>
          </cell>
          <cell r="W912" t="str">
            <v>AMICUS SRB DOO</v>
          </cell>
          <cell r="X912">
            <v>492.2</v>
          </cell>
          <cell r="Y912" t="str">
            <v>AKT</v>
          </cell>
          <cell r="Z912">
            <v>8</v>
          </cell>
          <cell r="AA912">
            <v>492.2</v>
          </cell>
          <cell r="AC912">
            <v>998.9</v>
          </cell>
          <cell r="AD912" t="str">
            <v>09.06.2070               </v>
          </cell>
          <cell r="AE912" t="str">
            <v>ok</v>
          </cell>
        </row>
        <row r="913">
          <cell r="A913">
            <v>911</v>
          </cell>
          <cell r="B913">
            <v>1068502</v>
          </cell>
          <cell r="C913" t="str">
            <v>B01AC04</v>
          </cell>
          <cell r="D913" t="str">
            <v>klopidogrel</v>
          </cell>
          <cell r="E913" t="str">
            <v>ZYLLT</v>
          </cell>
          <cell r="F913" t="str">
            <v>ZYLLT</v>
          </cell>
          <cell r="G913" t="str">
            <v>film tableta</v>
          </cell>
          <cell r="H913" t="str">
            <v>blister, 28 po 75 mg</v>
          </cell>
          <cell r="I913" t="str">
            <v>Krka- Farma d.o.o.; Krka, Tovarna Zdravil, d.d, </v>
          </cell>
          <cell r="J913" t="str">
            <v>originalno pakovanje</v>
          </cell>
          <cell r="L913">
            <v>3500</v>
          </cell>
          <cell r="M913">
            <v>11</v>
          </cell>
          <cell r="N913">
            <v>3511</v>
          </cell>
          <cell r="O913">
            <v>0</v>
          </cell>
          <cell r="P913">
            <v>0.1</v>
          </cell>
          <cell r="Q913">
            <v>0</v>
          </cell>
          <cell r="R913">
            <v>0</v>
          </cell>
          <cell r="S913">
            <v>318860</v>
          </cell>
          <cell r="T913" t="str">
            <v>ZYLLT FTBL 28X75MG</v>
          </cell>
          <cell r="U913">
            <v>461</v>
          </cell>
          <cell r="V913" t="str">
            <v>KRKA DD LEK</v>
          </cell>
          <cell r="W913" t="str">
            <v>KRKA-FARMA DOO</v>
          </cell>
          <cell r="X913">
            <v>492.2</v>
          </cell>
          <cell r="Y913" t="str">
            <v>AKT</v>
          </cell>
          <cell r="Z913">
            <v>6.940000000000012</v>
          </cell>
          <cell r="AA913">
            <v>492.2</v>
          </cell>
          <cell r="AC913">
            <v>934.8</v>
          </cell>
          <cell r="AD913" t="str">
            <v>31.12.2069               </v>
          </cell>
          <cell r="AE913" t="str">
            <v>ok</v>
          </cell>
        </row>
        <row r="914">
          <cell r="A914">
            <v>912</v>
          </cell>
          <cell r="B914">
            <v>1068221</v>
          </cell>
          <cell r="C914" t="str">
            <v>B01AC04</v>
          </cell>
          <cell r="D914" t="str">
            <v>klopidogrel</v>
          </cell>
          <cell r="E914" t="str">
            <v>ANTIAGREX</v>
          </cell>
          <cell r="F914" t="str">
            <v>ANTIAGREX</v>
          </cell>
          <cell r="G914" t="str">
            <v>film tableta</v>
          </cell>
          <cell r="H914" t="str">
            <v>blister, 28 po 75 mg</v>
          </cell>
          <cell r="I914" t="str">
            <v>Actavis LTD   </v>
          </cell>
          <cell r="J914" t="str">
            <v>originalno pakovanje</v>
          </cell>
          <cell r="L914">
            <v>2500</v>
          </cell>
          <cell r="M914">
            <v>64</v>
          </cell>
          <cell r="N914">
            <v>2564</v>
          </cell>
          <cell r="O914">
            <v>0</v>
          </cell>
          <cell r="P914">
            <v>0.1</v>
          </cell>
          <cell r="Q914">
            <v>0</v>
          </cell>
          <cell r="R914">
            <v>0</v>
          </cell>
          <cell r="S914">
            <v>151561</v>
          </cell>
          <cell r="T914" t="str">
            <v>ANTIAGREX FTBL 28X75MG</v>
          </cell>
          <cell r="U914">
            <v>1365</v>
          </cell>
          <cell r="V914" t="str">
            <v>ACTAVIS                       </v>
          </cell>
          <cell r="W914" t="str">
            <v>ACTAVIS DOO</v>
          </cell>
          <cell r="X914">
            <v>492.2</v>
          </cell>
          <cell r="Y914" t="str">
            <v>AKT</v>
          </cell>
          <cell r="Z914">
            <v>6</v>
          </cell>
          <cell r="AA914">
            <v>492.2</v>
          </cell>
          <cell r="AC914">
            <v>934.8</v>
          </cell>
          <cell r="AD914" t="str">
            <v>15.03.2024               </v>
          </cell>
          <cell r="AE914" t="str">
            <v>ok</v>
          </cell>
        </row>
        <row r="915">
          <cell r="A915">
            <v>913</v>
          </cell>
          <cell r="B915">
            <v>1068239</v>
          </cell>
          <cell r="C915" t="str">
            <v>B01AC04</v>
          </cell>
          <cell r="D915" t="str">
            <v>klopidogrel</v>
          </cell>
          <cell r="E915" t="str">
            <v>CLOPIGAL</v>
          </cell>
          <cell r="F915" t="str">
            <v>CLOPIGAL</v>
          </cell>
          <cell r="G915" t="str">
            <v>film tableta</v>
          </cell>
          <cell r="H915" t="str">
            <v>blister, 28 po 75 mg</v>
          </cell>
          <cell r="I915" t="str">
            <v>Galenika a.d.</v>
          </cell>
          <cell r="J915" t="str">
            <v>originalno pakovanje</v>
          </cell>
          <cell r="L915">
            <v>9000</v>
          </cell>
          <cell r="M915">
            <v>181</v>
          </cell>
          <cell r="N915">
            <v>9181</v>
          </cell>
          <cell r="O915">
            <v>0</v>
          </cell>
          <cell r="P915">
            <v>0.1</v>
          </cell>
          <cell r="Q915">
            <v>0</v>
          </cell>
          <cell r="R915">
            <v>0</v>
          </cell>
          <cell r="S915">
            <v>151727</v>
          </cell>
          <cell r="T915" t="str">
            <v>CLOPIGAL FTBL 28X75MG</v>
          </cell>
          <cell r="U915">
            <v>397</v>
          </cell>
          <cell r="V915" t="str">
            <v>GALENIKA A.D.                 </v>
          </cell>
          <cell r="W915" t="str">
            <v>GALENIKA AD</v>
          </cell>
          <cell r="X915">
            <v>492.2</v>
          </cell>
          <cell r="Y915" t="str">
            <v>AKT</v>
          </cell>
          <cell r="Z915">
            <v>6.000000000000008</v>
          </cell>
          <cell r="AA915">
            <v>492.2</v>
          </cell>
          <cell r="AC915">
            <v>934.8</v>
          </cell>
          <cell r="AD915" t="str">
            <v>13.11.2069               </v>
          </cell>
          <cell r="AE915" t="str">
            <v>ok</v>
          </cell>
        </row>
        <row r="916">
          <cell r="A916">
            <v>914</v>
          </cell>
          <cell r="B916">
            <v>1068551</v>
          </cell>
          <cell r="C916" t="str">
            <v>B01AC04</v>
          </cell>
          <cell r="D916" t="str">
            <v>klopidogrel</v>
          </cell>
          <cell r="E916" t="str">
            <v>CLOPIDIX</v>
          </cell>
          <cell r="F916" t="str">
            <v>CLOPIDIX</v>
          </cell>
          <cell r="G916" t="str">
            <v>film tableta</v>
          </cell>
          <cell r="H916" t="str">
            <v>blister, 28 po 75 mg</v>
          </cell>
          <cell r="I916" t="str">
            <v>Hemofarm a.d.</v>
          </cell>
          <cell r="J916" t="str">
            <v>originalno pakovanje</v>
          </cell>
          <cell r="L916">
            <v>4500</v>
          </cell>
          <cell r="M916">
            <v>33</v>
          </cell>
          <cell r="N916">
            <v>4533</v>
          </cell>
          <cell r="O916">
            <v>0</v>
          </cell>
          <cell r="P916">
            <v>0.1</v>
          </cell>
          <cell r="Q916">
            <v>0</v>
          </cell>
          <cell r="R916">
            <v>0</v>
          </cell>
          <cell r="S916">
            <v>225041</v>
          </cell>
          <cell r="T916" t="str">
            <v>CLOPIDIX FTBL 28X75MG</v>
          </cell>
          <cell r="U916">
            <v>399</v>
          </cell>
          <cell r="V916" t="str">
            <v>HEMOFARM A.D.                 </v>
          </cell>
          <cell r="W916" t="str">
            <v>HEMOFARM AD</v>
          </cell>
          <cell r="X916">
            <v>492.2</v>
          </cell>
          <cell r="Y916" t="str">
            <v>AKT</v>
          </cell>
          <cell r="Z916">
            <v>6</v>
          </cell>
          <cell r="AA916">
            <v>492.2</v>
          </cell>
          <cell r="AC916">
            <v>934.8</v>
          </cell>
          <cell r="AD916" t="str">
            <v>13.12.2071               </v>
          </cell>
          <cell r="AE916" t="str">
            <v>ok</v>
          </cell>
        </row>
        <row r="917">
          <cell r="A917">
            <v>915</v>
          </cell>
          <cell r="B917">
            <v>1068030</v>
          </cell>
          <cell r="C917" t="str">
            <v>B01AC04</v>
          </cell>
          <cell r="D917" t="str">
            <v>klopidogrel</v>
          </cell>
          <cell r="E917" t="str">
            <v>CLOPICOR</v>
          </cell>
          <cell r="F917" t="str">
            <v>CLOPICOR</v>
          </cell>
          <cell r="G917" t="str">
            <v>film tableta</v>
          </cell>
          <cell r="H917" t="str">
            <v>blister, 28 po 75 mg</v>
          </cell>
          <cell r="I917" t="str">
            <v>Actavis LTD</v>
          </cell>
          <cell r="J917" t="str">
            <v>originalno pakovanje</v>
          </cell>
          <cell r="L917">
            <v>2000</v>
          </cell>
          <cell r="M917">
            <v>41</v>
          </cell>
          <cell r="N917">
            <v>2041</v>
          </cell>
          <cell r="O917">
            <v>0</v>
          </cell>
          <cell r="P917">
            <v>0.1</v>
          </cell>
          <cell r="Q917">
            <v>0</v>
          </cell>
          <cell r="R917">
            <v>0</v>
          </cell>
          <cell r="S917">
            <v>302853</v>
          </cell>
          <cell r="T917" t="str">
            <v>CLOPICOR FTBL 28X75MG</v>
          </cell>
          <cell r="U917">
            <v>2885</v>
          </cell>
          <cell r="V917" t="str">
            <v>ACTAVIS_ADOC 6</v>
          </cell>
          <cell r="W917" t="str">
            <v>ADOC DOO</v>
          </cell>
          <cell r="X917">
            <v>492.2</v>
          </cell>
          <cell r="Y917" t="str">
            <v>AKT</v>
          </cell>
          <cell r="Z917">
            <v>6.000000000000008</v>
          </cell>
          <cell r="AA917">
            <v>492.2</v>
          </cell>
          <cell r="AC917">
            <v>934.8</v>
          </cell>
          <cell r="AD917" t="str">
            <v>22.11.2024               </v>
          </cell>
          <cell r="AE917" t="str">
            <v>ne</v>
          </cell>
        </row>
        <row r="918">
          <cell r="A918">
            <v>916</v>
          </cell>
          <cell r="B918">
            <v>1068520</v>
          </cell>
          <cell r="C918" t="str">
            <v>B01AC30</v>
          </cell>
          <cell r="D918" t="str">
            <v>klopidogrel, acetilsalicilna kiselina</v>
          </cell>
          <cell r="E918" t="str">
            <v>DUOPLAVIN</v>
          </cell>
          <cell r="F918" t="str">
            <v>DUOPLAVIN</v>
          </cell>
          <cell r="G918" t="str">
            <v>film tableta</v>
          </cell>
          <cell r="H918" t="str">
            <v>blister, 28 po (75 mg + 100 mg)</v>
          </cell>
          <cell r="I918" t="str">
            <v>Sanofi Winthrop Industrie</v>
          </cell>
          <cell r="J918" t="str">
            <v>originalno pakovanje</v>
          </cell>
          <cell r="L918">
            <v>1500</v>
          </cell>
          <cell r="M918">
            <v>7</v>
          </cell>
          <cell r="N918">
            <v>1507</v>
          </cell>
          <cell r="O918">
            <v>0</v>
          </cell>
          <cell r="P918">
            <v>0.1</v>
          </cell>
          <cell r="Q918">
            <v>0</v>
          </cell>
          <cell r="R918">
            <v>0</v>
          </cell>
          <cell r="S918">
            <v>234554</v>
          </cell>
          <cell r="T918" t="str">
            <v>DUOPLAVIN FTBL 28X(75MG+100MG)</v>
          </cell>
          <cell r="U918">
            <v>2996</v>
          </cell>
          <cell r="V918" t="str">
            <v>SANOFI_AMICUS 8</v>
          </cell>
          <cell r="W918" t="str">
            <v>AMICUS SRB DOO</v>
          </cell>
          <cell r="X918">
            <v>1264.6</v>
          </cell>
          <cell r="Y918" t="str">
            <v>AKT</v>
          </cell>
          <cell r="Z918">
            <v>8</v>
          </cell>
          <cell r="AA918">
            <v>1264.6</v>
          </cell>
          <cell r="AC918">
            <v>1387.4</v>
          </cell>
          <cell r="AD918" t="str">
            <v>15.08.2072               </v>
          </cell>
          <cell r="AE918" t="str">
            <v>ok</v>
          </cell>
        </row>
        <row r="919">
          <cell r="A919">
            <v>917</v>
          </cell>
          <cell r="B919">
            <v>1060140</v>
          </cell>
          <cell r="C919" t="str">
            <v>B03AA02</v>
          </cell>
          <cell r="D919" t="str">
            <v>gvožđe II fumarat</v>
          </cell>
          <cell r="E919" t="str">
            <v>HEFEROL</v>
          </cell>
          <cell r="F919" t="str">
            <v>HEFEROL</v>
          </cell>
          <cell r="G919" t="str">
            <v>kapsula, tvrda</v>
          </cell>
          <cell r="H919" t="str">
            <v>blister, 30 po 350 mg</v>
          </cell>
          <cell r="I919" t="str">
            <v>Alkaloid a.d. </v>
          </cell>
          <cell r="J919" t="str">
            <v>originalno pakovanje</v>
          </cell>
          <cell r="L919">
            <v>35000</v>
          </cell>
          <cell r="M919">
            <v>520</v>
          </cell>
          <cell r="N919">
            <v>35520</v>
          </cell>
          <cell r="O919">
            <v>0</v>
          </cell>
          <cell r="P919">
            <v>0.1</v>
          </cell>
          <cell r="Q919">
            <v>0</v>
          </cell>
          <cell r="R919">
            <v>0</v>
          </cell>
          <cell r="S919">
            <v>13942</v>
          </cell>
          <cell r="T919" t="str">
            <v>HEFEROL CPS 30X350MG</v>
          </cell>
          <cell r="U919">
            <v>498</v>
          </cell>
          <cell r="V919" t="str">
            <v>ALKALOID SKOPLJE 2</v>
          </cell>
          <cell r="W919" t="str">
            <v>ALKALOID</v>
          </cell>
          <cell r="X919">
            <v>328.7</v>
          </cell>
          <cell r="Y919" t="str">
            <v>AKT</v>
          </cell>
          <cell r="Z919">
            <v>7.222000000000006</v>
          </cell>
          <cell r="AA919">
            <v>328.7</v>
          </cell>
          <cell r="AC919">
            <v>330.09999999999997</v>
          </cell>
          <cell r="AD919" t="str">
            <v>12.02.2074               </v>
          </cell>
          <cell r="AE919" t="str">
            <v>ok</v>
          </cell>
        </row>
        <row r="920">
          <cell r="A920">
            <v>918</v>
          </cell>
          <cell r="B920">
            <v>1060075</v>
          </cell>
          <cell r="C920" t="str">
            <v>B03AB05</v>
          </cell>
          <cell r="D920" t="str">
            <v>gvožđe (III) hidroksid polimaltozni kompleks</v>
          </cell>
          <cell r="E920" t="str">
            <v>REFERUM, 30 po 100 mg</v>
          </cell>
          <cell r="F920" t="str">
            <v>REFERUM</v>
          </cell>
          <cell r="G920" t="str">
            <v>tableta za žvakanje</v>
          </cell>
          <cell r="H920" t="str">
            <v>blister, 30 po 100 mg</v>
          </cell>
          <cell r="I920" t="str">
            <v>Slaviamed d.o.o.</v>
          </cell>
          <cell r="J920" t="str">
            <v>originalno pakovanje</v>
          </cell>
          <cell r="L920">
            <v>17500</v>
          </cell>
          <cell r="M920">
            <v>110</v>
          </cell>
          <cell r="N920">
            <v>17610</v>
          </cell>
          <cell r="O920">
            <v>0</v>
          </cell>
          <cell r="P920">
            <v>0.1</v>
          </cell>
          <cell r="Q920">
            <v>0</v>
          </cell>
          <cell r="R920">
            <v>0</v>
          </cell>
          <cell r="S920">
            <v>224923</v>
          </cell>
          <cell r="T920" t="str">
            <v>REFERUM TBL ZV 30X100MG</v>
          </cell>
          <cell r="U920">
            <v>411</v>
          </cell>
          <cell r="V920" t="str">
            <v>SLAVIAMED D.O.O               </v>
          </cell>
          <cell r="W920" t="str">
            <v>SLAVIAMED DOO</v>
          </cell>
          <cell r="X920">
            <v>408.7</v>
          </cell>
          <cell r="Y920" t="str">
            <v>AKT</v>
          </cell>
          <cell r="Z920">
            <v>6.94</v>
          </cell>
          <cell r="AA920">
            <v>408.7</v>
          </cell>
          <cell r="AC920">
            <v>408.7</v>
          </cell>
          <cell r="AD920" t="str">
            <v>26.09.2072               </v>
          </cell>
          <cell r="AE920" t="str">
            <v>ok</v>
          </cell>
        </row>
        <row r="921">
          <cell r="A921">
            <v>919</v>
          </cell>
          <cell r="B921">
            <v>1101422</v>
          </cell>
          <cell r="C921" t="str">
            <v>C01BC04</v>
          </cell>
          <cell r="D921" t="str">
            <v>flekainid</v>
          </cell>
          <cell r="E921" t="str">
            <v>FLEKANID, 60 po 50 mg</v>
          </cell>
          <cell r="F921" t="str">
            <v>FLEKANID</v>
          </cell>
          <cell r="G921" t="str">
            <v>kapsula sa produženim oslobađanjem, tvrda</v>
          </cell>
          <cell r="H921" t="str">
            <v>blister, 60 po 50 mg</v>
          </cell>
          <cell r="I921" t="str">
            <v>Laboratorios Liconsa S.A. </v>
          </cell>
          <cell r="J921" t="str">
            <v>originalno pakovanje</v>
          </cell>
          <cell r="L921">
            <v>1750</v>
          </cell>
          <cell r="M921">
            <v>68</v>
          </cell>
          <cell r="N921">
            <v>1818</v>
          </cell>
          <cell r="O921">
            <v>0</v>
          </cell>
          <cell r="P921">
            <v>0.1</v>
          </cell>
          <cell r="Q921">
            <v>0</v>
          </cell>
          <cell r="R921">
            <v>0</v>
          </cell>
          <cell r="S921">
            <v>333010</v>
          </cell>
          <cell r="T921" t="str">
            <v>FLEKANID CPS PO 60X50MG</v>
          </cell>
          <cell r="U921">
            <v>1998</v>
          </cell>
          <cell r="V921" t="str">
            <v>LABORATORIOS LICONSA</v>
          </cell>
          <cell r="W921" t="str">
            <v>ADOC DOO</v>
          </cell>
          <cell r="X921">
            <v>723.6</v>
          </cell>
          <cell r="Y921" t="str">
            <v>AKT</v>
          </cell>
          <cell r="Z921">
            <v>6.000000000000008</v>
          </cell>
          <cell r="AA921">
            <v>723.6</v>
          </cell>
          <cell r="AC921">
            <v>723.6</v>
          </cell>
          <cell r="AD921" t="str">
            <v>18.11.2070               </v>
          </cell>
          <cell r="AE921" t="str">
            <v>ne</v>
          </cell>
        </row>
        <row r="922">
          <cell r="A922">
            <v>920</v>
          </cell>
          <cell r="B922">
            <v>1101423</v>
          </cell>
          <cell r="C922" t="str">
            <v>C01BC04</v>
          </cell>
          <cell r="D922" t="str">
            <v>flekainid</v>
          </cell>
          <cell r="E922" t="str">
            <v>FLEKANID, 60 po 100 mg</v>
          </cell>
          <cell r="F922" t="str">
            <v>FLEKANID</v>
          </cell>
          <cell r="G922" t="str">
            <v>kapsula sa produženim oslobađanjem, tvrda</v>
          </cell>
          <cell r="H922" t="str">
            <v>blister, 60 po 100 mg</v>
          </cell>
          <cell r="I922" t="str">
            <v>Laboratorios Liconsa S.A. </v>
          </cell>
          <cell r="J922" t="str">
            <v>originalno pakovanje</v>
          </cell>
          <cell r="L922">
            <v>4000</v>
          </cell>
          <cell r="M922">
            <v>51</v>
          </cell>
          <cell r="N922">
            <v>4051</v>
          </cell>
          <cell r="O922">
            <v>0</v>
          </cell>
          <cell r="P922">
            <v>0.1</v>
          </cell>
          <cell r="Q922">
            <v>0</v>
          </cell>
          <cell r="R922">
            <v>0</v>
          </cell>
          <cell r="S922">
            <v>333026</v>
          </cell>
          <cell r="T922" t="str">
            <v>FLEKANID CPS PO 60X100MG</v>
          </cell>
          <cell r="U922">
            <v>1998</v>
          </cell>
          <cell r="V922" t="str">
            <v>LABORATORIOS LICONSA</v>
          </cell>
          <cell r="W922" t="str">
            <v>ADOC DOO</v>
          </cell>
          <cell r="X922">
            <v>1207.3</v>
          </cell>
          <cell r="Y922" t="str">
            <v>AKT</v>
          </cell>
          <cell r="Z922">
            <v>6.000000000000009</v>
          </cell>
          <cell r="AA922">
            <v>1207.3</v>
          </cell>
          <cell r="AC922">
            <v>1448</v>
          </cell>
          <cell r="AD922" t="str">
            <v>18.11.2070               </v>
          </cell>
          <cell r="AE922" t="str">
            <v>ne</v>
          </cell>
        </row>
        <row r="923">
          <cell r="A923">
            <v>921</v>
          </cell>
          <cell r="B923">
            <v>1101425</v>
          </cell>
          <cell r="C923" t="str">
            <v>C01BC04</v>
          </cell>
          <cell r="D923" t="str">
            <v>flekainid</v>
          </cell>
          <cell r="E923" t="str">
            <v>FLEKANID, 60 po 200 mg</v>
          </cell>
          <cell r="F923" t="str">
            <v>FLEKANID</v>
          </cell>
          <cell r="G923" t="str">
            <v>kapsula sa produženim oslobađanjem, tvrda</v>
          </cell>
          <cell r="H923" t="str">
            <v>blister, 60 po 200 mg</v>
          </cell>
          <cell r="I923" t="str">
            <v>Laboratorios Liconsa S.A. </v>
          </cell>
          <cell r="J923" t="str">
            <v>originalno pakovanje</v>
          </cell>
          <cell r="L923">
            <v>1250</v>
          </cell>
          <cell r="M923">
            <v>1</v>
          </cell>
          <cell r="N923">
            <v>1251</v>
          </cell>
          <cell r="O923">
            <v>0</v>
          </cell>
          <cell r="P923">
            <v>0.1</v>
          </cell>
          <cell r="Q923">
            <v>0</v>
          </cell>
          <cell r="R923">
            <v>0</v>
          </cell>
          <cell r="S923">
            <v>368639</v>
          </cell>
          <cell r="T923" t="str">
            <v>FLEKANID CPS PO 60X200MG</v>
          </cell>
          <cell r="U923">
            <v>1998</v>
          </cell>
          <cell r="V923" t="str">
            <v>LABORATORIOS LICONSA</v>
          </cell>
          <cell r="W923" t="str">
            <v>ADOC DOO</v>
          </cell>
          <cell r="X923">
            <v>2896.4</v>
          </cell>
          <cell r="Y923" t="str">
            <v>AKT</v>
          </cell>
          <cell r="Z923">
            <v>6.000000000000003</v>
          </cell>
          <cell r="AA923">
            <v>2896.4</v>
          </cell>
          <cell r="AC923">
            <v>2896.4</v>
          </cell>
          <cell r="AD923" t="str">
            <v>18.11.2070               </v>
          </cell>
          <cell r="AE923" t="str">
            <v>ne</v>
          </cell>
        </row>
        <row r="924">
          <cell r="A924">
            <v>922</v>
          </cell>
          <cell r="B924">
            <v>7102621</v>
          </cell>
          <cell r="C924" t="str">
            <v>C01DA02</v>
          </cell>
          <cell r="D924" t="str">
            <v>gliceriltrinitrat (nitroglicerin)</v>
          </cell>
          <cell r="E924" t="str">
            <v>NITROLINGUAL</v>
          </cell>
          <cell r="F924" t="str">
            <v>NITROLINGUAL</v>
          </cell>
          <cell r="G924" t="str">
            <v>sublingvalni sprej</v>
          </cell>
          <cell r="H924" t="str">
            <v>boca sa pumpom za doziranje, 14,4 ml/ 200 doza (0,4 mg/doza)</v>
          </cell>
          <cell r="I924" t="str">
            <v>G. Pohl-Boskamp GmbH &amp; Co. KG</v>
          </cell>
          <cell r="J924" t="str">
            <v>originalno pakovanje</v>
          </cell>
          <cell r="L924">
            <v>4500</v>
          </cell>
          <cell r="M924">
            <v>154</v>
          </cell>
          <cell r="N924">
            <v>4654</v>
          </cell>
          <cell r="O924">
            <v>0</v>
          </cell>
          <cell r="P924">
            <v>0.1</v>
          </cell>
          <cell r="Q924">
            <v>0</v>
          </cell>
          <cell r="R924">
            <v>0</v>
          </cell>
          <cell r="S924">
            <v>18490</v>
          </cell>
          <cell r="T924" t="str">
            <v>NITROLINGUAL SP 200D/0,4MG</v>
          </cell>
          <cell r="U924">
            <v>526</v>
          </cell>
          <cell r="V924" t="str">
            <v>POHL BOSKAMP</v>
          </cell>
          <cell r="W924" t="str">
            <v>MEDIS DOO</v>
          </cell>
          <cell r="X924">
            <v>564.2</v>
          </cell>
          <cell r="Y924" t="str">
            <v>AKT</v>
          </cell>
          <cell r="Z924">
            <v>5.566385046224738</v>
          </cell>
          <cell r="AA924">
            <v>564.2</v>
          </cell>
          <cell r="AC924">
            <v>569.7</v>
          </cell>
          <cell r="AD924" t="str">
            <v>06.12.2023               </v>
          </cell>
          <cell r="AE924" t="str">
            <v>ok</v>
          </cell>
        </row>
        <row r="925">
          <cell r="A925">
            <v>923</v>
          </cell>
          <cell r="B925">
            <v>7102651</v>
          </cell>
          <cell r="C925" t="str">
            <v>C01DA02</v>
          </cell>
          <cell r="D925" t="str">
            <v>gliceriltrinitrat</v>
          </cell>
          <cell r="E925" t="str">
            <v>GLYTRIN</v>
          </cell>
          <cell r="F925" t="str">
            <v>GLYTRIN</v>
          </cell>
          <cell r="G925" t="str">
            <v>sublingvalni sprej, rastvor</v>
          </cell>
          <cell r="H925" t="str">
            <v>bočica sa ventilom, 200 doza (400 mcg/dozi)</v>
          </cell>
          <cell r="I925" t="str">
            <v>Pharmaserve North West Limited</v>
          </cell>
          <cell r="J925" t="str">
            <v>originalno pakovanje</v>
          </cell>
          <cell r="L925">
            <v>850</v>
          </cell>
          <cell r="M925">
            <v>4</v>
          </cell>
          <cell r="N925">
            <v>854</v>
          </cell>
          <cell r="O925">
            <v>0</v>
          </cell>
          <cell r="P925">
            <v>0.1</v>
          </cell>
          <cell r="Q925">
            <v>0</v>
          </cell>
          <cell r="R925">
            <v>0</v>
          </cell>
          <cell r="S925">
            <v>389481</v>
          </cell>
          <cell r="T925" t="str">
            <v>GLYTRIN SUBL SP 400MCG/D 200D</v>
          </cell>
          <cell r="U925">
            <v>2541</v>
          </cell>
          <cell r="V925" t="str">
            <v>PHARMASERVE</v>
          </cell>
          <cell r="W925" t="str">
            <v>AMICUS SRB DOO</v>
          </cell>
          <cell r="X925">
            <v>564.2</v>
          </cell>
          <cell r="Y925" t="str">
            <v>AKT</v>
          </cell>
          <cell r="Z925">
            <v>10.000000000000002</v>
          </cell>
          <cell r="AA925">
            <v>564.2</v>
          </cell>
          <cell r="AC925">
            <v>698.4</v>
          </cell>
          <cell r="AD925" t="str">
            <v>26.02.2024               </v>
          </cell>
          <cell r="AE925" t="str">
            <v>ne</v>
          </cell>
        </row>
        <row r="926">
          <cell r="A926">
            <v>924</v>
          </cell>
          <cell r="B926">
            <v>1109100</v>
          </cell>
          <cell r="C926" t="str">
            <v>C01EB15</v>
          </cell>
          <cell r="D926" t="str">
            <v>trimetazidin</v>
          </cell>
          <cell r="E926" t="str">
            <v>TRIMETAZIDIN PHARMAS</v>
          </cell>
          <cell r="F926" t="str">
            <v>TRIMETAZIDIN PHARMAS</v>
          </cell>
          <cell r="G926" t="str">
            <v>tableta sa modifikovanim oslobađanjem</v>
          </cell>
          <cell r="H926" t="str">
            <v>blister, 60 po 35 mg</v>
          </cell>
          <cell r="I926" t="str">
            <v>PharmaS d.o.o.; PharmaS d.o.o. </v>
          </cell>
          <cell r="J926" t="str">
            <v>originalno pakovanje</v>
          </cell>
          <cell r="L926">
            <v>4500</v>
          </cell>
          <cell r="M926">
            <v>231</v>
          </cell>
          <cell r="N926">
            <v>4731</v>
          </cell>
          <cell r="O926">
            <v>0</v>
          </cell>
          <cell r="P926">
            <v>0.1</v>
          </cell>
          <cell r="Q926">
            <v>0</v>
          </cell>
          <cell r="R926">
            <v>0</v>
          </cell>
          <cell r="S926">
            <v>266880</v>
          </cell>
          <cell r="T926" t="str">
            <v>TRIMETAZIDIN PHS TBL MO60X35MG</v>
          </cell>
          <cell r="U926">
            <v>2446</v>
          </cell>
          <cell r="V926" t="str">
            <v>PHARMA S RX HR</v>
          </cell>
          <cell r="W926" t="str">
            <v>PHARMAS DOO</v>
          </cell>
          <cell r="X926">
            <v>344.7</v>
          </cell>
          <cell r="Y926" t="str">
            <v>AKT</v>
          </cell>
          <cell r="Z926">
            <v>6.94</v>
          </cell>
          <cell r="AA926">
            <v>344.7</v>
          </cell>
          <cell r="AC926">
            <v>346.09999999999997</v>
          </cell>
          <cell r="AD926" t="str">
            <v>31.12.2069               </v>
          </cell>
          <cell r="AE926" t="str">
            <v>ok</v>
          </cell>
        </row>
        <row r="927">
          <cell r="A927">
            <v>925</v>
          </cell>
          <cell r="B927">
            <v>1109142</v>
          </cell>
          <cell r="C927" t="str">
            <v>C01EB15</v>
          </cell>
          <cell r="D927" t="str">
            <v>trimetazidin</v>
          </cell>
          <cell r="E927" t="str">
            <v>MODUXIN MR</v>
          </cell>
          <cell r="F927" t="str">
            <v>MODUXIN MR</v>
          </cell>
          <cell r="G927" t="str">
            <v>tableta sa produženim oslobađanjem</v>
          </cell>
          <cell r="H927" t="str">
            <v>blister, 60 po 35 mg</v>
          </cell>
          <cell r="I927" t="str">
            <v>Gedeon Richter Polska SP, Z.Z.O; Gedeon Richter PLC</v>
          </cell>
          <cell r="J927" t="str">
            <v>originalno pakovanje</v>
          </cell>
          <cell r="L927">
            <v>7500</v>
          </cell>
          <cell r="M927">
            <v>30</v>
          </cell>
          <cell r="N927">
            <v>7530</v>
          </cell>
          <cell r="O927">
            <v>0</v>
          </cell>
          <cell r="P927">
            <v>0.1</v>
          </cell>
          <cell r="Q927">
            <v>0</v>
          </cell>
          <cell r="R927">
            <v>0</v>
          </cell>
          <cell r="S927">
            <v>225302</v>
          </cell>
          <cell r="T927" t="str">
            <v>MODUXIN MR TBL PO 60X35MG</v>
          </cell>
          <cell r="U927">
            <v>455</v>
          </cell>
          <cell r="V927" t="str">
            <v>GEDEON RICHTER                </v>
          </cell>
          <cell r="W927" t="str">
            <v>GEDEON RICHTER PLC.CHEMICAL</v>
          </cell>
          <cell r="X927">
            <v>344.7</v>
          </cell>
          <cell r="Y927" t="str">
            <v>AKT</v>
          </cell>
          <cell r="Z927">
            <v>11.564180596209841</v>
          </cell>
          <cell r="AA927">
            <v>344.7</v>
          </cell>
          <cell r="AC927">
            <v>346.09999999999997</v>
          </cell>
          <cell r="AD927" t="str">
            <v>31.01.2072               </v>
          </cell>
          <cell r="AE927" t="str">
            <v>ok</v>
          </cell>
        </row>
        <row r="928">
          <cell r="A928">
            <v>926</v>
          </cell>
          <cell r="B928">
            <v>1109138</v>
          </cell>
          <cell r="C928" t="str">
            <v>C01EB15</v>
          </cell>
          <cell r="D928" t="str">
            <v>trimetazidin</v>
          </cell>
          <cell r="E928" t="str">
            <v>TRIMETACOR MR</v>
          </cell>
          <cell r="F928" t="str">
            <v>TRIMETACOR MR</v>
          </cell>
          <cell r="G928" t="str">
            <v>tableta sa modifikovanim oslobađanjem</v>
          </cell>
          <cell r="H928" t="str">
            <v>blister, 60 po 35 mg</v>
          </cell>
          <cell r="I928" t="str">
            <v>S.C. Labormed - Pharma S.A.</v>
          </cell>
          <cell r="J928" t="str">
            <v>originalno pakovanje</v>
          </cell>
          <cell r="L928">
            <v>75000</v>
          </cell>
          <cell r="M928">
            <v>750</v>
          </cell>
          <cell r="N928">
            <v>75750</v>
          </cell>
          <cell r="O928">
            <v>0</v>
          </cell>
          <cell r="P928">
            <v>0.1</v>
          </cell>
          <cell r="Q928">
            <v>0</v>
          </cell>
          <cell r="R928">
            <v>0</v>
          </cell>
          <cell r="S928">
            <v>362938</v>
          </cell>
          <cell r="T928" t="str">
            <v>TRIMETACOR MR TBL MO 60X35MG</v>
          </cell>
          <cell r="U928">
            <v>2289</v>
          </cell>
          <cell r="V928" t="str">
            <v>S.C.LABORMED-PHARMA SA</v>
          </cell>
          <cell r="W928" t="str">
            <v>ZENTIVA PHARMA DOO</v>
          </cell>
          <cell r="X928">
            <v>344.7</v>
          </cell>
          <cell r="Y928" t="str">
            <v>AKT</v>
          </cell>
          <cell r="Z928">
            <v>6.000000000000005</v>
          </cell>
          <cell r="AA928">
            <v>344.7</v>
          </cell>
          <cell r="AC928">
            <v>344.7</v>
          </cell>
          <cell r="AD928" t="str">
            <v>13.02.2073               </v>
          </cell>
          <cell r="AE928" t="str">
            <v>ok</v>
          </cell>
        </row>
        <row r="929">
          <cell r="A929">
            <v>927</v>
          </cell>
          <cell r="B929">
            <v>1109140</v>
          </cell>
          <cell r="C929" t="str">
            <v>C01EB15</v>
          </cell>
          <cell r="D929" t="str">
            <v>trimetazidin</v>
          </cell>
          <cell r="E929" t="str">
            <v>PREDUCTAL</v>
          </cell>
          <cell r="F929" t="str">
            <v>PREDUCTAL</v>
          </cell>
          <cell r="G929" t="str">
            <v>kapsula sa produženim oslobađanjem</v>
          </cell>
          <cell r="H929" t="str">
            <v>blister, 30 po 80 mg</v>
          </cell>
          <cell r="I929" t="str">
            <v>Egis Pharmaceuticals PLC</v>
          </cell>
          <cell r="J929" t="str">
            <v>originalno pakovanje</v>
          </cell>
          <cell r="L929">
            <v>25000</v>
          </cell>
          <cell r="M929">
            <v>77</v>
          </cell>
          <cell r="N929">
            <v>25077</v>
          </cell>
          <cell r="O929">
            <v>0</v>
          </cell>
          <cell r="P929">
            <v>0.1</v>
          </cell>
          <cell r="Q929">
            <v>0</v>
          </cell>
          <cell r="R929">
            <v>0</v>
          </cell>
          <cell r="S929">
            <v>406156</v>
          </cell>
          <cell r="T929" t="str">
            <v>PREDUCTAL CPS PO 30X80MG</v>
          </cell>
          <cell r="U929">
            <v>2570</v>
          </cell>
          <cell r="V929" t="str">
            <v>EGIS_SERVIER</v>
          </cell>
          <cell r="W929" t="str">
            <v>SERVIER DOO</v>
          </cell>
          <cell r="X929">
            <v>590.6</v>
          </cell>
          <cell r="Y929" t="str">
            <v>AKT</v>
          </cell>
          <cell r="Z929">
            <v>7.849999999999989</v>
          </cell>
          <cell r="AA929">
            <v>590.6</v>
          </cell>
          <cell r="AC929">
            <v>590.6</v>
          </cell>
          <cell r="AD929" t="str">
            <v>13.01.2025               </v>
          </cell>
          <cell r="AE929" t="str">
            <v>ok</v>
          </cell>
        </row>
        <row r="930">
          <cell r="A930">
            <v>928</v>
          </cell>
          <cell r="B930">
            <v>1109125</v>
          </cell>
          <cell r="C930" t="str">
            <v>C01EB17</v>
          </cell>
          <cell r="D930" t="str">
            <v>ivabradin</v>
          </cell>
          <cell r="E930" t="str">
            <v>CORAXAN, 56 po 5 mg</v>
          </cell>
          <cell r="F930" t="str">
            <v>CORAXAN</v>
          </cell>
          <cell r="G930" t="str">
            <v>film tableta</v>
          </cell>
          <cell r="H930" t="str">
            <v>blister, 56 po 5 mg</v>
          </cell>
          <cell r="I930" t="str">
            <v>Laboratorios Sevier S.L.,  
Les laboratories Servier Industrie, Servier (IRELAND) Industries LTD, </v>
          </cell>
          <cell r="J930" t="str">
            <v>originalno pakovanje</v>
          </cell>
          <cell r="L930">
            <v>700</v>
          </cell>
          <cell r="M930">
            <v>2</v>
          </cell>
          <cell r="N930">
            <v>702</v>
          </cell>
          <cell r="O930">
            <v>0</v>
          </cell>
          <cell r="P930">
            <v>0.1</v>
          </cell>
          <cell r="Q930">
            <v>0</v>
          </cell>
          <cell r="R930">
            <v>0</v>
          </cell>
          <cell r="S930">
            <v>154192</v>
          </cell>
          <cell r="T930" t="str">
            <v>CORAXAN FTBL 56X5MG</v>
          </cell>
          <cell r="U930">
            <v>488</v>
          </cell>
          <cell r="V930" t="str">
            <v>SERVIER (LES LABORATOI</v>
          </cell>
          <cell r="W930" t="str">
            <v>SERVIER DOO</v>
          </cell>
          <cell r="X930">
            <v>1547.4</v>
          </cell>
          <cell r="Y930" t="str">
            <v>AKT</v>
          </cell>
          <cell r="Z930">
            <v>7.8500000000000165</v>
          </cell>
          <cell r="AA930">
            <v>1547.4</v>
          </cell>
          <cell r="AC930">
            <v>1659.1</v>
          </cell>
          <cell r="AD930" t="str">
            <v>03.08.2070               </v>
          </cell>
          <cell r="AE930" t="str">
            <v>ne</v>
          </cell>
        </row>
        <row r="931">
          <cell r="A931">
            <v>929</v>
          </cell>
          <cell r="B931">
            <v>1109126</v>
          </cell>
          <cell r="C931" t="str">
            <v>C01EB17</v>
          </cell>
          <cell r="D931" t="str">
            <v>ivabradin</v>
          </cell>
          <cell r="E931" t="str">
            <v>CORAXAN, 56 po 7,5 mg</v>
          </cell>
          <cell r="F931" t="str">
            <v>CORAXAN</v>
          </cell>
          <cell r="G931" t="str">
            <v>film tableta</v>
          </cell>
          <cell r="H931" t="str">
            <v>blister, 56 po 7,5 mg</v>
          </cell>
          <cell r="I931" t="str">
            <v>Laboratorios Sevier S.L.,  
Les laboratories Servier Industrie, Servier (IRELAND) Industries LTD, </v>
          </cell>
          <cell r="J931" t="str">
            <v>originalno pakovanje</v>
          </cell>
          <cell r="L931">
            <v>650</v>
          </cell>
          <cell r="M931">
            <v>1</v>
          </cell>
          <cell r="N931">
            <v>651</v>
          </cell>
          <cell r="O931">
            <v>0</v>
          </cell>
          <cell r="P931">
            <v>0.1</v>
          </cell>
          <cell r="Q931">
            <v>0</v>
          </cell>
          <cell r="R931">
            <v>0</v>
          </cell>
          <cell r="S931">
            <v>154200</v>
          </cell>
          <cell r="T931" t="str">
            <v>CORAXAN FTBL 56X7,5MG</v>
          </cell>
          <cell r="U931">
            <v>488</v>
          </cell>
          <cell r="V931" t="str">
            <v>SERVIER (LES LABORATOI</v>
          </cell>
          <cell r="W931" t="str">
            <v>SERVIER DOO</v>
          </cell>
          <cell r="X931">
            <v>1547.4</v>
          </cell>
          <cell r="Y931" t="str">
            <v>AKT</v>
          </cell>
          <cell r="Z931">
            <v>7.8500000000000165</v>
          </cell>
          <cell r="AA931">
            <v>1547.4</v>
          </cell>
          <cell r="AC931">
            <v>1659.1</v>
          </cell>
          <cell r="AD931" t="str">
            <v>03.08.2070               </v>
          </cell>
          <cell r="AE931" t="str">
            <v>ne</v>
          </cell>
        </row>
        <row r="932">
          <cell r="A932">
            <v>930</v>
          </cell>
          <cell r="B932">
            <v>1103481</v>
          </cell>
          <cell r="C932" t="str">
            <v>C02AC05</v>
          </cell>
          <cell r="D932" t="str">
            <v>moksonidin</v>
          </cell>
          <cell r="E932" t="str">
            <v>PHYSIOTENS, 28 po 0,2 mg</v>
          </cell>
          <cell r="F932" t="str">
            <v>PHYSIOTENS</v>
          </cell>
          <cell r="G932" t="str">
            <v>film tableta</v>
          </cell>
          <cell r="H932" t="str">
            <v>blister, 28 po 0,2 mg</v>
          </cell>
          <cell r="I932" t="str">
            <v>Mylan Laboratories SAS</v>
          </cell>
          <cell r="J932" t="str">
            <v>originalno pakovanje</v>
          </cell>
          <cell r="L932">
            <v>25000</v>
          </cell>
          <cell r="M932">
            <v>37</v>
          </cell>
          <cell r="N932">
            <v>25037</v>
          </cell>
          <cell r="O932">
            <v>0</v>
          </cell>
          <cell r="P932">
            <v>0.1</v>
          </cell>
          <cell r="Q932">
            <v>0</v>
          </cell>
          <cell r="R932">
            <v>0</v>
          </cell>
          <cell r="S932">
            <v>234028</v>
          </cell>
          <cell r="T932" t="str">
            <v>PHYSIOTENS FTBL 28X0,2MG</v>
          </cell>
          <cell r="U932">
            <v>2269</v>
          </cell>
          <cell r="V932" t="str">
            <v>MYLAN</v>
          </cell>
          <cell r="W932" t="str">
            <v>VIATRIS HEALTHCARE DOO</v>
          </cell>
          <cell r="X932">
            <v>297</v>
          </cell>
          <cell r="Y932" t="str">
            <v>AKT</v>
          </cell>
          <cell r="Z932">
            <v>7.850000000000002</v>
          </cell>
          <cell r="AA932">
            <v>297</v>
          </cell>
          <cell r="AC932">
            <v>408.09999999999997</v>
          </cell>
          <cell r="AD932" t="str">
            <v>23.12.2069               </v>
          </cell>
          <cell r="AE932" t="str">
            <v>ok</v>
          </cell>
        </row>
        <row r="933">
          <cell r="A933">
            <v>931</v>
          </cell>
          <cell r="B933">
            <v>1103482</v>
          </cell>
          <cell r="C933" t="str">
            <v>C02AC05</v>
          </cell>
          <cell r="D933" t="str">
            <v>moksonidin</v>
          </cell>
          <cell r="E933" t="str">
            <v>PHYSIOTENS, 28 po 0,4 mg</v>
          </cell>
          <cell r="F933" t="str">
            <v>PHYSIOTENS</v>
          </cell>
          <cell r="G933" t="str">
            <v>film tableta</v>
          </cell>
          <cell r="H933" t="str">
            <v>blister, 28 po 0,4 mg</v>
          </cell>
          <cell r="I933" t="str">
            <v>Mylan Laboratories SAS</v>
          </cell>
          <cell r="J933" t="str">
            <v>originalno pakovanje</v>
          </cell>
          <cell r="L933">
            <v>10000</v>
          </cell>
          <cell r="M933">
            <v>20</v>
          </cell>
          <cell r="N933">
            <v>10020</v>
          </cell>
          <cell r="O933">
            <v>0</v>
          </cell>
          <cell r="P933">
            <v>0.1</v>
          </cell>
          <cell r="Q933">
            <v>0</v>
          </cell>
          <cell r="R933">
            <v>0</v>
          </cell>
          <cell r="S933">
            <v>234034</v>
          </cell>
          <cell r="T933" t="str">
            <v>PHYSIOTENS FTBL 28X0,4MG</v>
          </cell>
          <cell r="U933">
            <v>2269</v>
          </cell>
          <cell r="V933" t="str">
            <v>MYLAN</v>
          </cell>
          <cell r="W933" t="str">
            <v>VIATRIS HEALTHCARE DOO</v>
          </cell>
          <cell r="X933">
            <v>455.5</v>
          </cell>
          <cell r="Y933" t="str">
            <v>AKT</v>
          </cell>
          <cell r="Z933">
            <v>7.850000000000015</v>
          </cell>
          <cell r="AA933">
            <v>455.5</v>
          </cell>
          <cell r="AC933">
            <v>718.6</v>
          </cell>
          <cell r="AD933" t="str">
            <v>23.12.2069               </v>
          </cell>
          <cell r="AE933" t="str">
            <v>ok</v>
          </cell>
        </row>
        <row r="934">
          <cell r="A934">
            <v>932</v>
          </cell>
          <cell r="B934">
            <v>1103090</v>
          </cell>
          <cell r="C934" t="str">
            <v>C02AC05</v>
          </cell>
          <cell r="D934" t="str">
            <v>moksonidin</v>
          </cell>
          <cell r="E934" t="str">
            <v>MOXOGAMMA, 30 po 0,2 mg</v>
          </cell>
          <cell r="F934" t="str">
            <v>MOXOGAMMA 0.2</v>
          </cell>
          <cell r="G934" t="str">
            <v>film tableta</v>
          </cell>
          <cell r="H934" t="str">
            <v>blister, 30 po 0,2 mg</v>
          </cell>
          <cell r="I934" t="str">
            <v>Worwag Pharma GmbH &amp; Co. KG</v>
          </cell>
          <cell r="J934" t="str">
            <v>originalno pakovanje</v>
          </cell>
          <cell r="L934">
            <v>2000</v>
          </cell>
          <cell r="M934">
            <v>1</v>
          </cell>
          <cell r="N934">
            <v>2001</v>
          </cell>
          <cell r="O934">
            <v>0</v>
          </cell>
          <cell r="P934">
            <v>0.1</v>
          </cell>
          <cell r="Q934">
            <v>0</v>
          </cell>
          <cell r="R934">
            <v>0</v>
          </cell>
          <cell r="S934">
            <v>126362</v>
          </cell>
          <cell r="T934" t="str">
            <v>MOXOGAMMA FTBL 30X0,2MG</v>
          </cell>
          <cell r="U934">
            <v>494</v>
          </cell>
          <cell r="V934" t="str">
            <v>WORWAG PHARMA</v>
          </cell>
          <cell r="W934" t="str">
            <v>WORWAG PHARMA</v>
          </cell>
          <cell r="X934">
            <v>318.2</v>
          </cell>
          <cell r="Y934" t="str">
            <v>AKT</v>
          </cell>
          <cell r="Z934">
            <v>6.9086721810182254</v>
          </cell>
          <cell r="AA934">
            <v>318.2</v>
          </cell>
          <cell r="AC934">
            <v>431</v>
          </cell>
          <cell r="AD934" t="str">
            <v>08.10.2023               </v>
          </cell>
          <cell r="AE934" t="str">
            <v>ok</v>
          </cell>
        </row>
        <row r="935">
          <cell r="A935">
            <v>933</v>
          </cell>
          <cell r="B935">
            <v>1103092</v>
          </cell>
          <cell r="C935" t="str">
            <v>C02AC05</v>
          </cell>
          <cell r="D935" t="str">
            <v>moksonidin</v>
          </cell>
          <cell r="E935" t="str">
            <v>MOXOGAMMA, 30 po 0,3 mg</v>
          </cell>
          <cell r="F935" t="str">
            <v>MOXOGAMMA 0.3</v>
          </cell>
          <cell r="G935" t="str">
            <v>film tableta</v>
          </cell>
          <cell r="H935" t="str">
            <v>blister, 30 po 0,3 mg</v>
          </cell>
          <cell r="I935" t="str">
            <v>Worwag Pharma GmbH &amp; Co. KG</v>
          </cell>
          <cell r="J935" t="str">
            <v>originalno pakovanje</v>
          </cell>
          <cell r="L935">
            <v>1000</v>
          </cell>
          <cell r="M935">
            <v>21</v>
          </cell>
          <cell r="N935">
            <v>1021</v>
          </cell>
          <cell r="O935">
            <v>0</v>
          </cell>
          <cell r="P935">
            <v>0.1</v>
          </cell>
          <cell r="Q935">
            <v>0</v>
          </cell>
          <cell r="R935">
            <v>0</v>
          </cell>
          <cell r="S935">
            <v>126379</v>
          </cell>
          <cell r="T935" t="str">
            <v>MOXOGAMMA FTBL 30X0,3MG</v>
          </cell>
          <cell r="U935">
            <v>494</v>
          </cell>
          <cell r="V935" t="str">
            <v>WORWAG PHARMA</v>
          </cell>
          <cell r="W935" t="str">
            <v>WORWAG PHARMA</v>
          </cell>
          <cell r="X935">
            <v>312.5</v>
          </cell>
          <cell r="Y935" t="str">
            <v>AKT</v>
          </cell>
          <cell r="Z935">
            <v>6.979143705599999</v>
          </cell>
          <cell r="AA935">
            <v>312.5</v>
          </cell>
          <cell r="AC935">
            <v>312.5</v>
          </cell>
          <cell r="AD935" t="str">
            <v>08.10.2023               </v>
          </cell>
          <cell r="AE935" t="str">
            <v>ok</v>
          </cell>
        </row>
        <row r="936">
          <cell r="A936">
            <v>934</v>
          </cell>
          <cell r="B936">
            <v>1103093</v>
          </cell>
          <cell r="C936" t="str">
            <v>C02AC05</v>
          </cell>
          <cell r="D936" t="str">
            <v>moksonidin</v>
          </cell>
          <cell r="E936" t="str">
            <v>MOXOGAMMA, 30 po 0,4 mg</v>
          </cell>
          <cell r="F936" t="str">
            <v>MOXOGAMMA 0.4</v>
          </cell>
          <cell r="G936" t="str">
            <v>film tableta</v>
          </cell>
          <cell r="H936" t="str">
            <v>blister, 30 po 0,4 mg</v>
          </cell>
          <cell r="I936" t="str">
            <v>Worwag Pharma GmbH &amp; Co. KG</v>
          </cell>
          <cell r="J936" t="str">
            <v>originalno pakovanje</v>
          </cell>
          <cell r="L936">
            <v>750</v>
          </cell>
          <cell r="M936">
            <v>22</v>
          </cell>
          <cell r="N936">
            <v>772</v>
          </cell>
          <cell r="O936">
            <v>0</v>
          </cell>
          <cell r="P936">
            <v>0.1</v>
          </cell>
          <cell r="Q936">
            <v>0</v>
          </cell>
          <cell r="R936">
            <v>0</v>
          </cell>
          <cell r="S936">
            <v>126385</v>
          </cell>
          <cell r="T936" t="str">
            <v>MOXOGAMMA FTBL 30X0,4MG</v>
          </cell>
          <cell r="U936">
            <v>494</v>
          </cell>
          <cell r="V936" t="str">
            <v>WORWAG PHARMA</v>
          </cell>
          <cell r="W936" t="str">
            <v>WORWAG PHARMA</v>
          </cell>
          <cell r="X936">
            <v>488.1</v>
          </cell>
          <cell r="Y936" t="str">
            <v>AKT</v>
          </cell>
          <cell r="Z936">
            <v>7.383341823396848</v>
          </cell>
          <cell r="AA936">
            <v>488.1</v>
          </cell>
          <cell r="AC936">
            <v>698.9</v>
          </cell>
          <cell r="AD936" t="str">
            <v>08.10.2023               </v>
          </cell>
          <cell r="AE936" t="str">
            <v>ok</v>
          </cell>
        </row>
        <row r="937">
          <cell r="A937">
            <v>935</v>
          </cell>
          <cell r="B937">
            <v>1103892</v>
          </cell>
          <cell r="C937" t="str">
            <v>C02AC06</v>
          </cell>
          <cell r="D937" t="str">
            <v>rilmenidin</v>
          </cell>
          <cell r="E937" t="str">
            <v>TENAXUM</v>
          </cell>
          <cell r="F937" t="str">
            <v>TENAXUM</v>
          </cell>
          <cell r="G937" t="str">
            <v>tableta</v>
          </cell>
          <cell r="H937" t="str">
            <v>blister, 30 po 1 mg</v>
          </cell>
          <cell r="I937" t="str">
            <v>Les Laboratoires Servier Industrie</v>
          </cell>
          <cell r="J937" t="str">
            <v>originalno pakovanje</v>
          </cell>
          <cell r="L937">
            <v>850</v>
          </cell>
          <cell r="M937">
            <v>1</v>
          </cell>
          <cell r="N937">
            <v>851</v>
          </cell>
          <cell r="O937">
            <v>0</v>
          </cell>
          <cell r="P937">
            <v>0.1</v>
          </cell>
          <cell r="Q937">
            <v>0</v>
          </cell>
          <cell r="R937">
            <v>0</v>
          </cell>
          <cell r="S937">
            <v>165095</v>
          </cell>
          <cell r="T937" t="str">
            <v>TENAXUM TBL 30X1MG</v>
          </cell>
          <cell r="U937">
            <v>488</v>
          </cell>
          <cell r="V937" t="str">
            <v>SERVIER (LES LABORATOI</v>
          </cell>
          <cell r="W937" t="str">
            <v>SERVIER DOO</v>
          </cell>
          <cell r="X937">
            <v>474.6</v>
          </cell>
          <cell r="Y937" t="str">
            <v>AKT</v>
          </cell>
          <cell r="Z937">
            <v>7.8500000000000005</v>
          </cell>
          <cell r="AA937">
            <v>474.6</v>
          </cell>
          <cell r="AC937">
            <v>474.6</v>
          </cell>
          <cell r="AD937" t="str">
            <v>15.05.2024               </v>
          </cell>
          <cell r="AE937" t="str">
            <v>ne</v>
          </cell>
        </row>
        <row r="938">
          <cell r="A938">
            <v>936</v>
          </cell>
          <cell r="B938">
            <v>1103038</v>
          </cell>
          <cell r="C938" t="str">
            <v>C02CA04</v>
          </cell>
          <cell r="D938" t="str">
            <v>doksazosin</v>
          </cell>
          <cell r="E938" t="str">
            <v>DOXAZIN, 30 po 2 mg</v>
          </cell>
          <cell r="F938" t="str">
            <v>DOXAZIN</v>
          </cell>
          <cell r="G938" t="str">
            <v>tableta</v>
          </cell>
          <cell r="H938" t="str">
            <v>blister, 30 po 2 mg</v>
          </cell>
          <cell r="I938" t="str">
            <v>Jadran galenski laboratorij d.d</v>
          </cell>
          <cell r="J938" t="str">
            <v>originalno pakovanje</v>
          </cell>
          <cell r="L938">
            <v>2000</v>
          </cell>
          <cell r="M938">
            <v>1</v>
          </cell>
          <cell r="N938">
            <v>2001</v>
          </cell>
          <cell r="O938">
            <v>0</v>
          </cell>
          <cell r="P938">
            <v>0.1</v>
          </cell>
          <cell r="Q938">
            <v>0</v>
          </cell>
          <cell r="R938">
            <v>0</v>
          </cell>
          <cell r="S938">
            <v>326227</v>
          </cell>
          <cell r="T938" t="str">
            <v>DOXAZIN TBL 30X2MG</v>
          </cell>
          <cell r="U938">
            <v>730</v>
          </cell>
          <cell r="V938" t="str">
            <v>JADRAN GALENSKA LEKOVI</v>
          </cell>
          <cell r="W938" t="str">
            <v>JGL DOO</v>
          </cell>
          <cell r="X938">
            <v>274.5</v>
          </cell>
          <cell r="Y938" t="str">
            <v>AKT</v>
          </cell>
          <cell r="Z938">
            <v>10.230000000000016</v>
          </cell>
          <cell r="AA938">
            <v>274.5</v>
          </cell>
          <cell r="AC938">
            <v>303.9</v>
          </cell>
          <cell r="AD938" t="str">
            <v>09.01.2028               </v>
          </cell>
          <cell r="AE938" t="str">
            <v>ok</v>
          </cell>
        </row>
        <row r="939">
          <cell r="A939">
            <v>937</v>
          </cell>
          <cell r="B939">
            <v>1103039</v>
          </cell>
          <cell r="C939" t="str">
            <v>C02CA04</v>
          </cell>
          <cell r="D939" t="str">
            <v>doksazosin</v>
          </cell>
          <cell r="E939" t="str">
            <v>DOXAZIN, 30 po 4 mg</v>
          </cell>
          <cell r="F939" t="str">
            <v>DOXAZIN</v>
          </cell>
          <cell r="G939" t="str">
            <v>tableta</v>
          </cell>
          <cell r="H939" t="str">
            <v>blister, 30 po 4 mg</v>
          </cell>
          <cell r="I939" t="str">
            <v>Jadran galenski laboratorij d.d</v>
          </cell>
          <cell r="J939" t="str">
            <v>originalno pakovanje</v>
          </cell>
          <cell r="L939">
            <v>300</v>
          </cell>
          <cell r="M939">
            <v>1</v>
          </cell>
          <cell r="N939">
            <v>301</v>
          </cell>
          <cell r="O939">
            <v>0</v>
          </cell>
          <cell r="P939">
            <v>0.1</v>
          </cell>
          <cell r="Q939">
            <v>0</v>
          </cell>
          <cell r="R939">
            <v>0</v>
          </cell>
          <cell r="S939">
            <v>326233</v>
          </cell>
          <cell r="T939" t="str">
            <v>DOXAZIN TBL 30X4MG</v>
          </cell>
          <cell r="U939">
            <v>730</v>
          </cell>
          <cell r="V939" t="str">
            <v>JADRAN GALENSKA LEKOVI</v>
          </cell>
          <cell r="W939" t="str">
            <v>JGL DOO</v>
          </cell>
          <cell r="X939">
            <v>465.2</v>
          </cell>
          <cell r="Y939" t="str">
            <v>AKT</v>
          </cell>
          <cell r="Z939">
            <v>10.230000000000016</v>
          </cell>
          <cell r="AA939">
            <v>465.2</v>
          </cell>
          <cell r="AC939">
            <v>520.2</v>
          </cell>
          <cell r="AD939" t="str">
            <v>09.01.2028               </v>
          </cell>
          <cell r="AE939" t="str">
            <v>ok</v>
          </cell>
        </row>
        <row r="940">
          <cell r="A940">
            <v>938</v>
          </cell>
          <cell r="B940">
            <v>1103046</v>
          </cell>
          <cell r="C940" t="str">
            <v>C03BA11</v>
          </cell>
          <cell r="D940" t="str">
            <v>indapamid</v>
          </cell>
          <cell r="E940" t="str">
            <v>INDAPRES SR</v>
          </cell>
          <cell r="F940" t="str">
            <v>INDAPRES SR</v>
          </cell>
          <cell r="G940" t="str">
            <v>tableta sa produženim oslobađanjem</v>
          </cell>
          <cell r="H940" t="str">
            <v>blister, 30 po 1,5 mg</v>
          </cell>
          <cell r="I940" t="str">
            <v>Hemofarm a.d.</v>
          </cell>
          <cell r="J940" t="str">
            <v>originalno pakovanje</v>
          </cell>
          <cell r="L940">
            <v>35000</v>
          </cell>
          <cell r="M940">
            <v>558</v>
          </cell>
          <cell r="N940">
            <v>35558</v>
          </cell>
          <cell r="O940">
            <v>0</v>
          </cell>
          <cell r="P940">
            <v>0.1</v>
          </cell>
          <cell r="Q940">
            <v>0</v>
          </cell>
          <cell r="R940">
            <v>0</v>
          </cell>
          <cell r="S940">
            <v>4481</v>
          </cell>
          <cell r="T940" t="str">
            <v>INDAPRES SR TBL MO 30X1,5MG</v>
          </cell>
          <cell r="U940">
            <v>399</v>
          </cell>
          <cell r="V940" t="str">
            <v>HEMOFARM A.D.                 </v>
          </cell>
          <cell r="W940" t="str">
            <v>HEMOFARM AD</v>
          </cell>
          <cell r="X940">
            <v>225.4</v>
          </cell>
          <cell r="Y940" t="str">
            <v>AKT</v>
          </cell>
          <cell r="Z940">
            <v>6</v>
          </cell>
          <cell r="AA940">
            <v>225.4</v>
          </cell>
          <cell r="AC940">
            <v>312.59999999999997</v>
          </cell>
          <cell r="AD940" t="str">
            <v>02.06.2025               </v>
          </cell>
          <cell r="AE940" t="str">
            <v>ok</v>
          </cell>
        </row>
        <row r="941">
          <cell r="A941">
            <v>939</v>
          </cell>
          <cell r="B941">
            <v>1103051</v>
          </cell>
          <cell r="C941" t="str">
            <v>C03BA11</v>
          </cell>
          <cell r="D941" t="str">
            <v>indapamid</v>
          </cell>
          <cell r="E941" t="str">
            <v>RAWEL SR</v>
          </cell>
          <cell r="F941" t="str">
            <v>RAWEL SR</v>
          </cell>
          <cell r="G941" t="str">
            <v>tableta sa produženim oslobađanjem</v>
          </cell>
          <cell r="H941" t="str">
            <v>blister, 30 po 1,5 mg</v>
          </cell>
          <cell r="I941" t="str">
            <v>Krka Tovarna Zdravil d.d.</v>
          </cell>
          <cell r="J941" t="str">
            <v>originalno pakovanje</v>
          </cell>
          <cell r="L941">
            <v>6000</v>
          </cell>
          <cell r="M941">
            <v>10</v>
          </cell>
          <cell r="N941">
            <v>6010</v>
          </cell>
          <cell r="O941">
            <v>0</v>
          </cell>
          <cell r="P941">
            <v>0.1</v>
          </cell>
          <cell r="Q941">
            <v>0</v>
          </cell>
          <cell r="R941">
            <v>0</v>
          </cell>
          <cell r="S941">
            <v>10270</v>
          </cell>
          <cell r="T941" t="str">
            <v>RAWEL SR TBL PO 30X1,5MG</v>
          </cell>
          <cell r="U941">
            <v>461</v>
          </cell>
          <cell r="V941" t="str">
            <v>KRKA DD LEK</v>
          </cell>
          <cell r="W941" t="str">
            <v>KRKA-FARMA DOO</v>
          </cell>
          <cell r="X941">
            <v>225.4</v>
          </cell>
          <cell r="Y941" t="str">
            <v>AKT</v>
          </cell>
          <cell r="Z941">
            <v>6.940000000000004</v>
          </cell>
          <cell r="AA941">
            <v>225.4</v>
          </cell>
          <cell r="AC941">
            <v>312.59999999999997</v>
          </cell>
          <cell r="AD941" t="str">
            <v>31.12.2069               </v>
          </cell>
          <cell r="AE941" t="str">
            <v>ok</v>
          </cell>
        </row>
        <row r="942">
          <cell r="A942">
            <v>940</v>
          </cell>
          <cell r="B942">
            <v>1103180</v>
          </cell>
          <cell r="C942" t="str">
            <v>C03BA11</v>
          </cell>
          <cell r="D942" t="str">
            <v>indapamid</v>
          </cell>
          <cell r="E942" t="str">
            <v>VAZOPAMID</v>
          </cell>
          <cell r="F942" t="str">
            <v>VAZOPAMID</v>
          </cell>
          <cell r="G942" t="str">
            <v>tableta sa produženim oslobađanjem</v>
          </cell>
          <cell r="H942" t="str">
            <v>blister, 30 po 1,5 mg</v>
          </cell>
          <cell r="I942" t="str">
            <v>Labormed - Pharma S.A.</v>
          </cell>
          <cell r="J942" t="str">
            <v>originalno pakovanje</v>
          </cell>
          <cell r="L942">
            <v>1800</v>
          </cell>
          <cell r="M942">
            <v>1</v>
          </cell>
          <cell r="N942">
            <v>1801</v>
          </cell>
          <cell r="O942">
            <v>0</v>
          </cell>
          <cell r="P942">
            <v>0.1</v>
          </cell>
          <cell r="Q942">
            <v>0</v>
          </cell>
          <cell r="R942">
            <v>0</v>
          </cell>
          <cell r="S942">
            <v>322614</v>
          </cell>
          <cell r="T942" t="str">
            <v>VAZOPAMID TBL PO 30X1,5MG</v>
          </cell>
          <cell r="U942">
            <v>2289</v>
          </cell>
          <cell r="V942" t="str">
            <v>S.C.LABORMED-PHARMA SA</v>
          </cell>
          <cell r="W942" t="str">
            <v>ZENTIVA PHARMA DOO</v>
          </cell>
          <cell r="X942">
            <v>225.4</v>
          </cell>
          <cell r="Y942" t="str">
            <v>AKT</v>
          </cell>
          <cell r="Z942">
            <v>6</v>
          </cell>
          <cell r="AA942">
            <v>225.4</v>
          </cell>
          <cell r="AC942">
            <v>311.2</v>
          </cell>
          <cell r="AD942" t="str">
            <v>31.12.2069               </v>
          </cell>
          <cell r="AE942" t="str">
            <v>ok</v>
          </cell>
        </row>
        <row r="943">
          <cell r="A943">
            <v>941</v>
          </cell>
          <cell r="B943">
            <v>1103054</v>
          </cell>
          <cell r="C943" t="str">
            <v>C03BA11</v>
          </cell>
          <cell r="D943" t="str">
            <v>indapamid</v>
          </cell>
          <cell r="E943" t="str">
            <v>SOPHTENSIF</v>
          </cell>
          <cell r="F943" t="str">
            <v>SOPHTENSIF</v>
          </cell>
          <cell r="G943" t="str">
            <v>tableta sa produženim oslobađanjem</v>
          </cell>
          <cell r="H943" t="str">
            <v>blister, 30 po 1,5 mg</v>
          </cell>
          <cell r="I943" t="str">
            <v>Sopharma AD</v>
          </cell>
          <cell r="J943" t="str">
            <v>originalno pakovanje</v>
          </cell>
          <cell r="L943">
            <v>25</v>
          </cell>
          <cell r="M943">
            <v>0</v>
          </cell>
          <cell r="N943">
            <v>25</v>
          </cell>
          <cell r="O943">
            <v>0</v>
          </cell>
          <cell r="P943">
            <v>0.1</v>
          </cell>
          <cell r="Q943">
            <v>0</v>
          </cell>
          <cell r="R943">
            <v>0</v>
          </cell>
          <cell r="S943" t="str">
            <v>NEMA</v>
          </cell>
          <cell r="W943" t="str">
            <v>nema</v>
          </cell>
          <cell r="AD943" t="str">
            <v>nema</v>
          </cell>
          <cell r="AE943" t="str">
            <v>ne</v>
          </cell>
        </row>
        <row r="944">
          <cell r="A944">
            <v>942</v>
          </cell>
          <cell r="B944">
            <v>1400474</v>
          </cell>
          <cell r="C944" t="str">
            <v>C03CA04</v>
          </cell>
          <cell r="D944" t="str">
            <v>torasemid</v>
          </cell>
          <cell r="E944" t="str">
            <v>DIUVER, 30 po 5 mg</v>
          </cell>
          <cell r="F944" t="str">
            <v>DIUVER</v>
          </cell>
          <cell r="G944" t="str">
            <v>tableta</v>
          </cell>
          <cell r="H944" t="str">
            <v>blister, 30 po 5 mg</v>
          </cell>
          <cell r="I944" t="str">
            <v>Pliva Hrvatska d.o.o.</v>
          </cell>
          <cell r="J944" t="str">
            <v>originalno pakovanje</v>
          </cell>
          <cell r="L944">
            <v>32500</v>
          </cell>
          <cell r="M944">
            <v>318</v>
          </cell>
          <cell r="N944">
            <v>32818</v>
          </cell>
          <cell r="O944">
            <v>0</v>
          </cell>
          <cell r="P944">
            <v>0.1</v>
          </cell>
          <cell r="Q944">
            <v>0</v>
          </cell>
          <cell r="R944">
            <v>0</v>
          </cell>
          <cell r="S944">
            <v>418432</v>
          </cell>
          <cell r="T944" t="str">
            <v>DIUVER TBL 30X5MG</v>
          </cell>
          <cell r="U944">
            <v>1958</v>
          </cell>
          <cell r="V944" t="str">
            <v>PLIVA_ACTAVIS</v>
          </cell>
          <cell r="W944" t="str">
            <v>ACTAVIS DOO</v>
          </cell>
          <cell r="X944">
            <v>213.3</v>
          </cell>
          <cell r="Y944" t="str">
            <v>AKT</v>
          </cell>
          <cell r="Z944">
            <v>6</v>
          </cell>
          <cell r="AA944">
            <v>213.29999999999998</v>
          </cell>
          <cell r="AC944">
            <v>334.1</v>
          </cell>
          <cell r="AD944" t="str">
            <v>21.02.2073               </v>
          </cell>
          <cell r="AE944" t="str">
            <v>ok</v>
          </cell>
        </row>
        <row r="945">
          <cell r="A945">
            <v>943</v>
          </cell>
          <cell r="B945">
            <v>1400477</v>
          </cell>
          <cell r="C945" t="str">
            <v>C03CA04</v>
          </cell>
          <cell r="D945" t="str">
            <v>torasemid</v>
          </cell>
          <cell r="E945" t="str">
            <v>DIUVER, 30 po 10 mg</v>
          </cell>
          <cell r="F945" t="str">
            <v>DIUVER</v>
          </cell>
          <cell r="G945" t="str">
            <v>tableta</v>
          </cell>
          <cell r="H945" t="str">
            <v>blister, 30 po 10 mg</v>
          </cell>
          <cell r="I945" t="str">
            <v>Pliva Hrvatska d.o.o.</v>
          </cell>
          <cell r="J945" t="str">
            <v>originalno pakovanje</v>
          </cell>
          <cell r="L945">
            <v>17500</v>
          </cell>
          <cell r="M945">
            <v>92</v>
          </cell>
          <cell r="N945">
            <v>17592</v>
          </cell>
          <cell r="O945">
            <v>0</v>
          </cell>
          <cell r="P945">
            <v>0.1</v>
          </cell>
          <cell r="Q945">
            <v>0</v>
          </cell>
          <cell r="R945">
            <v>0</v>
          </cell>
          <cell r="S945">
            <v>418449</v>
          </cell>
          <cell r="T945" t="str">
            <v>DIUVER TBL 30X10MG</v>
          </cell>
          <cell r="U945">
            <v>1958</v>
          </cell>
          <cell r="V945" t="str">
            <v>PLIVA_ACTAVIS</v>
          </cell>
          <cell r="W945" t="str">
            <v>ACTAVIS DOO</v>
          </cell>
          <cell r="X945">
            <v>351.1</v>
          </cell>
          <cell r="Y945" t="str">
            <v>AKT</v>
          </cell>
          <cell r="Z945">
            <v>6</v>
          </cell>
          <cell r="AA945">
            <v>351.1</v>
          </cell>
          <cell r="AC945">
            <v>381.8</v>
          </cell>
          <cell r="AD945" t="str">
            <v>21.02.2073               </v>
          </cell>
          <cell r="AE945" t="str">
            <v>ok</v>
          </cell>
        </row>
        <row r="946">
          <cell r="A946">
            <v>944</v>
          </cell>
          <cell r="B946">
            <v>1400480</v>
          </cell>
          <cell r="C946" t="str">
            <v>C03DA04</v>
          </cell>
          <cell r="D946" t="str">
            <v>eplerenon</v>
          </cell>
          <cell r="E946" t="str">
            <v>INSPRA, 30 po 25 mg</v>
          </cell>
          <cell r="F946" t="str">
            <v>INSPRA</v>
          </cell>
          <cell r="G946" t="str">
            <v>film tableta</v>
          </cell>
          <cell r="H946" t="str">
            <v>blister, 30 po 25 mg</v>
          </cell>
          <cell r="I946" t="str">
            <v>Fareva Amboise</v>
          </cell>
          <cell r="J946" t="str">
            <v>originalno pakovanje</v>
          </cell>
          <cell r="L946">
            <v>1500</v>
          </cell>
          <cell r="M946">
            <v>1</v>
          </cell>
          <cell r="N946">
            <v>1501</v>
          </cell>
          <cell r="O946">
            <v>0</v>
          </cell>
          <cell r="P946">
            <v>0.1</v>
          </cell>
          <cell r="Q946">
            <v>0</v>
          </cell>
          <cell r="R946">
            <v>0</v>
          </cell>
          <cell r="S946">
            <v>190130</v>
          </cell>
          <cell r="T946" t="str">
            <v>INSPRA FTBL 30X25MG</v>
          </cell>
          <cell r="U946">
            <v>2599</v>
          </cell>
          <cell r="V946" t="str">
            <v>FAREVA AMB_VIATRIS 120</v>
          </cell>
          <cell r="W946" t="str">
            <v>VIATRIS HEALTHCARE DOO</v>
          </cell>
          <cell r="X946">
            <v>1199.1</v>
          </cell>
          <cell r="Y946" t="str">
            <v>AKT</v>
          </cell>
          <cell r="Z946">
            <v>7.850000000000014</v>
          </cell>
          <cell r="AA946">
            <v>1199.1</v>
          </cell>
          <cell r="AC946">
            <v>1858.3</v>
          </cell>
          <cell r="AD946" t="str">
            <v>24.11.2027               </v>
          </cell>
          <cell r="AE946" t="str">
            <v>ok</v>
          </cell>
        </row>
        <row r="947">
          <cell r="A947">
            <v>945</v>
          </cell>
          <cell r="B947">
            <v>1400481</v>
          </cell>
          <cell r="C947" t="str">
            <v>C03DA04</v>
          </cell>
          <cell r="D947" t="str">
            <v>eplerenon</v>
          </cell>
          <cell r="E947" t="str">
            <v>INSPRA, 30 po 50 mg</v>
          </cell>
          <cell r="F947" t="str">
            <v>INSPRA</v>
          </cell>
          <cell r="G947" t="str">
            <v>film tableta</v>
          </cell>
          <cell r="H947" t="str">
            <v>blister, 30 po 50 mg</v>
          </cell>
          <cell r="I947" t="str">
            <v>Fareva Amboise</v>
          </cell>
          <cell r="J947" t="str">
            <v>originalno pakovanje</v>
          </cell>
          <cell r="L947">
            <v>600</v>
          </cell>
          <cell r="M947">
            <v>15</v>
          </cell>
          <cell r="N947">
            <v>615</v>
          </cell>
          <cell r="O947">
            <v>0</v>
          </cell>
          <cell r="P947">
            <v>0.1</v>
          </cell>
          <cell r="Q947">
            <v>0</v>
          </cell>
          <cell r="R947">
            <v>0</v>
          </cell>
          <cell r="S947">
            <v>190147</v>
          </cell>
          <cell r="T947" t="str">
            <v>INSPRA FTBL 30X50MG</v>
          </cell>
          <cell r="U947">
            <v>2599</v>
          </cell>
          <cell r="V947" t="str">
            <v>FAREVA AMB_VIATRIS 120</v>
          </cell>
          <cell r="W947" t="str">
            <v>VIATRIS HEALTHCARE DOO</v>
          </cell>
          <cell r="X947">
            <v>1323.9</v>
          </cell>
          <cell r="Y947" t="str">
            <v>AKT</v>
          </cell>
          <cell r="Z947">
            <v>7.850000000000017</v>
          </cell>
          <cell r="AA947">
            <v>1323.9</v>
          </cell>
          <cell r="AC947">
            <v>2175.3</v>
          </cell>
          <cell r="AD947" t="str">
            <v>24.11.2027               </v>
          </cell>
          <cell r="AE947" t="str">
            <v>ok</v>
          </cell>
        </row>
        <row r="948">
          <cell r="A948">
            <v>946</v>
          </cell>
          <cell r="B948">
            <v>1400484</v>
          </cell>
          <cell r="C948" t="str">
            <v>C03DA04</v>
          </cell>
          <cell r="D948" t="str">
            <v>eplerenon</v>
          </cell>
          <cell r="E948" t="str">
            <v>DIUPOT, 30 po 25 mg</v>
          </cell>
          <cell r="F948" t="str">
            <v>DIUPOT</v>
          </cell>
          <cell r="G948" t="str">
            <v>film tableta</v>
          </cell>
          <cell r="H948" t="str">
            <v>blister, 30 po 25 mg</v>
          </cell>
          <cell r="I948" t="str">
            <v>PharmaSwiss d.o.o Beograd</v>
          </cell>
          <cell r="J948" t="str">
            <v>originalno pakovanje</v>
          </cell>
          <cell r="L948">
            <v>5000</v>
          </cell>
          <cell r="M948">
            <v>18</v>
          </cell>
          <cell r="N948">
            <v>5018</v>
          </cell>
          <cell r="O948">
            <v>0</v>
          </cell>
          <cell r="P948">
            <v>0.1</v>
          </cell>
          <cell r="Q948">
            <v>0</v>
          </cell>
          <cell r="R948">
            <v>0</v>
          </cell>
          <cell r="S948">
            <v>382680</v>
          </cell>
          <cell r="T948" t="str">
            <v>DIUPOT FTBL 30X25MG</v>
          </cell>
          <cell r="U948">
            <v>408</v>
          </cell>
          <cell r="V948" t="str">
            <v>PHARMA SWISS                  </v>
          </cell>
          <cell r="W948" t="str">
            <v>PHARMASWISS DOO</v>
          </cell>
          <cell r="X948">
            <v>1199.1</v>
          </cell>
          <cell r="Y948" t="str">
            <v>AKT</v>
          </cell>
          <cell r="Z948">
            <v>7.000000000000011</v>
          </cell>
          <cell r="AA948">
            <v>1199.1</v>
          </cell>
          <cell r="AC948">
            <v>1651.8</v>
          </cell>
          <cell r="AD948" t="str">
            <v>15.03.2024               </v>
          </cell>
          <cell r="AE948" t="str">
            <v>ok</v>
          </cell>
        </row>
        <row r="949">
          <cell r="A949">
            <v>947</v>
          </cell>
          <cell r="B949">
            <v>1400485</v>
          </cell>
          <cell r="C949" t="str">
            <v>C03DA04</v>
          </cell>
          <cell r="D949" t="str">
            <v>eplerenon</v>
          </cell>
          <cell r="E949" t="str">
            <v>DIUPOT, 30 po 50 mg</v>
          </cell>
          <cell r="F949" t="str">
            <v>DIUPOT</v>
          </cell>
          <cell r="G949" t="str">
            <v>film tableta</v>
          </cell>
          <cell r="H949" t="str">
            <v>blister, 30 po 50 mg</v>
          </cell>
          <cell r="I949" t="str">
            <v>PharmaSwiss d.o.o Beograd</v>
          </cell>
          <cell r="J949" t="str">
            <v>originalno pakovanje</v>
          </cell>
          <cell r="L949">
            <v>1000</v>
          </cell>
          <cell r="M949">
            <v>10</v>
          </cell>
          <cell r="N949">
            <v>1010</v>
          </cell>
          <cell r="O949">
            <v>0</v>
          </cell>
          <cell r="P949">
            <v>0.1</v>
          </cell>
          <cell r="Q949">
            <v>0</v>
          </cell>
          <cell r="R949">
            <v>0</v>
          </cell>
          <cell r="S949">
            <v>382697</v>
          </cell>
          <cell r="T949" t="str">
            <v>DIUPOT FTBL 30X50MG</v>
          </cell>
          <cell r="U949">
            <v>408</v>
          </cell>
          <cell r="V949" t="str">
            <v>PHARMA SWISS                  </v>
          </cell>
          <cell r="W949" t="str">
            <v>PHARMASWISS DOO</v>
          </cell>
          <cell r="X949">
            <v>1323.9</v>
          </cell>
          <cell r="Y949" t="str">
            <v>AKT</v>
          </cell>
          <cell r="Z949">
            <v>6.999999999999999</v>
          </cell>
          <cell r="AA949">
            <v>1323.9</v>
          </cell>
          <cell r="AC949">
            <v>1830.7</v>
          </cell>
          <cell r="AD949" t="str">
            <v>15.03.2024               </v>
          </cell>
          <cell r="AE949" t="str">
            <v>ok</v>
          </cell>
        </row>
        <row r="950">
          <cell r="A950">
            <v>948</v>
          </cell>
          <cell r="B950">
            <v>1400482</v>
          </cell>
          <cell r="C950" t="str">
            <v>C03DA04</v>
          </cell>
          <cell r="D950" t="str">
            <v>eplerenon</v>
          </cell>
          <cell r="E950" t="str">
            <v>INSTRIKA, 30 po 25 mg</v>
          </cell>
          <cell r="F950" t="str">
            <v>INSTRIKA</v>
          </cell>
          <cell r="G950" t="str">
            <v>film tableta</v>
          </cell>
          <cell r="H950" t="str">
            <v>blister, 30 po 25 mg</v>
          </cell>
          <cell r="I950" t="str">
            <v>Hemofarm a.d. Vršac</v>
          </cell>
          <cell r="J950" t="str">
            <v>originalno pakovanje</v>
          </cell>
          <cell r="L950">
            <v>5</v>
          </cell>
          <cell r="M950">
            <v>0</v>
          </cell>
          <cell r="N950">
            <v>5</v>
          </cell>
          <cell r="O950">
            <v>0</v>
          </cell>
          <cell r="P950">
            <v>0.1</v>
          </cell>
          <cell r="Q950">
            <v>0</v>
          </cell>
          <cell r="R950">
            <v>0</v>
          </cell>
          <cell r="S950">
            <v>391302</v>
          </cell>
          <cell r="T950" t="str">
            <v>INSTRIKA FTBL 30X25MG     0723</v>
          </cell>
          <cell r="U950">
            <v>399</v>
          </cell>
          <cell r="V950" t="str">
            <v>HEMOFARM A.D.                 </v>
          </cell>
          <cell r="W950" t="str">
            <v>HEMOFARM AD</v>
          </cell>
          <cell r="X950">
            <v>1199.1</v>
          </cell>
          <cell r="Y950" t="str">
            <v>BLOK</v>
          </cell>
          <cell r="Z950">
            <v>6</v>
          </cell>
          <cell r="AA950">
            <v>1199.1</v>
          </cell>
          <cell r="AC950">
            <v>1653.2</v>
          </cell>
          <cell r="AD950" t="str">
            <v>16.12.2069               </v>
          </cell>
          <cell r="AE950" t="str">
            <v>ne</v>
          </cell>
        </row>
        <row r="951">
          <cell r="A951">
            <v>949</v>
          </cell>
          <cell r="B951">
            <v>1400483</v>
          </cell>
          <cell r="C951" t="str">
            <v>C03DA04</v>
          </cell>
          <cell r="D951" t="str">
            <v>eplerenon</v>
          </cell>
          <cell r="E951" t="str">
            <v>INSTRIKA, 30 po 50 mg</v>
          </cell>
          <cell r="F951" t="str">
            <v>INSTRIKA</v>
          </cell>
          <cell r="G951" t="str">
            <v>film tableta</v>
          </cell>
          <cell r="H951" t="str">
            <v>blister, 30 po 50 mg</v>
          </cell>
          <cell r="I951" t="str">
            <v>Hemofarm a.d. Vršac</v>
          </cell>
          <cell r="J951" t="str">
            <v>originalno pakovanje</v>
          </cell>
          <cell r="L951">
            <v>5</v>
          </cell>
          <cell r="M951">
            <v>0</v>
          </cell>
          <cell r="N951">
            <v>5</v>
          </cell>
          <cell r="O951">
            <v>0</v>
          </cell>
          <cell r="P951">
            <v>0.1</v>
          </cell>
          <cell r="Q951">
            <v>0</v>
          </cell>
          <cell r="R951">
            <v>0</v>
          </cell>
          <cell r="S951">
            <v>391319</v>
          </cell>
          <cell r="T951" t="str">
            <v>INSTRIKA FTBL 30X50MG</v>
          </cell>
          <cell r="U951">
            <v>399</v>
          </cell>
          <cell r="V951" t="str">
            <v>HEMOFARM A.D.                 </v>
          </cell>
          <cell r="W951" t="str">
            <v>HEMOFARM AD</v>
          </cell>
          <cell r="X951">
            <v>1323.9</v>
          </cell>
          <cell r="Y951" t="str">
            <v>AKT</v>
          </cell>
          <cell r="Z951">
            <v>6</v>
          </cell>
          <cell r="AA951">
            <v>1323.9</v>
          </cell>
          <cell r="AC951">
            <v>1832.1000000000001</v>
          </cell>
          <cell r="AD951" t="str">
            <v>16.12.2069               </v>
          </cell>
          <cell r="AE951" t="str">
            <v>ne</v>
          </cell>
        </row>
        <row r="952">
          <cell r="A952">
            <v>950</v>
          </cell>
          <cell r="B952">
            <v>1400488</v>
          </cell>
          <cell r="C952" t="str">
            <v>C03DA04</v>
          </cell>
          <cell r="D952" t="str">
            <v>eplerenon</v>
          </cell>
          <cell r="E952" t="str">
            <v>EPLESTAR
30 po 25 mg</v>
          </cell>
          <cell r="F952" t="str">
            <v>EPLESTAR</v>
          </cell>
          <cell r="G952" t="str">
            <v>film tableta</v>
          </cell>
          <cell r="H952" t="str">
            <v>blister, 30 po 25 mg</v>
          </cell>
          <cell r="I952" t="str">
            <v>Pliva Hrvatska d.o.o.</v>
          </cell>
          <cell r="J952" t="str">
            <v>originalno pakovanje</v>
          </cell>
          <cell r="L952">
            <v>300</v>
          </cell>
          <cell r="M952">
            <v>1</v>
          </cell>
          <cell r="N952">
            <v>301</v>
          </cell>
          <cell r="O952">
            <v>0</v>
          </cell>
          <cell r="P952">
            <v>0.1</v>
          </cell>
          <cell r="Q952">
            <v>0</v>
          </cell>
          <cell r="R952">
            <v>0</v>
          </cell>
          <cell r="S952">
            <v>432484</v>
          </cell>
          <cell r="T952" t="str">
            <v>EPLESTAR FTBL 30X25MG</v>
          </cell>
          <cell r="U952">
            <v>1958</v>
          </cell>
          <cell r="V952" t="str">
            <v>PLIVA_ACTAVIS</v>
          </cell>
          <cell r="W952" t="str">
            <v>ACTAVIS DOO</v>
          </cell>
          <cell r="X952">
            <v>1199.1</v>
          </cell>
          <cell r="Y952" t="str">
            <v>AKT</v>
          </cell>
          <cell r="Z952">
            <v>6</v>
          </cell>
          <cell r="AA952">
            <v>1199.1</v>
          </cell>
          <cell r="AC952">
            <v>1744.9</v>
          </cell>
          <cell r="AD952" t="str">
            <v>28.07.2025               </v>
          </cell>
          <cell r="AE952" t="str">
            <v>ok</v>
          </cell>
        </row>
        <row r="953">
          <cell r="A953">
            <v>951</v>
          </cell>
          <cell r="B953">
            <v>1400489</v>
          </cell>
          <cell r="C953" t="str">
            <v>C03DA04</v>
          </cell>
          <cell r="D953" t="str">
            <v>eplerenon</v>
          </cell>
          <cell r="E953" t="str">
            <v>EPLESTAR
30 po 50 mg</v>
          </cell>
          <cell r="F953" t="str">
            <v>EPLESTAR</v>
          </cell>
          <cell r="G953" t="str">
            <v>film tableta</v>
          </cell>
          <cell r="H953" t="str">
            <v>blister, 30 po 50 mg</v>
          </cell>
          <cell r="I953" t="str">
            <v>Pliva Hrvatska d.o.o.</v>
          </cell>
          <cell r="J953" t="str">
            <v>originalno pakovanje</v>
          </cell>
          <cell r="L953">
            <v>50</v>
          </cell>
          <cell r="M953">
            <v>1</v>
          </cell>
          <cell r="N953">
            <v>51</v>
          </cell>
          <cell r="O953">
            <v>0</v>
          </cell>
          <cell r="P953">
            <v>0.1</v>
          </cell>
          <cell r="Q953">
            <v>0</v>
          </cell>
          <cell r="R953">
            <v>0</v>
          </cell>
          <cell r="S953">
            <v>432490</v>
          </cell>
          <cell r="T953" t="str">
            <v>EPLESTAR FTBL 30X50MG</v>
          </cell>
          <cell r="U953">
            <v>1958</v>
          </cell>
          <cell r="V953" t="str">
            <v>PLIVA_ACTAVIS</v>
          </cell>
          <cell r="W953" t="str">
            <v>ACTAVIS DOO</v>
          </cell>
          <cell r="X953">
            <v>1323.9</v>
          </cell>
          <cell r="Y953" t="str">
            <v>AKT</v>
          </cell>
          <cell r="Z953">
            <v>6</v>
          </cell>
          <cell r="AA953">
            <v>1323.9</v>
          </cell>
          <cell r="AC953">
            <v>1982.3000000000002</v>
          </cell>
          <cell r="AD953" t="str">
            <v>28.07.2025               </v>
          </cell>
          <cell r="AE953" t="str">
            <v>ok</v>
          </cell>
        </row>
        <row r="954">
          <cell r="A954">
            <v>952</v>
          </cell>
          <cell r="B954">
            <v>1107018</v>
          </cell>
          <cell r="C954" t="str">
            <v>C07AA07</v>
          </cell>
          <cell r="D954" t="str">
            <v>sotalol</v>
          </cell>
          <cell r="E954" t="str">
            <v>DAROB MITE</v>
          </cell>
          <cell r="F954" t="str">
            <v>DAROB MITE</v>
          </cell>
          <cell r="G954" t="str">
            <v>tableta</v>
          </cell>
          <cell r="H954" t="str">
            <v>blister, 50 po 80 mg</v>
          </cell>
          <cell r="I954" t="str">
            <v>Abbvie Deutschland GMBH &amp; Co. KG </v>
          </cell>
          <cell r="J954" t="str">
            <v>originalno pakovanje</v>
          </cell>
          <cell r="L954">
            <v>4000</v>
          </cell>
          <cell r="M954">
            <v>25</v>
          </cell>
          <cell r="N954">
            <v>4025</v>
          </cell>
          <cell r="O954">
            <v>0</v>
          </cell>
          <cell r="P954">
            <v>0.1</v>
          </cell>
          <cell r="Q954">
            <v>0</v>
          </cell>
          <cell r="R954">
            <v>0</v>
          </cell>
          <cell r="S954">
            <v>13570</v>
          </cell>
          <cell r="T954" t="str">
            <v>DAROB MITE TBL 50X80MG</v>
          </cell>
          <cell r="U954">
            <v>177</v>
          </cell>
          <cell r="V954" t="str">
            <v>ABBOTT</v>
          </cell>
          <cell r="W954" t="str">
            <v>VIATRIS HEALTHCARE DOO</v>
          </cell>
          <cell r="X954">
            <v>454.1</v>
          </cell>
          <cell r="Y954" t="str">
            <v>AKT</v>
          </cell>
          <cell r="Z954">
            <v>7.850000000000007</v>
          </cell>
          <cell r="AA954">
            <v>454.1</v>
          </cell>
          <cell r="AC954">
            <v>455.5</v>
          </cell>
          <cell r="AD954" t="str">
            <v>17.07.2070               </v>
          </cell>
          <cell r="AE954" t="str">
            <v>ok</v>
          </cell>
        </row>
        <row r="955">
          <cell r="A955">
            <v>953</v>
          </cell>
          <cell r="B955">
            <v>1107810</v>
          </cell>
          <cell r="C955" t="str">
            <v>C07AB02</v>
          </cell>
          <cell r="D955" t="str">
            <v>metoprolol sukcinat</v>
          </cell>
          <cell r="E955" t="str">
            <v>METOPROLOL XL SANDOZ, 30 po 47,5 mg</v>
          </cell>
          <cell r="F955" t="str">
            <v>METOPROLOL XL SANDOZ</v>
          </cell>
          <cell r="G955" t="str">
            <v>film tableta sa modifikovanim oslobađanjem</v>
          </cell>
          <cell r="H955" t="str">
            <v>blister, 30 po 47,5 mg</v>
          </cell>
          <cell r="I955" t="str">
            <v>Salutas Pharma GmbH</v>
          </cell>
          <cell r="J955" t="str">
            <v>originalno pakovanje</v>
          </cell>
          <cell r="L955">
            <v>4500</v>
          </cell>
          <cell r="M955">
            <v>21</v>
          </cell>
          <cell r="N955">
            <v>4521</v>
          </cell>
          <cell r="O955">
            <v>0</v>
          </cell>
          <cell r="P955">
            <v>0.1</v>
          </cell>
          <cell r="Q955">
            <v>0</v>
          </cell>
          <cell r="R955">
            <v>0</v>
          </cell>
          <cell r="S955">
            <v>146979</v>
          </cell>
          <cell r="T955" t="str">
            <v>METOPROLOL XL SDZ 30X47,5MG</v>
          </cell>
          <cell r="U955">
            <v>1389</v>
          </cell>
          <cell r="V955" t="str">
            <v>SALUTAS PHARMA                </v>
          </cell>
          <cell r="W955" t="str">
            <v>SANDOZ PHARMACEUTICALS DD</v>
          </cell>
          <cell r="X955">
            <v>138.1</v>
          </cell>
          <cell r="Y955" t="str">
            <v>AKT</v>
          </cell>
          <cell r="Z955">
            <v>6.719868916608247</v>
          </cell>
          <cell r="AA955">
            <v>138.1</v>
          </cell>
          <cell r="AC955">
            <v>237.20000000000002</v>
          </cell>
          <cell r="AD955" t="str">
            <v>16.03.2024               </v>
          </cell>
          <cell r="AE955" t="str">
            <v>ok</v>
          </cell>
        </row>
        <row r="956">
          <cell r="A956">
            <v>954</v>
          </cell>
          <cell r="B956">
            <v>1107814</v>
          </cell>
          <cell r="C956" t="str">
            <v>C07AB02</v>
          </cell>
          <cell r="D956" t="str">
            <v>metoprolol sukcinat</v>
          </cell>
          <cell r="E956" t="str">
            <v>METOPROLOL XL SANDOZ 30 po 95 mg</v>
          </cell>
          <cell r="F956" t="str">
            <v>METOPROLOL XL SANDOZ</v>
          </cell>
          <cell r="G956" t="str">
            <v>film tableta sa modifikovanim oslobađanjem</v>
          </cell>
          <cell r="H956" t="str">
            <v>blister, 30 po 95 mg</v>
          </cell>
          <cell r="I956" t="str">
            <v>Salutas Pharma GmbH</v>
          </cell>
          <cell r="J956" t="str">
            <v>originalno pakovanje</v>
          </cell>
          <cell r="L956">
            <v>2400</v>
          </cell>
          <cell r="M956">
            <v>41</v>
          </cell>
          <cell r="N956">
            <v>2441</v>
          </cell>
          <cell r="O956">
            <v>0</v>
          </cell>
          <cell r="P956">
            <v>0.1</v>
          </cell>
          <cell r="Q956">
            <v>0</v>
          </cell>
          <cell r="R956">
            <v>0</v>
          </cell>
          <cell r="S956">
            <v>146985</v>
          </cell>
          <cell r="T956" t="str">
            <v>METOPROLOL XL SDZ 30X95MG</v>
          </cell>
          <cell r="U956">
            <v>1389</v>
          </cell>
          <cell r="V956" t="str">
            <v>SALUTAS PHARMA                </v>
          </cell>
          <cell r="W956" t="str">
            <v>SANDOZ PHARMACEUTICALS DD</v>
          </cell>
          <cell r="X956">
            <v>254.2</v>
          </cell>
          <cell r="Y956" t="str">
            <v>AKT</v>
          </cell>
          <cell r="Z956">
            <v>6.864667640088112</v>
          </cell>
          <cell r="AA956">
            <v>254.2</v>
          </cell>
          <cell r="AC956">
            <v>284.79999999999995</v>
          </cell>
          <cell r="AD956" t="str">
            <v>16.03.2024               </v>
          </cell>
          <cell r="AE956" t="str">
            <v>ok</v>
          </cell>
        </row>
        <row r="957">
          <cell r="A957">
            <v>955</v>
          </cell>
          <cell r="B957">
            <v>1107633</v>
          </cell>
          <cell r="C957" t="str">
            <v>C07AB12</v>
          </cell>
          <cell r="D957" t="str">
            <v>nebivolol</v>
          </cell>
          <cell r="E957" t="str">
            <v>BINEVOL</v>
          </cell>
          <cell r="F957" t="str">
            <v>BINEVOL</v>
          </cell>
          <cell r="G957" t="str">
            <v>tableta</v>
          </cell>
          <cell r="H957" t="str">
            <v>blister, 30 po 5 mg</v>
          </cell>
          <cell r="I957" t="str">
            <v>PharmaSwiss d.o.o.</v>
          </cell>
          <cell r="J957" t="str">
            <v>originalno pakovanje</v>
          </cell>
          <cell r="L957">
            <v>50000</v>
          </cell>
          <cell r="M957">
            <v>581</v>
          </cell>
          <cell r="N957">
            <v>50581</v>
          </cell>
          <cell r="O957">
            <v>0</v>
          </cell>
          <cell r="P957">
            <v>0.1</v>
          </cell>
          <cell r="Q957">
            <v>0</v>
          </cell>
          <cell r="R957">
            <v>0</v>
          </cell>
          <cell r="S957">
            <v>157960</v>
          </cell>
          <cell r="T957" t="str">
            <v>BINEVOL TBL 30X5MG</v>
          </cell>
          <cell r="U957">
            <v>408</v>
          </cell>
          <cell r="V957" t="str">
            <v>PHARMA SWISS                  </v>
          </cell>
          <cell r="W957" t="str">
            <v>PHARMASWISS DOO</v>
          </cell>
          <cell r="X957">
            <v>301.7</v>
          </cell>
          <cell r="Y957" t="str">
            <v>AKT</v>
          </cell>
          <cell r="Z957">
            <v>7.999999999999989</v>
          </cell>
          <cell r="AA957">
            <v>301.7</v>
          </cell>
          <cell r="AC957">
            <v>371.3</v>
          </cell>
          <cell r="AD957" t="str">
            <v>01.10.2025               </v>
          </cell>
          <cell r="AE957" t="str">
            <v>ok</v>
          </cell>
        </row>
        <row r="958">
          <cell r="A958">
            <v>956</v>
          </cell>
          <cell r="B958">
            <v>1107634</v>
          </cell>
          <cell r="C958" t="str">
            <v>C07AB12</v>
          </cell>
          <cell r="D958" t="str">
            <v>nebivolol</v>
          </cell>
          <cell r="E958" t="str">
            <v>NEVOTENS</v>
          </cell>
          <cell r="F958" t="str">
            <v>NEVOTENS</v>
          </cell>
          <cell r="G958" t="str">
            <v>tableta</v>
          </cell>
          <cell r="H958" t="str">
            <v>blister, 30 po 5 mg</v>
          </cell>
          <cell r="I958" t="str">
            <v>Zdravlje a.d; Balkanpharma-Dupnitsa ad;       Actavis LTD.</v>
          </cell>
          <cell r="J958" t="str">
            <v>originalno pakovanje</v>
          </cell>
          <cell r="L958">
            <v>20000</v>
          </cell>
          <cell r="M958">
            <v>160</v>
          </cell>
          <cell r="N958">
            <v>20160</v>
          </cell>
          <cell r="O958">
            <v>0</v>
          </cell>
          <cell r="P958">
            <v>0.1</v>
          </cell>
          <cell r="Q958">
            <v>0</v>
          </cell>
          <cell r="R958">
            <v>0</v>
          </cell>
          <cell r="S958">
            <v>258017</v>
          </cell>
          <cell r="T958" t="str">
            <v>NEVOTENS TBL 30X5MG</v>
          </cell>
          <cell r="U958">
            <v>1714</v>
          </cell>
          <cell r="V958" t="str">
            <v>BALKANPHARMA                  </v>
          </cell>
          <cell r="W958" t="str">
            <v>ACTAVIS DOO</v>
          </cell>
          <cell r="X958">
            <v>301.7</v>
          </cell>
          <cell r="Y958" t="str">
            <v>AKT</v>
          </cell>
          <cell r="Z958">
            <v>6</v>
          </cell>
          <cell r="AA958">
            <v>301.7</v>
          </cell>
          <cell r="AC958">
            <v>372.7</v>
          </cell>
          <cell r="AD958" t="str">
            <v>23.03.2071               </v>
          </cell>
          <cell r="AE958" t="str">
            <v>ok</v>
          </cell>
        </row>
        <row r="959">
          <cell r="A959">
            <v>957</v>
          </cell>
          <cell r="B959">
            <v>1107666</v>
          </cell>
          <cell r="C959" t="str">
            <v>C07AB12</v>
          </cell>
          <cell r="D959" t="str">
            <v>nebivolol</v>
          </cell>
          <cell r="E959" t="str">
            <v>NEBIGAL</v>
          </cell>
          <cell r="F959" t="str">
            <v>NEBIGAL</v>
          </cell>
          <cell r="G959" t="str">
            <v>tableta</v>
          </cell>
          <cell r="H959" t="str">
            <v>blister, 30 po 5 mg</v>
          </cell>
          <cell r="I959" t="str">
            <v>Galenika AD. U restruktuiranju</v>
          </cell>
          <cell r="J959" t="str">
            <v>originalno pakovanje</v>
          </cell>
          <cell r="L959">
            <v>20000</v>
          </cell>
          <cell r="M959">
            <v>111</v>
          </cell>
          <cell r="N959">
            <v>20111</v>
          </cell>
          <cell r="O959">
            <v>0</v>
          </cell>
          <cell r="P959">
            <v>0.1</v>
          </cell>
          <cell r="Q959">
            <v>0</v>
          </cell>
          <cell r="R959">
            <v>0</v>
          </cell>
          <cell r="S959">
            <v>404921</v>
          </cell>
          <cell r="T959" t="str">
            <v>NEBIGAL TBL 30X5MG</v>
          </cell>
          <cell r="U959">
            <v>2725</v>
          </cell>
          <cell r="V959" t="str">
            <v>BALKANPHARMA_GALENIKA</v>
          </cell>
          <cell r="W959" t="str">
            <v>GALENIKA AD</v>
          </cell>
          <cell r="X959">
            <v>301.7</v>
          </cell>
          <cell r="Y959" t="str">
            <v>AKT</v>
          </cell>
          <cell r="Z959">
            <v>6.000000000000011</v>
          </cell>
          <cell r="AA959">
            <v>301.7</v>
          </cell>
          <cell r="AC959">
            <v>372.7</v>
          </cell>
          <cell r="AD959" t="str">
            <v>23.10.2024               </v>
          </cell>
          <cell r="AE959" t="str">
            <v>ok</v>
          </cell>
        </row>
        <row r="960">
          <cell r="A960">
            <v>958</v>
          </cell>
          <cell r="B960">
            <v>1107632</v>
          </cell>
          <cell r="C960" t="str">
            <v>C07AB12</v>
          </cell>
          <cell r="D960" t="str">
            <v>nebivolol</v>
          </cell>
          <cell r="E960" t="str">
            <v>NEBILET </v>
          </cell>
          <cell r="F960" t="str">
            <v>NEBILET </v>
          </cell>
          <cell r="G960" t="str">
            <v>tableta</v>
          </cell>
          <cell r="H960" t="str">
            <v>blister, 28 po 5 mg</v>
          </cell>
          <cell r="I960" t="str">
            <v> Menarini-Von Heyden GmbH; Berlin - Chemie AG (Menarini Group)</v>
          </cell>
          <cell r="J960" t="str">
            <v>originalno pakovanje</v>
          </cell>
          <cell r="L960">
            <v>45000</v>
          </cell>
          <cell r="M960">
            <v>91</v>
          </cell>
          <cell r="N960">
            <v>45091</v>
          </cell>
          <cell r="O960">
            <v>0</v>
          </cell>
          <cell r="P960">
            <v>0.1</v>
          </cell>
          <cell r="Q960">
            <v>0</v>
          </cell>
          <cell r="R960">
            <v>0</v>
          </cell>
          <cell r="S960">
            <v>145448</v>
          </cell>
          <cell r="T960" t="str">
            <v>NEBILET TBL 28X5MG</v>
          </cell>
          <cell r="U960">
            <v>509</v>
          </cell>
          <cell r="V960" t="str">
            <v>BERLIN-CHEMIE AG MENAR</v>
          </cell>
          <cell r="W960" t="str">
            <v>BERLIN-CHEMIE A.MENARINI</v>
          </cell>
          <cell r="X960">
            <v>366.1</v>
          </cell>
          <cell r="Y960" t="str">
            <v>AKT</v>
          </cell>
          <cell r="Z960">
            <v>5.512155148866447</v>
          </cell>
          <cell r="AA960">
            <v>366.1</v>
          </cell>
          <cell r="AC960">
            <v>408.6</v>
          </cell>
          <cell r="AD960" t="str">
            <v>31.12.2069               </v>
          </cell>
          <cell r="AE960" t="str">
            <v>ok</v>
          </cell>
        </row>
        <row r="961">
          <cell r="A961">
            <v>959</v>
          </cell>
          <cell r="B961">
            <v>1107629</v>
          </cell>
          <cell r="C961" t="str">
            <v>C07AB12</v>
          </cell>
          <cell r="D961" t="str">
            <v>nebivolol</v>
          </cell>
          <cell r="E961" t="str">
            <v>BARIOS</v>
          </cell>
          <cell r="F961" t="str">
            <v>BARIOS</v>
          </cell>
          <cell r="G961" t="str">
            <v>tableta</v>
          </cell>
          <cell r="H961" t="str">
            <v>blister, 30 po 5mg</v>
          </cell>
          <cell r="I961" t="str">
            <v>Hemofarm AD </v>
          </cell>
          <cell r="J961" t="str">
            <v>originalno pakovanje</v>
          </cell>
          <cell r="L961">
            <v>35000</v>
          </cell>
          <cell r="M961">
            <v>126</v>
          </cell>
          <cell r="N961">
            <v>35126</v>
          </cell>
          <cell r="O961">
            <v>0</v>
          </cell>
          <cell r="P961">
            <v>0.1</v>
          </cell>
          <cell r="Q961">
            <v>0</v>
          </cell>
          <cell r="R961">
            <v>0</v>
          </cell>
          <cell r="S961">
            <v>335539</v>
          </cell>
          <cell r="T961" t="str">
            <v>BARIOS TBL 30X5MG</v>
          </cell>
          <cell r="U961">
            <v>399</v>
          </cell>
          <cell r="V961" t="str">
            <v>HEMOFARM A.D.                 </v>
          </cell>
          <cell r="W961" t="str">
            <v>HEMOFARM AD</v>
          </cell>
          <cell r="X961">
            <v>301.7</v>
          </cell>
          <cell r="Y961" t="str">
            <v>AKT</v>
          </cell>
          <cell r="Z961">
            <v>6</v>
          </cell>
          <cell r="AA961">
            <v>301.7</v>
          </cell>
          <cell r="AC961">
            <v>372.7</v>
          </cell>
          <cell r="AD961" t="str">
            <v>11.10.2071               </v>
          </cell>
          <cell r="AE961" t="str">
            <v>ok</v>
          </cell>
        </row>
        <row r="962">
          <cell r="A962">
            <v>960</v>
          </cell>
          <cell r="B962">
            <v>1107610</v>
          </cell>
          <cell r="C962" t="str">
            <v>C07AB12</v>
          </cell>
          <cell r="D962" t="str">
            <v>nebivolol</v>
          </cell>
          <cell r="E962" t="str">
            <v>MASSIDO</v>
          </cell>
          <cell r="F962" t="str">
            <v>MASSIDO</v>
          </cell>
          <cell r="G962" t="str">
            <v>tableta</v>
          </cell>
          <cell r="H962" t="str">
            <v>blister, 28 po 5 mg</v>
          </cell>
          <cell r="I962" t="str">
            <v>Alkaloid AD Skopje</v>
          </cell>
          <cell r="J962" t="str">
            <v>originalno pakovanje</v>
          </cell>
          <cell r="L962">
            <v>12500</v>
          </cell>
          <cell r="M962">
            <v>55</v>
          </cell>
          <cell r="N962">
            <v>12555</v>
          </cell>
          <cell r="O962">
            <v>0</v>
          </cell>
          <cell r="P962">
            <v>0.1</v>
          </cell>
          <cell r="Q962">
            <v>0</v>
          </cell>
          <cell r="R962">
            <v>0</v>
          </cell>
          <cell r="S962">
            <v>383981</v>
          </cell>
          <cell r="T962" t="str">
            <v>MASSIDO TBL 28X5MG</v>
          </cell>
          <cell r="U962">
            <v>498</v>
          </cell>
          <cell r="V962" t="str">
            <v>ALKALOID SKOPLJE 2</v>
          </cell>
          <cell r="W962" t="str">
            <v>ALKALOID</v>
          </cell>
          <cell r="X962">
            <v>281.6</v>
          </cell>
          <cell r="Y962" t="str">
            <v>AKT</v>
          </cell>
          <cell r="Z962">
            <v>7.222</v>
          </cell>
          <cell r="AA962">
            <v>281.6</v>
          </cell>
          <cell r="AC962">
            <v>343.09999999999997</v>
          </cell>
          <cell r="AD962" t="str">
            <v>19.03.2024               </v>
          </cell>
          <cell r="AE962" t="str">
            <v>ok</v>
          </cell>
        </row>
        <row r="963">
          <cell r="A963">
            <v>961</v>
          </cell>
          <cell r="B963">
            <v>1107301</v>
          </cell>
          <cell r="C963" t="str">
            <v>C07AB12</v>
          </cell>
          <cell r="D963" t="str">
            <v>nebivolol</v>
          </cell>
          <cell r="E963" t="str">
            <v>NEBITOL</v>
          </cell>
          <cell r="F963" t="str">
            <v>NEBITOL</v>
          </cell>
          <cell r="G963" t="str">
            <v>tableta</v>
          </cell>
          <cell r="H963" t="str">
            <v>blister, 28 po 5 mg</v>
          </cell>
          <cell r="I963" t="str">
            <v>Actavis Ltd; Balkanpharma-Dupnista AD</v>
          </cell>
          <cell r="J963" t="str">
            <v>originalno pakovanje</v>
          </cell>
          <cell r="L963">
            <v>1850</v>
          </cell>
          <cell r="M963">
            <v>115</v>
          </cell>
          <cell r="N963">
            <v>1965</v>
          </cell>
          <cell r="O963">
            <v>0</v>
          </cell>
          <cell r="P963">
            <v>0.1</v>
          </cell>
          <cell r="Q963">
            <v>0</v>
          </cell>
          <cell r="R963">
            <v>0</v>
          </cell>
          <cell r="S963">
            <v>388872</v>
          </cell>
          <cell r="T963" t="str">
            <v>NEBITOL TBL 28X5MG</v>
          </cell>
          <cell r="U963">
            <v>1757</v>
          </cell>
          <cell r="V963" t="str">
            <v>BALKANPHARMA_ADOC 6</v>
          </cell>
          <cell r="W963" t="str">
            <v>ADOC DOO</v>
          </cell>
          <cell r="X963">
            <v>281.6</v>
          </cell>
          <cell r="Y963" t="str">
            <v>AKT</v>
          </cell>
          <cell r="Z963">
            <v>6.000000000000004</v>
          </cell>
          <cell r="AA963">
            <v>281.6</v>
          </cell>
          <cell r="AC963">
            <v>343.09999999999997</v>
          </cell>
          <cell r="AD963" t="str">
            <v>07.12.2072               </v>
          </cell>
          <cell r="AE963" t="str">
            <v>ne</v>
          </cell>
        </row>
        <row r="964">
          <cell r="A964">
            <v>962</v>
          </cell>
          <cell r="B964">
            <v>1107668</v>
          </cell>
          <cell r="C964" t="str">
            <v>C07AB12</v>
          </cell>
          <cell r="D964" t="str">
            <v>nebivolol</v>
          </cell>
          <cell r="E964" t="str">
            <v>NEVOLOL</v>
          </cell>
          <cell r="F964" t="str">
            <v>NEVOLOL</v>
          </cell>
          <cell r="G964" t="str">
            <v>tableta</v>
          </cell>
          <cell r="H964" t="str">
            <v>blister, 30 po 5 mg</v>
          </cell>
          <cell r="I964" t="str">
            <v>S.C. Antibiotice S.A.</v>
          </cell>
          <cell r="J964" t="str">
            <v>originalno pakovanje</v>
          </cell>
          <cell r="L964">
            <v>135</v>
          </cell>
          <cell r="M964">
            <v>5</v>
          </cell>
          <cell r="N964">
            <v>140</v>
          </cell>
          <cell r="O964">
            <v>0</v>
          </cell>
          <cell r="P964">
            <v>0.1</v>
          </cell>
          <cell r="Q964">
            <v>0</v>
          </cell>
          <cell r="R964">
            <v>0</v>
          </cell>
          <cell r="S964" t="str">
            <v>NEMA</v>
          </cell>
          <cell r="W964" t="str">
            <v>ATB PHARMA</v>
          </cell>
          <cell r="AB964">
            <v>301.7</v>
          </cell>
          <cell r="AD964" t="str">
            <v>06.09.2026</v>
          </cell>
          <cell r="AE964" t="str">
            <v>ok</v>
          </cell>
        </row>
        <row r="965">
          <cell r="A965">
            <v>963</v>
          </cell>
          <cell r="B965">
            <v>1107215</v>
          </cell>
          <cell r="C965" t="str">
            <v>C07BB12</v>
          </cell>
          <cell r="D965" t="str">
            <v>nebivolol, hidrohlortiazid</v>
          </cell>
          <cell r="E965" t="str">
            <v>NEBILET PLUS 5/12.5</v>
          </cell>
          <cell r="F965" t="str">
            <v>NEBILET PLUS 5/12.5</v>
          </cell>
          <cell r="G965" t="str">
            <v>film tableta</v>
          </cell>
          <cell r="H965" t="str">
            <v>blister, 28 po (5 mg +12,5 mg)</v>
          </cell>
          <cell r="I965" t="str">
            <v>Menarini - Von Heyden GmbH; Berlin - Chemie AG </v>
          </cell>
          <cell r="J965" t="str">
            <v>originalno pakovanje</v>
          </cell>
          <cell r="L965">
            <v>5000</v>
          </cell>
          <cell r="M965">
            <v>8</v>
          </cell>
          <cell r="N965">
            <v>5008</v>
          </cell>
          <cell r="O965">
            <v>0</v>
          </cell>
          <cell r="P965">
            <v>0.1</v>
          </cell>
          <cell r="Q965">
            <v>0</v>
          </cell>
          <cell r="R965">
            <v>0</v>
          </cell>
          <cell r="S965">
            <v>262912</v>
          </cell>
          <cell r="T965" t="str">
            <v>NEBILET PLUS FTBL28X(5+12,5)MG</v>
          </cell>
          <cell r="U965">
            <v>509</v>
          </cell>
          <cell r="V965" t="str">
            <v>BERLIN-CHEMIE AG MENAR</v>
          </cell>
          <cell r="W965" t="str">
            <v>BERLIN-CHEMIE A.MENARINI</v>
          </cell>
          <cell r="X965">
            <v>398.7</v>
          </cell>
          <cell r="Y965" t="str">
            <v>AKT</v>
          </cell>
          <cell r="Z965">
            <v>5.4813142713820024</v>
          </cell>
          <cell r="AA965">
            <v>398.7</v>
          </cell>
          <cell r="AC965">
            <v>608.8</v>
          </cell>
          <cell r="AD965" t="str">
            <v>28.11.2073               </v>
          </cell>
          <cell r="AE965" t="str">
            <v>ok</v>
          </cell>
        </row>
        <row r="966">
          <cell r="A966">
            <v>964</v>
          </cell>
          <cell r="B966">
            <v>1107701</v>
          </cell>
          <cell r="C966" t="str">
            <v>C07BB12</v>
          </cell>
          <cell r="D966" t="str">
            <v>nebivolol, hidrohlortiazid</v>
          </cell>
          <cell r="E966" t="str">
            <v>BINEVOL PLUS, 30 po (5mg+12,5mg)</v>
          </cell>
          <cell r="F966" t="str">
            <v>BINEVOL PLUS</v>
          </cell>
          <cell r="G966" t="str">
            <v>film tableta</v>
          </cell>
          <cell r="H966" t="str">
            <v>blister, 30 po (5mg+12,5mg)</v>
          </cell>
          <cell r="I966" t="str">
            <v>Pharmaswiss d.o.o., Beograd</v>
          </cell>
          <cell r="J966" t="str">
            <v>originalno pakovanje</v>
          </cell>
          <cell r="L966">
            <v>2250</v>
          </cell>
          <cell r="M966">
            <v>36</v>
          </cell>
          <cell r="N966">
            <v>2286</v>
          </cell>
          <cell r="O966">
            <v>0</v>
          </cell>
          <cell r="P966">
            <v>0.1</v>
          </cell>
          <cell r="Q966">
            <v>0</v>
          </cell>
          <cell r="R966">
            <v>0</v>
          </cell>
          <cell r="S966">
            <v>375941</v>
          </cell>
          <cell r="T966" t="str">
            <v>BINEVOL PLUS FTBL30X(5+12,5)MG</v>
          </cell>
          <cell r="U966">
            <v>408</v>
          </cell>
          <cell r="V966" t="str">
            <v>PHARMA SWISS                  </v>
          </cell>
          <cell r="W966" t="str">
            <v>PHARMASWISS DOO</v>
          </cell>
          <cell r="X966">
            <v>328.6</v>
          </cell>
          <cell r="Y966" t="str">
            <v>AKT</v>
          </cell>
          <cell r="Z966">
            <v>8.000000000000004</v>
          </cell>
          <cell r="AA966">
            <v>328.6</v>
          </cell>
          <cell r="AC966">
            <v>660.6</v>
          </cell>
          <cell r="AD966" t="str">
            <v>31.12.2069               </v>
          </cell>
          <cell r="AE966" t="str">
            <v>ok</v>
          </cell>
        </row>
        <row r="967">
          <cell r="A967">
            <v>965</v>
          </cell>
          <cell r="B967">
            <v>1107702</v>
          </cell>
          <cell r="C967" t="str">
            <v>C07BB12</v>
          </cell>
          <cell r="D967" t="str">
            <v>nebivolol, hidrohlortiazid</v>
          </cell>
          <cell r="E967" t="str">
            <v>BINEVOL PLUS, 30 po (5mg+25mg)</v>
          </cell>
          <cell r="F967" t="str">
            <v>BINEVOL PLUS</v>
          </cell>
          <cell r="G967" t="str">
            <v>film tableta</v>
          </cell>
          <cell r="H967" t="str">
            <v>blister, 30 po (5mg+25mg)</v>
          </cell>
          <cell r="I967" t="str">
            <v>Pharmaswiss d.o.o., Beograd</v>
          </cell>
          <cell r="J967" t="str">
            <v>originalno pakovanje</v>
          </cell>
          <cell r="L967">
            <v>400</v>
          </cell>
          <cell r="M967">
            <v>1</v>
          </cell>
          <cell r="N967">
            <v>401</v>
          </cell>
          <cell r="O967">
            <v>0</v>
          </cell>
          <cell r="P967">
            <v>0.1</v>
          </cell>
          <cell r="Q967">
            <v>0</v>
          </cell>
          <cell r="R967">
            <v>0</v>
          </cell>
          <cell r="S967" t="str">
            <v>NEMA</v>
          </cell>
          <cell r="W967" t="str">
            <v>PHARMASWISS DOO</v>
          </cell>
          <cell r="AD967" t="str">
            <v>25.07.2073</v>
          </cell>
          <cell r="AE967" t="str">
            <v>ne</v>
          </cell>
        </row>
        <row r="968">
          <cell r="A968">
            <v>966</v>
          </cell>
          <cell r="B968">
            <v>1402821</v>
          </cell>
          <cell r="C968" t="str">
            <v>C08CA02</v>
          </cell>
          <cell r="D968" t="str">
            <v>felodipin</v>
          </cell>
          <cell r="E968" t="str">
            <v>PLENDIL</v>
          </cell>
          <cell r="F968" t="str">
            <v>PLENDIL</v>
          </cell>
          <cell r="G968" t="str">
            <v>tableta sa produženim oslobađanjem</v>
          </cell>
          <cell r="H968" t="str">
            <v>bočica plastična, 30 po 5 mg</v>
          </cell>
          <cell r="I968" t="str">
            <v>AstraZeneca AB</v>
          </cell>
          <cell r="J968" t="str">
            <v>originalno pakovanje</v>
          </cell>
          <cell r="L968">
            <v>32500</v>
          </cell>
          <cell r="M968">
            <v>57</v>
          </cell>
          <cell r="N968">
            <v>32557</v>
          </cell>
          <cell r="O968">
            <v>0</v>
          </cell>
          <cell r="P968">
            <v>0.1</v>
          </cell>
          <cell r="Q968">
            <v>0</v>
          </cell>
          <cell r="R968">
            <v>0</v>
          </cell>
          <cell r="S968">
            <v>142390</v>
          </cell>
          <cell r="T968" t="str">
            <v>PLENDIL TBL PO 30X5MG</v>
          </cell>
          <cell r="U968">
            <v>501</v>
          </cell>
          <cell r="V968" t="str">
            <v>ASTRA ZENECA UK LIMITE</v>
          </cell>
          <cell r="W968" t="str">
            <v>ASTRA ZENECA AB</v>
          </cell>
          <cell r="X968">
            <v>204.9</v>
          </cell>
          <cell r="Y968" t="str">
            <v>AKT</v>
          </cell>
          <cell r="Z968">
            <v>5.841703880419276</v>
          </cell>
          <cell r="AA968">
            <v>204.9</v>
          </cell>
          <cell r="AC968">
            <v>400.09999999999997</v>
          </cell>
          <cell r="AD968" t="str">
            <v>18.10.2023               </v>
          </cell>
          <cell r="AE968" t="str">
            <v>ok</v>
          </cell>
        </row>
        <row r="969">
          <cell r="A969">
            <v>967</v>
          </cell>
          <cell r="B969">
            <v>1402843</v>
          </cell>
          <cell r="C969" t="str">
            <v>C08CA13</v>
          </cell>
          <cell r="D969" t="str">
            <v>lerkanidipin</v>
          </cell>
          <cell r="E969" t="str">
            <v>CORNELIN, 28 po 10 mg</v>
          </cell>
          <cell r="F969" t="str">
            <v>CORNELIN</v>
          </cell>
          <cell r="G969" t="str">
            <v>film tableta</v>
          </cell>
          <cell r="H969" t="str">
            <v>blister, 28 po 10 mg</v>
          </cell>
          <cell r="I969" t="str">
            <v>Hemofarm AD</v>
          </cell>
          <cell r="J969" t="str">
            <v>originalno pakovanje</v>
          </cell>
          <cell r="L969">
            <v>100000</v>
          </cell>
          <cell r="M969">
            <v>383</v>
          </cell>
          <cell r="N969">
            <v>100383</v>
          </cell>
          <cell r="O969">
            <v>0</v>
          </cell>
          <cell r="P969">
            <v>0.1</v>
          </cell>
          <cell r="Q969">
            <v>0</v>
          </cell>
          <cell r="R969">
            <v>0</v>
          </cell>
          <cell r="S969">
            <v>204240</v>
          </cell>
          <cell r="T969" t="str">
            <v>CORNELIN FTBL 28X10MG</v>
          </cell>
          <cell r="U969">
            <v>399</v>
          </cell>
          <cell r="V969" t="str">
            <v>HEMOFARM A.D.                 </v>
          </cell>
          <cell r="W969" t="str">
            <v>HEMOFARM AD</v>
          </cell>
          <cell r="X969">
            <v>152</v>
          </cell>
          <cell r="Y969" t="str">
            <v>AKT</v>
          </cell>
          <cell r="Z969">
            <v>6</v>
          </cell>
          <cell r="AA969">
            <v>152</v>
          </cell>
          <cell r="AC969">
            <v>310.7</v>
          </cell>
          <cell r="AD969" t="str">
            <v>18.11.2070               </v>
          </cell>
          <cell r="AE969" t="str">
            <v>ok</v>
          </cell>
        </row>
        <row r="970">
          <cell r="A970">
            <v>968</v>
          </cell>
          <cell r="B970">
            <v>1402844</v>
          </cell>
          <cell r="C970" t="str">
            <v>C08CA13</v>
          </cell>
          <cell r="D970" t="str">
            <v>lerkanidipin</v>
          </cell>
          <cell r="E970" t="str">
            <v>CORNELIN, 28 po 20 mg</v>
          </cell>
          <cell r="F970" t="str">
            <v>CORNELIN</v>
          </cell>
          <cell r="G970" t="str">
            <v>film tableta</v>
          </cell>
          <cell r="H970" t="str">
            <v>blister, 28 po 20 mg</v>
          </cell>
          <cell r="I970" t="str">
            <v>Hemofarm AD</v>
          </cell>
          <cell r="J970" t="str">
            <v>originalno pakovanje</v>
          </cell>
          <cell r="L970">
            <v>37500</v>
          </cell>
          <cell r="M970">
            <v>263</v>
          </cell>
          <cell r="N970">
            <v>37763</v>
          </cell>
          <cell r="O970">
            <v>0</v>
          </cell>
          <cell r="P970">
            <v>0.1</v>
          </cell>
          <cell r="Q970">
            <v>0</v>
          </cell>
          <cell r="R970">
            <v>0</v>
          </cell>
          <cell r="S970">
            <v>204257</v>
          </cell>
          <cell r="T970" t="str">
            <v>CORNELIN FTBL 28X20MG</v>
          </cell>
          <cell r="U970">
            <v>399</v>
          </cell>
          <cell r="V970" t="str">
            <v>HEMOFARM A.D.                 </v>
          </cell>
          <cell r="W970" t="str">
            <v>HEMOFARM AD</v>
          </cell>
          <cell r="X970">
            <v>289</v>
          </cell>
          <cell r="Y970" t="str">
            <v>AKT</v>
          </cell>
          <cell r="Z970">
            <v>6</v>
          </cell>
          <cell r="AA970">
            <v>289</v>
          </cell>
          <cell r="AC970">
            <v>387.79999999999995</v>
          </cell>
          <cell r="AD970" t="str">
            <v>18.11.2070               </v>
          </cell>
          <cell r="AE970" t="str">
            <v>ok</v>
          </cell>
        </row>
        <row r="971">
          <cell r="A971">
            <v>969</v>
          </cell>
          <cell r="B971">
            <v>1402784</v>
          </cell>
          <cell r="C971" t="str">
            <v>C08CA13</v>
          </cell>
          <cell r="D971" t="str">
            <v>lerkanidipin</v>
          </cell>
          <cell r="E971" t="str">
            <v>CORNELIN, 60 po 10 mg</v>
          </cell>
          <cell r="F971" t="str">
            <v>CORNELIN</v>
          </cell>
          <cell r="G971" t="str">
            <v>film tableta</v>
          </cell>
          <cell r="H971" t="str">
            <v>blister, 60 po 10 mg</v>
          </cell>
          <cell r="I971" t="str">
            <v>Hemofarm a.d. Vršac</v>
          </cell>
          <cell r="J971" t="str">
            <v>originalno pakovanje</v>
          </cell>
          <cell r="L971">
            <v>10000</v>
          </cell>
          <cell r="M971">
            <v>61</v>
          </cell>
          <cell r="N971">
            <v>10061</v>
          </cell>
          <cell r="O971">
            <v>0</v>
          </cell>
          <cell r="P971">
            <v>0.1</v>
          </cell>
          <cell r="Q971">
            <v>0</v>
          </cell>
          <cell r="R971">
            <v>0</v>
          </cell>
          <cell r="S971">
            <v>327089</v>
          </cell>
          <cell r="T971" t="str">
            <v>CORNELIN FTBL 60X10MG</v>
          </cell>
          <cell r="U971">
            <v>399</v>
          </cell>
          <cell r="V971" t="str">
            <v>HEMOFARM A.D.                 </v>
          </cell>
          <cell r="W971" t="str">
            <v>HEMOFARM AD</v>
          </cell>
          <cell r="X971">
            <v>325.8</v>
          </cell>
          <cell r="Y971" t="str">
            <v>AKT</v>
          </cell>
          <cell r="Z971">
            <v>6</v>
          </cell>
          <cell r="AA971">
            <v>325.8</v>
          </cell>
          <cell r="AC971">
            <v>611.1</v>
          </cell>
          <cell r="AD971" t="str">
            <v>18.11.2070               </v>
          </cell>
          <cell r="AE971" t="str">
            <v>ok</v>
          </cell>
        </row>
        <row r="972">
          <cell r="A972">
            <v>970</v>
          </cell>
          <cell r="B972">
            <v>1402785</v>
          </cell>
          <cell r="C972" t="str">
            <v>C08CA13</v>
          </cell>
          <cell r="D972" t="str">
            <v>lerkanidipin</v>
          </cell>
          <cell r="E972" t="str">
            <v>CORNELIN, 60 po 20 mg</v>
          </cell>
          <cell r="F972" t="str">
            <v>CORNELIN</v>
          </cell>
          <cell r="G972" t="str">
            <v>film tableta</v>
          </cell>
          <cell r="H972" t="str">
            <v>blister, 60 po 20 mg</v>
          </cell>
          <cell r="I972" t="str">
            <v>Hemofarm a.d. Vršac</v>
          </cell>
          <cell r="J972" t="str">
            <v>originalno pakovanje</v>
          </cell>
          <cell r="L972">
            <v>3500</v>
          </cell>
          <cell r="M972">
            <v>75</v>
          </cell>
          <cell r="N972">
            <v>3575</v>
          </cell>
          <cell r="O972">
            <v>0</v>
          </cell>
          <cell r="P972">
            <v>0.1</v>
          </cell>
          <cell r="Q972">
            <v>0</v>
          </cell>
          <cell r="R972">
            <v>0</v>
          </cell>
          <cell r="S972">
            <v>327095</v>
          </cell>
          <cell r="T972" t="str">
            <v>CORNELIN FTBL 60X20MG</v>
          </cell>
          <cell r="U972">
            <v>399</v>
          </cell>
          <cell r="V972" t="str">
            <v>HEMOFARM A.D.                 </v>
          </cell>
          <cell r="W972" t="str">
            <v>HEMOFARM AD</v>
          </cell>
          <cell r="X972">
            <v>619.2</v>
          </cell>
          <cell r="Y972" t="str">
            <v>AKT</v>
          </cell>
          <cell r="Z972">
            <v>6</v>
          </cell>
          <cell r="AA972">
            <v>619.2</v>
          </cell>
          <cell r="AC972">
            <v>816.6</v>
          </cell>
          <cell r="AD972" t="str">
            <v>18.11.2070               </v>
          </cell>
          <cell r="AE972" t="str">
            <v>ok</v>
          </cell>
        </row>
        <row r="973">
          <cell r="A973">
            <v>971</v>
          </cell>
          <cell r="B973">
            <v>1104650</v>
          </cell>
          <cell r="C973" t="str">
            <v>C08GA02</v>
          </cell>
          <cell r="D973" t="str">
            <v>amlodipin, indapamid</v>
          </cell>
          <cell r="E973" t="str">
            <v>NATRIXAM 30 po 5 mg + 1.5 mg</v>
          </cell>
          <cell r="F973" t="str">
            <v>NATRIXAM</v>
          </cell>
          <cell r="G973" t="str">
            <v>tableta sa modifikovanim oslobađanjem</v>
          </cell>
          <cell r="H973" t="str">
            <v>30 po 5 mg + 1.5 mg</v>
          </cell>
          <cell r="I973" t="str">
            <v>Laboratorios Servier S.L;
Ampharm Prezdsiebiorstwo Farmaceutyczne S.A.;
Servier (Ireland) Industries Ltd.
Les Laboratories Servier Industrie; 
Egis Pharmaceuticals PLC;
Egis Pharmaceuticals PLC;</v>
          </cell>
          <cell r="J973" t="str">
            <v>originalno pakovanje</v>
          </cell>
          <cell r="L973">
            <v>2000</v>
          </cell>
          <cell r="M973">
            <v>2</v>
          </cell>
          <cell r="N973">
            <v>2002</v>
          </cell>
          <cell r="O973">
            <v>0</v>
          </cell>
          <cell r="P973">
            <v>0.1</v>
          </cell>
          <cell r="Q973">
            <v>0</v>
          </cell>
          <cell r="R973">
            <v>0</v>
          </cell>
          <cell r="S973">
            <v>376805</v>
          </cell>
          <cell r="T973" t="str">
            <v>NATRIXAM TBL MO 30X(5+1,5)MG</v>
          </cell>
          <cell r="U973">
            <v>1370</v>
          </cell>
          <cell r="V973" t="str">
            <v>SERVIER IRELAND</v>
          </cell>
          <cell r="W973" t="str">
            <v>SERVIER DOO</v>
          </cell>
          <cell r="X973">
            <v>417.1</v>
          </cell>
          <cell r="Y973" t="str">
            <v>AKT</v>
          </cell>
          <cell r="Z973">
            <v>7.850000000000009</v>
          </cell>
          <cell r="AA973">
            <v>417.1</v>
          </cell>
          <cell r="AC973">
            <v>572.7</v>
          </cell>
          <cell r="AD973" t="str">
            <v>21.08.2070               </v>
          </cell>
          <cell r="AE973" t="str">
            <v>ne</v>
          </cell>
        </row>
        <row r="974">
          <cell r="A974">
            <v>972</v>
          </cell>
          <cell r="B974">
            <v>1104651</v>
          </cell>
          <cell r="C974" t="str">
            <v>C08GA02</v>
          </cell>
          <cell r="D974" t="str">
            <v>amlodipin, indapamid</v>
          </cell>
          <cell r="E974" t="str">
            <v>NATRIXAM 30 po 10 mg + 1.5 mg</v>
          </cell>
          <cell r="F974" t="str">
            <v>NATRIXAM</v>
          </cell>
          <cell r="G974" t="str">
            <v>tableta sa modifikovanim oslobađanjem</v>
          </cell>
          <cell r="H974" t="str">
            <v>30 po 10 mg + 1.5 mg</v>
          </cell>
          <cell r="I974" t="str">
            <v>Laboratorios Servier S.L;
Ampharm Prezdsiebiorstwo Farmaceutyczne S.A.;
Servier (Ireland) Industries Ltd.
Les Laboratories Servier Industrie; 
Egis Pharmaceuticals PLC;
Egis Pharmaceuticals PLC;</v>
          </cell>
          <cell r="J974" t="str">
            <v>originalno pakovanje</v>
          </cell>
          <cell r="L974">
            <v>900</v>
          </cell>
          <cell r="M974">
            <v>2</v>
          </cell>
          <cell r="N974">
            <v>902</v>
          </cell>
          <cell r="O974">
            <v>0</v>
          </cell>
          <cell r="P974">
            <v>0.1</v>
          </cell>
          <cell r="Q974">
            <v>0</v>
          </cell>
          <cell r="R974">
            <v>0</v>
          </cell>
          <cell r="S974">
            <v>376811</v>
          </cell>
          <cell r="T974" t="str">
            <v>NATRIXAM TBL MO 30X(10+1,5)MG</v>
          </cell>
          <cell r="U974">
            <v>1370</v>
          </cell>
          <cell r="V974" t="str">
            <v>SERVIER IRELAND</v>
          </cell>
          <cell r="W974" t="str">
            <v>SERVIER DOO</v>
          </cell>
          <cell r="X974">
            <v>480.1</v>
          </cell>
          <cell r="Y974" t="str">
            <v>AKT</v>
          </cell>
          <cell r="Z974">
            <v>7.850000000000005</v>
          </cell>
          <cell r="AA974">
            <v>480.1</v>
          </cell>
          <cell r="AC974">
            <v>610.7</v>
          </cell>
          <cell r="AD974" t="str">
            <v>21.08.2070               </v>
          </cell>
          <cell r="AE974" t="str">
            <v>ne</v>
          </cell>
        </row>
        <row r="975">
          <cell r="A975">
            <v>973</v>
          </cell>
          <cell r="B975">
            <v>1103916</v>
          </cell>
          <cell r="C975" t="str">
            <v>C09AA04</v>
          </cell>
          <cell r="D975" t="str">
            <v>perindopril</v>
          </cell>
          <cell r="E975" t="str">
            <v>PREXANIL, 30 po 5 mg</v>
          </cell>
          <cell r="F975" t="str">
            <v>PREXANIL</v>
          </cell>
          <cell r="G975" t="str">
            <v>film tableta</v>
          </cell>
          <cell r="H975" t="str">
            <v> kontejner za tablete, 30 po 5 mg</v>
          </cell>
          <cell r="I975" t="str">
            <v>Les Laboratoires Servier Industrie; Servier (Ireland) Industries LTD; Anpharm Przedsiebiorstwo Farmaceutyczne SA</v>
          </cell>
          <cell r="J975" t="str">
            <v>originalno pakovanje</v>
          </cell>
          <cell r="L975">
            <v>30000</v>
          </cell>
          <cell r="M975">
            <v>101</v>
          </cell>
          <cell r="N975">
            <v>30101</v>
          </cell>
          <cell r="O975">
            <v>0</v>
          </cell>
          <cell r="P975">
            <v>0.1</v>
          </cell>
          <cell r="Q975">
            <v>0</v>
          </cell>
          <cell r="R975">
            <v>0</v>
          </cell>
          <cell r="S975">
            <v>182538</v>
          </cell>
          <cell r="T975" t="str">
            <v>PREXANIL FTBL 30X5MG</v>
          </cell>
          <cell r="U975">
            <v>488</v>
          </cell>
          <cell r="V975" t="str">
            <v>SERVIER (LES LABORATOI</v>
          </cell>
          <cell r="W975" t="str">
            <v>SERVIER DOO</v>
          </cell>
          <cell r="X975">
            <v>415.1</v>
          </cell>
          <cell r="Y975" t="str">
            <v>AKT</v>
          </cell>
          <cell r="Z975">
            <v>7.850000000000001</v>
          </cell>
          <cell r="AA975">
            <v>415.1</v>
          </cell>
          <cell r="AC975">
            <v>415.1</v>
          </cell>
          <cell r="AD975" t="str">
            <v>11.06.2025               </v>
          </cell>
          <cell r="AE975" t="str">
            <v>ok</v>
          </cell>
        </row>
        <row r="976">
          <cell r="A976">
            <v>974</v>
          </cell>
          <cell r="B976">
            <v>1103915</v>
          </cell>
          <cell r="C976" t="str">
            <v>C09AA04</v>
          </cell>
          <cell r="D976" t="str">
            <v>perindopril</v>
          </cell>
          <cell r="E976" t="str">
            <v>PREXANIL, 30 po 10 mg</v>
          </cell>
          <cell r="F976" t="str">
            <v>PREXANIL</v>
          </cell>
          <cell r="G976" t="str">
            <v>film tableta</v>
          </cell>
          <cell r="H976" t="str">
            <v> kontejner za tablete, 30 po 10 mg</v>
          </cell>
          <cell r="I976" t="str">
            <v>Les Laboratoires Servier Industrie; Servier (Ireland) Industries LTD; Anpharm Przedsiebiorstwo Farmaceutyczne SA</v>
          </cell>
          <cell r="J976" t="str">
            <v>originalno pakovanje</v>
          </cell>
          <cell r="L976">
            <v>10000</v>
          </cell>
          <cell r="M976">
            <v>345</v>
          </cell>
          <cell r="N976">
            <v>10345</v>
          </cell>
          <cell r="O976">
            <v>0</v>
          </cell>
          <cell r="P976">
            <v>0.1</v>
          </cell>
          <cell r="Q976">
            <v>0</v>
          </cell>
          <cell r="R976">
            <v>0</v>
          </cell>
          <cell r="S976">
            <v>182544</v>
          </cell>
          <cell r="T976" t="str">
            <v>PREXANIL FTBL 30X10MG</v>
          </cell>
          <cell r="U976">
            <v>488</v>
          </cell>
          <cell r="V976" t="str">
            <v>SERVIER (LES LABORATOI</v>
          </cell>
          <cell r="W976" t="str">
            <v>SERVIER DOO</v>
          </cell>
          <cell r="X976">
            <v>415.1</v>
          </cell>
          <cell r="Y976" t="str">
            <v>AKT</v>
          </cell>
          <cell r="Z976">
            <v>7.850000000000001</v>
          </cell>
          <cell r="AA976">
            <v>415.1</v>
          </cell>
          <cell r="AC976">
            <v>415.1</v>
          </cell>
          <cell r="AD976" t="str">
            <v>11.06.2025               </v>
          </cell>
          <cell r="AE976" t="str">
            <v>ok</v>
          </cell>
        </row>
        <row r="977">
          <cell r="A977">
            <v>975</v>
          </cell>
          <cell r="B977">
            <v>1103955</v>
          </cell>
          <cell r="C977" t="str">
            <v>C09AA04</v>
          </cell>
          <cell r="D977" t="str">
            <v>perindopril</v>
          </cell>
          <cell r="E977" t="str">
            <v>RANBAPRIL, 30 po 4 mg</v>
          </cell>
          <cell r="F977" t="str">
            <v>RANBAPRIL</v>
          </cell>
          <cell r="G977" t="str">
            <v>tableta</v>
          </cell>
          <cell r="H977" t="str">
            <v>blister, 30 po 4 mg</v>
          </cell>
          <cell r="I977" t="str">
            <v>Medico Uno d.o.o.</v>
          </cell>
          <cell r="J977" t="str">
            <v>originalno pakovanje</v>
          </cell>
          <cell r="L977">
            <v>50</v>
          </cell>
          <cell r="M977">
            <v>1</v>
          </cell>
          <cell r="N977">
            <v>51</v>
          </cell>
          <cell r="O977">
            <v>0</v>
          </cell>
          <cell r="P977">
            <v>0.1</v>
          </cell>
          <cell r="Q977">
            <v>0</v>
          </cell>
          <cell r="R977">
            <v>0</v>
          </cell>
          <cell r="S977">
            <v>282530</v>
          </cell>
          <cell r="T977" t="str">
            <v>RANBAPRIL FTBL 30X4MG     0617</v>
          </cell>
          <cell r="U977">
            <v>832</v>
          </cell>
          <cell r="V977" t="str">
            <v>MEDICO UNO</v>
          </cell>
          <cell r="W977" t="str">
            <v>MEDICO UNO DOO</v>
          </cell>
          <cell r="X977">
            <v>147.1</v>
          </cell>
          <cell r="Y977" t="str">
            <v>BLOK</v>
          </cell>
          <cell r="AA977">
            <v>145</v>
          </cell>
          <cell r="AD977" t="str">
            <v>                         </v>
          </cell>
          <cell r="AE977" t="str">
            <v>ne</v>
          </cell>
        </row>
        <row r="978">
          <cell r="A978">
            <v>976</v>
          </cell>
          <cell r="B978">
            <v>1103956</v>
          </cell>
          <cell r="C978" t="str">
            <v>C09AA04</v>
          </cell>
          <cell r="D978" t="str">
            <v>perindopril</v>
          </cell>
          <cell r="E978" t="str">
            <v>RANBAPRIL, 30 po 8 mg</v>
          </cell>
          <cell r="F978" t="str">
            <v>RANBAPRIL</v>
          </cell>
          <cell r="G978" t="str">
            <v>tableta</v>
          </cell>
          <cell r="H978" t="str">
            <v>blister, 30 po 8 mg</v>
          </cell>
          <cell r="I978" t="str">
            <v>Medico Uno d.o.o.</v>
          </cell>
          <cell r="J978" t="str">
            <v>originalno pakovanje</v>
          </cell>
          <cell r="L978">
            <v>50</v>
          </cell>
          <cell r="M978">
            <v>1</v>
          </cell>
          <cell r="N978">
            <v>51</v>
          </cell>
          <cell r="O978">
            <v>0</v>
          </cell>
          <cell r="P978">
            <v>0.1</v>
          </cell>
          <cell r="Q978">
            <v>0</v>
          </cell>
          <cell r="R978">
            <v>0</v>
          </cell>
          <cell r="S978">
            <v>282547</v>
          </cell>
          <cell r="T978" t="str">
            <v>RANBAPRIL FTBL 30X8MG     0217</v>
          </cell>
          <cell r="U978">
            <v>832</v>
          </cell>
          <cell r="V978" t="str">
            <v>MEDICO UNO</v>
          </cell>
          <cell r="W978" t="str">
            <v>MEDICO UNO DOO</v>
          </cell>
          <cell r="X978">
            <v>286.2</v>
          </cell>
          <cell r="Y978" t="str">
            <v>BLOK</v>
          </cell>
          <cell r="AA978">
            <v>282.2</v>
          </cell>
          <cell r="AD978" t="str">
            <v>                         </v>
          </cell>
          <cell r="AE978" t="str">
            <v>ne</v>
          </cell>
        </row>
        <row r="979">
          <cell r="A979">
            <v>977</v>
          </cell>
          <cell r="B979">
            <v>1103856</v>
          </cell>
          <cell r="C979" t="str">
            <v>C09AA04</v>
          </cell>
          <cell r="D979" t="str">
            <v>perindopril</v>
          </cell>
          <cell r="E979" t="str">
            <v>PERIGARD, 30 po 4 mg</v>
          </cell>
          <cell r="F979" t="str">
            <v>PERIGARD</v>
          </cell>
          <cell r="G979" t="str">
            <v>tableta</v>
          </cell>
          <cell r="H979" t="str">
            <v>blister, 30 po 4 mg</v>
          </cell>
          <cell r="I979" t="str">
            <v>PharmaSwiss d.o.o.</v>
          </cell>
          <cell r="J979" t="str">
            <v>originalno pakovanje</v>
          </cell>
          <cell r="L979">
            <v>7000</v>
          </cell>
          <cell r="M979">
            <v>43</v>
          </cell>
          <cell r="N979">
            <v>7043</v>
          </cell>
          <cell r="O979">
            <v>0</v>
          </cell>
          <cell r="P979">
            <v>0.1</v>
          </cell>
          <cell r="Q979">
            <v>0</v>
          </cell>
          <cell r="R979">
            <v>0</v>
          </cell>
          <cell r="S979">
            <v>250139</v>
          </cell>
          <cell r="T979" t="str">
            <v>PERIGARD TBL 30X4MG</v>
          </cell>
          <cell r="U979">
            <v>408</v>
          </cell>
          <cell r="V979" t="str">
            <v>PHARMA SWISS                  </v>
          </cell>
          <cell r="W979" t="str">
            <v>PHARMASWISS DOO</v>
          </cell>
          <cell r="X979">
            <v>145</v>
          </cell>
          <cell r="Y979" t="str">
            <v>AKT</v>
          </cell>
          <cell r="Z979">
            <v>7.9999999999999964</v>
          </cell>
          <cell r="AA979">
            <v>145</v>
          </cell>
          <cell r="AC979">
            <v>314.8</v>
          </cell>
          <cell r="AD979" t="str">
            <v>14.06.2028               </v>
          </cell>
          <cell r="AE979" t="str">
            <v>ok</v>
          </cell>
        </row>
        <row r="980">
          <cell r="A980">
            <v>978</v>
          </cell>
          <cell r="B980">
            <v>1103857</v>
          </cell>
          <cell r="C980" t="str">
            <v>C09AA04</v>
          </cell>
          <cell r="D980" t="str">
            <v>perindopril</v>
          </cell>
          <cell r="E980" t="str">
            <v>PERIGARD, 30 po 8 mg</v>
          </cell>
          <cell r="F980" t="str">
            <v>PERIGARD</v>
          </cell>
          <cell r="G980" t="str">
            <v>tableta</v>
          </cell>
          <cell r="H980" t="str">
            <v>blister, 30 po 8 mg</v>
          </cell>
          <cell r="I980" t="str">
            <v>PharmaSwiss d.o.o.</v>
          </cell>
          <cell r="J980" t="str">
            <v>originalno pakovanje</v>
          </cell>
          <cell r="L980">
            <v>1500</v>
          </cell>
          <cell r="M980">
            <v>29</v>
          </cell>
          <cell r="N980">
            <v>1529</v>
          </cell>
          <cell r="O980">
            <v>0</v>
          </cell>
          <cell r="P980">
            <v>0.1</v>
          </cell>
          <cell r="Q980">
            <v>0</v>
          </cell>
          <cell r="R980">
            <v>0</v>
          </cell>
          <cell r="S980">
            <v>250145</v>
          </cell>
          <cell r="T980" t="str">
            <v>PERIGARD TBL 30X8MG</v>
          </cell>
          <cell r="U980">
            <v>408</v>
          </cell>
          <cell r="V980" t="str">
            <v>PHARMA SWISS                  </v>
          </cell>
          <cell r="W980" t="str">
            <v>PHARMASWISS DOO</v>
          </cell>
          <cell r="X980">
            <v>282.2</v>
          </cell>
          <cell r="Y980" t="str">
            <v>AKT</v>
          </cell>
          <cell r="Z980">
            <v>7.9999999999999885</v>
          </cell>
          <cell r="AA980">
            <v>282.2</v>
          </cell>
          <cell r="AC980">
            <v>334.8</v>
          </cell>
          <cell r="AD980" t="str">
            <v>14.06.2028               </v>
          </cell>
          <cell r="AE980" t="str">
            <v>ok</v>
          </cell>
        </row>
        <row r="981">
          <cell r="A981">
            <v>979</v>
          </cell>
          <cell r="B981">
            <v>1103901</v>
          </cell>
          <cell r="C981" t="str">
            <v>C09AA04</v>
          </cell>
          <cell r="D981" t="str">
            <v>perindopril</v>
          </cell>
          <cell r="E981" t="str">
            <v>PRENESSA, 30 po 4 mg, tablete</v>
          </cell>
          <cell r="F981" t="str">
            <v>PRENESSA</v>
          </cell>
          <cell r="G981" t="str">
            <v>tablete</v>
          </cell>
          <cell r="H981" t="str">
            <v>blister, 30 po 4 mg</v>
          </cell>
          <cell r="I981" t="str">
            <v>
Krka, tovarna zdravil, d.d.</v>
          </cell>
          <cell r="J981" t="str">
            <v>originalno pakovanje</v>
          </cell>
          <cell r="L981">
            <v>20000</v>
          </cell>
          <cell r="M981">
            <v>128</v>
          </cell>
          <cell r="N981">
            <v>20128</v>
          </cell>
          <cell r="O981">
            <v>0</v>
          </cell>
          <cell r="P981">
            <v>0.1</v>
          </cell>
          <cell r="Q981">
            <v>0</v>
          </cell>
          <cell r="R981">
            <v>0</v>
          </cell>
          <cell r="S981">
            <v>179134</v>
          </cell>
          <cell r="T981" t="str">
            <v>PRENESSA TBL 30X4MG</v>
          </cell>
          <cell r="U981">
            <v>461</v>
          </cell>
          <cell r="V981" t="str">
            <v>KRKA DD LEK</v>
          </cell>
          <cell r="W981" t="str">
            <v>KRKA-FARMA DOO</v>
          </cell>
          <cell r="X981">
            <v>145</v>
          </cell>
          <cell r="Y981" t="str">
            <v>AKT</v>
          </cell>
          <cell r="Z981">
            <v>6.940000000000011</v>
          </cell>
          <cell r="AA981">
            <v>145</v>
          </cell>
          <cell r="AC981">
            <v>316.2</v>
          </cell>
          <cell r="AD981" t="str">
            <v>21.01.2024               </v>
          </cell>
          <cell r="AE981" t="str">
            <v>ok</v>
          </cell>
        </row>
        <row r="982">
          <cell r="A982">
            <v>980</v>
          </cell>
          <cell r="B982">
            <v>1103906</v>
          </cell>
          <cell r="C982" t="str">
            <v>C09AA04</v>
          </cell>
          <cell r="D982" t="str">
            <v>perindopril</v>
          </cell>
          <cell r="E982" t="str">
            <v>PRENESSA, 30 po 8 mg,tablete</v>
          </cell>
          <cell r="F982" t="str">
            <v>PRENESSA</v>
          </cell>
          <cell r="G982" t="str">
            <v>tablete</v>
          </cell>
          <cell r="H982" t="str">
            <v>blister, 30 po 8 mg</v>
          </cell>
          <cell r="I982" t="str">
            <v>
Krka, tovarna zdravil, d.d.</v>
          </cell>
          <cell r="J982" t="str">
            <v>originalno pakovanje</v>
          </cell>
          <cell r="L982">
            <v>4500</v>
          </cell>
          <cell r="M982">
            <v>98</v>
          </cell>
          <cell r="N982">
            <v>4598</v>
          </cell>
          <cell r="O982">
            <v>0</v>
          </cell>
          <cell r="P982">
            <v>0.1</v>
          </cell>
          <cell r="Q982">
            <v>0</v>
          </cell>
          <cell r="R982">
            <v>0</v>
          </cell>
          <cell r="S982">
            <v>179140</v>
          </cell>
          <cell r="T982" t="str">
            <v>PRENESSA TBL 30X8MG</v>
          </cell>
          <cell r="U982">
            <v>461</v>
          </cell>
          <cell r="V982" t="str">
            <v>KRKA DD LEK</v>
          </cell>
          <cell r="W982" t="str">
            <v>KRKA-FARMA DOO</v>
          </cell>
          <cell r="X982">
            <v>282.2</v>
          </cell>
          <cell r="Y982" t="str">
            <v>AKT</v>
          </cell>
          <cell r="Z982">
            <v>6.939999999999998</v>
          </cell>
          <cell r="AA982">
            <v>282.2</v>
          </cell>
          <cell r="AC982">
            <v>336.2</v>
          </cell>
          <cell r="AD982" t="str">
            <v>21.01.2024               </v>
          </cell>
          <cell r="AE982" t="str">
            <v>ok</v>
          </cell>
        </row>
        <row r="983">
          <cell r="A983">
            <v>981</v>
          </cell>
          <cell r="B983">
            <v>1103953</v>
          </cell>
          <cell r="C983" t="str">
            <v>C09AA04</v>
          </cell>
          <cell r="D983" t="str">
            <v>perindopril</v>
          </cell>
          <cell r="E983" t="str">
            <v>PRENESSA, 60 po 4 mg</v>
          </cell>
          <cell r="F983" t="str">
            <v>PRENESSA</v>
          </cell>
          <cell r="G983" t="str">
            <v>tableta</v>
          </cell>
          <cell r="H983" t="str">
            <v>blister, 60 po 4 mg</v>
          </cell>
          <cell r="I983" t="str">
            <v>Krka d.d., Novo Mesto</v>
          </cell>
          <cell r="J983" t="str">
            <v>originalno pakovanje</v>
          </cell>
          <cell r="L983">
            <v>25</v>
          </cell>
          <cell r="M983">
            <v>10</v>
          </cell>
          <cell r="N983">
            <v>35</v>
          </cell>
          <cell r="O983">
            <v>0</v>
          </cell>
          <cell r="P983">
            <v>0.1</v>
          </cell>
          <cell r="Q983">
            <v>0</v>
          </cell>
          <cell r="R983">
            <v>0</v>
          </cell>
          <cell r="S983" t="str">
            <v>NEMA</v>
          </cell>
          <cell r="W983" t="str">
            <v>KRKA-FARMA DOO</v>
          </cell>
          <cell r="AD983" t="str">
            <v>nema</v>
          </cell>
          <cell r="AE983" t="str">
            <v>ne</v>
          </cell>
        </row>
        <row r="984">
          <cell r="A984">
            <v>982</v>
          </cell>
          <cell r="B984">
            <v>1103950</v>
          </cell>
          <cell r="C984" t="str">
            <v>C09AA04</v>
          </cell>
          <cell r="D984" t="str">
            <v>perindopril</v>
          </cell>
          <cell r="E984" t="str">
            <v>PRENESSA, 90 po 4 mg</v>
          </cell>
          <cell r="F984" t="str">
            <v>PRENESSA</v>
          </cell>
          <cell r="G984" t="str">
            <v>tableta</v>
          </cell>
          <cell r="H984" t="str">
            <v>blister, 90 po 4 mg</v>
          </cell>
          <cell r="I984" t="str">
            <v>Krka d.d., Novo Mesto</v>
          </cell>
          <cell r="J984" t="str">
            <v>originalno pakovanje</v>
          </cell>
          <cell r="L984">
            <v>25</v>
          </cell>
          <cell r="M984">
            <v>0</v>
          </cell>
          <cell r="N984">
            <v>25</v>
          </cell>
          <cell r="O984">
            <v>0</v>
          </cell>
          <cell r="P984">
            <v>0.1</v>
          </cell>
          <cell r="Q984">
            <v>0</v>
          </cell>
          <cell r="R984">
            <v>0</v>
          </cell>
          <cell r="S984" t="str">
            <v>NEMA</v>
          </cell>
          <cell r="W984" t="str">
            <v>KRKA-FARMA DOO</v>
          </cell>
          <cell r="AD984" t="str">
            <v>nema</v>
          </cell>
          <cell r="AE984" t="str">
            <v>ne</v>
          </cell>
        </row>
        <row r="985">
          <cell r="A985">
            <v>983</v>
          </cell>
          <cell r="B985">
            <v>1103951</v>
          </cell>
          <cell r="C985" t="str">
            <v>C09AA04</v>
          </cell>
          <cell r="D985" t="str">
            <v>perindopril</v>
          </cell>
          <cell r="E985" t="str">
            <v>PRENESSA, 60 po 8 mg</v>
          </cell>
          <cell r="F985" t="str">
            <v>PRENESSA</v>
          </cell>
          <cell r="G985" t="str">
            <v>tableta</v>
          </cell>
          <cell r="H985" t="str">
            <v>blister, 60 po 8 mg</v>
          </cell>
          <cell r="I985" t="str">
            <v>Krka d.d., Novo Mesto</v>
          </cell>
          <cell r="J985" t="str">
            <v>originalno pakovanje</v>
          </cell>
          <cell r="L985">
            <v>25</v>
          </cell>
          <cell r="M985">
            <v>0</v>
          </cell>
          <cell r="N985">
            <v>25</v>
          </cell>
          <cell r="O985">
            <v>0</v>
          </cell>
          <cell r="P985">
            <v>0.1</v>
          </cell>
          <cell r="Q985">
            <v>0</v>
          </cell>
          <cell r="R985">
            <v>0</v>
          </cell>
          <cell r="S985" t="str">
            <v>NEMA</v>
          </cell>
          <cell r="W985" t="str">
            <v>KRKA-FARMA DOO</v>
          </cell>
          <cell r="AD985" t="str">
            <v>nema</v>
          </cell>
          <cell r="AE985" t="str">
            <v>ne</v>
          </cell>
        </row>
        <row r="986">
          <cell r="A986">
            <v>984</v>
          </cell>
          <cell r="B986">
            <v>1103954</v>
          </cell>
          <cell r="C986" t="str">
            <v>C09AA04</v>
          </cell>
          <cell r="D986" t="str">
            <v>perindopril</v>
          </cell>
          <cell r="E986" t="str">
            <v>PRENESSA, 90 po 8 mg</v>
          </cell>
          <cell r="F986" t="str">
            <v>PRENESSA</v>
          </cell>
          <cell r="G986" t="str">
            <v>tableta</v>
          </cell>
          <cell r="H986" t="str">
            <v>blister, 90 po 8 mg</v>
          </cell>
          <cell r="I986" t="str">
            <v>Krka d.d., Novo Mesto</v>
          </cell>
          <cell r="J986" t="str">
            <v>originalno pakovanje</v>
          </cell>
          <cell r="L986">
            <v>25</v>
          </cell>
          <cell r="M986">
            <v>1</v>
          </cell>
          <cell r="N986">
            <v>26</v>
          </cell>
          <cell r="O986">
            <v>0</v>
          </cell>
          <cell r="P986">
            <v>0.1</v>
          </cell>
          <cell r="Q986">
            <v>0</v>
          </cell>
          <cell r="R986">
            <v>0</v>
          </cell>
          <cell r="S986" t="str">
            <v>NEMA</v>
          </cell>
          <cell r="W986" t="str">
            <v>KRKA-FARMA DOO</v>
          </cell>
          <cell r="AD986" t="str">
            <v>nema</v>
          </cell>
          <cell r="AE986" t="str">
            <v>ne</v>
          </cell>
        </row>
        <row r="987">
          <cell r="A987">
            <v>985</v>
          </cell>
          <cell r="B987">
            <v>1103912</v>
          </cell>
          <cell r="C987" t="str">
            <v>C09AA04</v>
          </cell>
          <cell r="D987" t="str">
            <v>perindopril</v>
          </cell>
          <cell r="E987" t="str">
            <v>PRENESSA, 30 po 4 mg</v>
          </cell>
          <cell r="F987" t="str">
            <v>PRENESSA</v>
          </cell>
          <cell r="G987" t="str">
            <v>oralna disperzibilna tableta</v>
          </cell>
          <cell r="H987" t="str">
            <v>blister, 30 po 4 mg</v>
          </cell>
          <cell r="I987" t="str">
            <v>Krka, Tovarna Zdravil d.d</v>
          </cell>
          <cell r="J987" t="str">
            <v>originalno pakovanje</v>
          </cell>
          <cell r="L987">
            <v>25</v>
          </cell>
          <cell r="M987">
            <v>62</v>
          </cell>
          <cell r="N987">
            <v>87</v>
          </cell>
          <cell r="O987">
            <v>0</v>
          </cell>
          <cell r="P987">
            <v>0.1</v>
          </cell>
          <cell r="Q987">
            <v>0</v>
          </cell>
          <cell r="R987">
            <v>0</v>
          </cell>
          <cell r="S987">
            <v>296087</v>
          </cell>
          <cell r="T987" t="str">
            <v>PRENESSA Q-TAB ODT 30X4MG 1216</v>
          </cell>
          <cell r="U987">
            <v>461</v>
          </cell>
          <cell r="V987" t="str">
            <v>KRKA DD LEK</v>
          </cell>
          <cell r="W987" t="str">
            <v>KRKA-FARMA DOO</v>
          </cell>
          <cell r="X987">
            <v>148.3</v>
          </cell>
          <cell r="Y987" t="str">
            <v>BLOK</v>
          </cell>
          <cell r="AA987">
            <v>145</v>
          </cell>
          <cell r="AD987" t="str">
            <v>25.02.2019               </v>
          </cell>
          <cell r="AE987" t="str">
            <v>ne</v>
          </cell>
        </row>
        <row r="988">
          <cell r="A988">
            <v>986</v>
          </cell>
          <cell r="B988">
            <v>1103943</v>
          </cell>
          <cell r="C988" t="str">
            <v>C09AA04</v>
          </cell>
          <cell r="D988" t="str">
            <v>perindopril</v>
          </cell>
          <cell r="E988" t="str">
            <v>PRENESSA, 30 po 8 mg</v>
          </cell>
          <cell r="F988" t="str">
            <v>PRENESSA</v>
          </cell>
          <cell r="G988" t="str">
            <v>oralna disperzibilna tableta</v>
          </cell>
          <cell r="H988" t="str">
            <v> blister, 30 po 8 mg</v>
          </cell>
          <cell r="I988" t="str">
            <v>Krka, Tovarna Zdravil d.d</v>
          </cell>
          <cell r="J988" t="str">
            <v>originalno pakovanje</v>
          </cell>
          <cell r="L988">
            <v>25</v>
          </cell>
          <cell r="M988">
            <v>26</v>
          </cell>
          <cell r="N988">
            <v>51</v>
          </cell>
          <cell r="O988">
            <v>0</v>
          </cell>
          <cell r="P988">
            <v>0.1</v>
          </cell>
          <cell r="Q988">
            <v>0</v>
          </cell>
          <cell r="R988">
            <v>0</v>
          </cell>
          <cell r="S988">
            <v>296093</v>
          </cell>
          <cell r="T988" t="str">
            <v>PRENESSA Q-TAB ODT 30X8MG 1216</v>
          </cell>
          <cell r="U988">
            <v>461</v>
          </cell>
          <cell r="V988" t="str">
            <v>KRKA DD LEK</v>
          </cell>
          <cell r="W988" t="str">
            <v>KRKA-FARMA DOO</v>
          </cell>
          <cell r="X988">
            <v>288.5</v>
          </cell>
          <cell r="Y988" t="str">
            <v>BLOK</v>
          </cell>
          <cell r="AA988">
            <v>278.7</v>
          </cell>
          <cell r="AD988" t="str">
            <v>25.02.2019               </v>
          </cell>
          <cell r="AE988" t="str">
            <v>ne</v>
          </cell>
        </row>
        <row r="989">
          <cell r="A989">
            <v>987</v>
          </cell>
          <cell r="B989">
            <v>1103731</v>
          </cell>
          <cell r="C989" t="str">
            <v>C09AA06</v>
          </cell>
          <cell r="D989" t="str">
            <v>kvinapril</v>
          </cell>
          <cell r="E989" t="str">
            <v>HEMOKVIN, 20 po 10 mg</v>
          </cell>
          <cell r="F989" t="str">
            <v>HEMOKVIN</v>
          </cell>
          <cell r="G989" t="str">
            <v>film tableta</v>
          </cell>
          <cell r="H989" t="str">
            <v>blister, 20 po 10 mg</v>
          </cell>
          <cell r="I989" t="str">
            <v>Hemofarm a.d. u saradnji sa Pfizer H.C.P Corporation, USA</v>
          </cell>
          <cell r="J989" t="str">
            <v>originalno pakovanje</v>
          </cell>
          <cell r="L989">
            <v>5</v>
          </cell>
          <cell r="M989">
            <v>10</v>
          </cell>
          <cell r="N989">
            <v>15</v>
          </cell>
          <cell r="O989">
            <v>0</v>
          </cell>
          <cell r="P989">
            <v>0.1</v>
          </cell>
          <cell r="Q989">
            <v>0</v>
          </cell>
          <cell r="R989">
            <v>0</v>
          </cell>
          <cell r="S989">
            <v>2364</v>
          </cell>
          <cell r="T989" t="str">
            <v>HEMOKVIN FTBL 20X10MG</v>
          </cell>
          <cell r="U989">
            <v>399</v>
          </cell>
          <cell r="V989" t="str">
            <v>HEMOFARM A.D.                 </v>
          </cell>
          <cell r="W989" t="str">
            <v>HEMOFARM AD</v>
          </cell>
          <cell r="X989">
            <v>198.4</v>
          </cell>
          <cell r="Y989" t="str">
            <v>AKT</v>
          </cell>
          <cell r="Z989">
            <v>6</v>
          </cell>
          <cell r="AA989">
            <v>198.4</v>
          </cell>
          <cell r="AC989">
            <v>207.9</v>
          </cell>
          <cell r="AD989" t="str">
            <v>15.11.2027               </v>
          </cell>
          <cell r="AE989" t="str">
            <v>ne</v>
          </cell>
        </row>
        <row r="990">
          <cell r="A990">
            <v>988</v>
          </cell>
          <cell r="B990">
            <v>1103732</v>
          </cell>
          <cell r="C990" t="str">
            <v>C09AA06</v>
          </cell>
          <cell r="D990" t="str">
            <v>kvinapril</v>
          </cell>
          <cell r="E990" t="str">
            <v>HEMOKVIN, 20 po 20 mg</v>
          </cell>
          <cell r="F990" t="str">
            <v>HEMOKVIN</v>
          </cell>
          <cell r="G990" t="str">
            <v>film tableta</v>
          </cell>
          <cell r="H990" t="str">
            <v>blister, 20 po 20 mg</v>
          </cell>
          <cell r="I990" t="str">
            <v>Hemofarm a.d. u saradnji sa Pfizer H.C.P Corporation, USA</v>
          </cell>
          <cell r="J990" t="str">
            <v>originalno pakovanje</v>
          </cell>
          <cell r="L990">
            <v>5</v>
          </cell>
          <cell r="M990">
            <v>10</v>
          </cell>
          <cell r="N990">
            <v>15</v>
          </cell>
          <cell r="O990">
            <v>0</v>
          </cell>
          <cell r="P990">
            <v>0.1</v>
          </cell>
          <cell r="Q990">
            <v>0</v>
          </cell>
          <cell r="R990">
            <v>0</v>
          </cell>
          <cell r="S990">
            <v>2370</v>
          </cell>
          <cell r="T990" t="str">
            <v>HEMOKVIN FTBL 20X20MG</v>
          </cell>
          <cell r="U990">
            <v>399</v>
          </cell>
          <cell r="V990" t="str">
            <v>HEMOFARM A.D.                 </v>
          </cell>
          <cell r="W990" t="str">
            <v>HEMOFARM AD</v>
          </cell>
          <cell r="X990">
            <v>234.9</v>
          </cell>
          <cell r="Y990" t="str">
            <v>AKT</v>
          </cell>
          <cell r="Z990">
            <v>6</v>
          </cell>
          <cell r="AA990">
            <v>234.9</v>
          </cell>
          <cell r="AC990">
            <v>342.59999999999997</v>
          </cell>
          <cell r="AD990" t="str">
            <v>15.11.2027               </v>
          </cell>
          <cell r="AE990" t="str">
            <v>ne</v>
          </cell>
        </row>
        <row r="991">
          <cell r="A991">
            <v>989</v>
          </cell>
          <cell r="B991">
            <v>1103702</v>
          </cell>
          <cell r="C991" t="str">
            <v>C09AA08</v>
          </cell>
          <cell r="D991" t="str">
            <v>cilazapril</v>
          </cell>
          <cell r="E991" t="str">
            <v>PRILAZID, 30 po 2,5 mg</v>
          </cell>
          <cell r="F991" t="str">
            <v>PRILAZID </v>
          </cell>
          <cell r="G991" t="str">
            <v>film tableta</v>
          </cell>
          <cell r="H991" t="str">
            <v>blister, 30 po 2,5 mg</v>
          </cell>
          <cell r="I991" t="str">
            <v>Galenika a.d. u saradnji sa F. Hoffmann-La Roche Ltd, Švajcarska</v>
          </cell>
          <cell r="J991" t="str">
            <v>originalno pakovanje</v>
          </cell>
          <cell r="L991">
            <v>9500</v>
          </cell>
          <cell r="M991">
            <v>50</v>
          </cell>
          <cell r="N991">
            <v>9550</v>
          </cell>
          <cell r="O991">
            <v>0</v>
          </cell>
          <cell r="P991">
            <v>0.1</v>
          </cell>
          <cell r="Q991">
            <v>0</v>
          </cell>
          <cell r="R991">
            <v>0</v>
          </cell>
          <cell r="S991">
            <v>1347</v>
          </cell>
          <cell r="T991" t="str">
            <v>PRILAZID FTBL 30X2,5MG</v>
          </cell>
          <cell r="U991">
            <v>397</v>
          </cell>
          <cell r="V991" t="str">
            <v>GALENIKA A.D.                 </v>
          </cell>
          <cell r="W991" t="str">
            <v>GALENIKA AD</v>
          </cell>
          <cell r="X991">
            <v>186.3</v>
          </cell>
          <cell r="Y991" t="str">
            <v>AKT</v>
          </cell>
          <cell r="Z991">
            <v>5.999999999999998</v>
          </cell>
          <cell r="AA991">
            <v>186.3</v>
          </cell>
          <cell r="AC991">
            <v>609.6999999999999</v>
          </cell>
          <cell r="AD991" t="str">
            <v>07.06.2024               </v>
          </cell>
          <cell r="AE991" t="str">
            <v>ok</v>
          </cell>
        </row>
        <row r="992">
          <cell r="A992">
            <v>990</v>
          </cell>
          <cell r="B992">
            <v>1103704</v>
          </cell>
          <cell r="C992" t="str">
            <v>C09AA08</v>
          </cell>
          <cell r="D992" t="str">
            <v>cilazapril</v>
          </cell>
          <cell r="E992" t="str">
            <v>PRILAZID, 30 po 5 mg</v>
          </cell>
          <cell r="F992" t="str">
            <v>PRILAZID </v>
          </cell>
          <cell r="G992" t="str">
            <v>film tableta</v>
          </cell>
          <cell r="H992" t="str">
            <v> blister, 30 po 5 mg</v>
          </cell>
          <cell r="I992" t="str">
            <v>Galenika a.d. u saradnji sa F. Hoffmann-La Roche Ltd, Švajcarska</v>
          </cell>
          <cell r="J992" t="str">
            <v>originalno pakovanje</v>
          </cell>
          <cell r="L992">
            <v>6000</v>
          </cell>
          <cell r="M992">
            <v>143</v>
          </cell>
          <cell r="N992">
            <v>6143</v>
          </cell>
          <cell r="O992">
            <v>0</v>
          </cell>
          <cell r="P992">
            <v>0.1</v>
          </cell>
          <cell r="Q992">
            <v>0</v>
          </cell>
          <cell r="R992">
            <v>0</v>
          </cell>
          <cell r="S992">
            <v>1353</v>
          </cell>
          <cell r="T992" t="str">
            <v>PRILAZID FTBL 30X5MG</v>
          </cell>
          <cell r="U992">
            <v>397</v>
          </cell>
          <cell r="V992" t="str">
            <v>GALENIKA A.D.                 </v>
          </cell>
          <cell r="W992" t="str">
            <v>GALENIKA AD</v>
          </cell>
          <cell r="X992">
            <v>461.3</v>
          </cell>
          <cell r="Y992" t="str">
            <v>AKT</v>
          </cell>
          <cell r="Z992">
            <v>5.999999999999999</v>
          </cell>
          <cell r="AA992">
            <v>461.3</v>
          </cell>
          <cell r="AC992">
            <v>1211.9</v>
          </cell>
          <cell r="AD992" t="str">
            <v>07.06.2024               </v>
          </cell>
          <cell r="AE992" t="str">
            <v>ok</v>
          </cell>
        </row>
        <row r="993">
          <cell r="A993">
            <v>991</v>
          </cell>
          <cell r="B993">
            <v>1103810</v>
          </cell>
          <cell r="C993" t="str">
            <v>C09AA09</v>
          </cell>
          <cell r="D993" t="str">
            <v>fosinopril</v>
          </cell>
          <cell r="E993" t="str">
            <v>MONOPRIL, 28 po 10 mg</v>
          </cell>
          <cell r="F993" t="str">
            <v>MONOPRIL</v>
          </cell>
          <cell r="G993" t="str">
            <v>tableta</v>
          </cell>
          <cell r="H993" t="str">
            <v> blister, 28 po 10 mg</v>
          </cell>
          <cell r="I993" t="str">
            <v>PharmaSwiss d.o.o.</v>
          </cell>
          <cell r="J993" t="str">
            <v>originalno pakovanje</v>
          </cell>
          <cell r="L993">
            <v>42500</v>
          </cell>
          <cell r="M993">
            <v>924</v>
          </cell>
          <cell r="N993">
            <v>43424</v>
          </cell>
          <cell r="O993">
            <v>0</v>
          </cell>
          <cell r="P993">
            <v>0.1</v>
          </cell>
          <cell r="Q993">
            <v>0</v>
          </cell>
          <cell r="R993">
            <v>0</v>
          </cell>
          <cell r="S993">
            <v>6280</v>
          </cell>
          <cell r="T993" t="str">
            <v>MONOPRIL TBL 28X10MG</v>
          </cell>
          <cell r="U993">
            <v>408</v>
          </cell>
          <cell r="V993" t="str">
            <v>PHARMA SWISS                  </v>
          </cell>
          <cell r="W993" t="str">
            <v>PHARMASWISS DOO</v>
          </cell>
          <cell r="X993">
            <v>291</v>
          </cell>
          <cell r="Y993" t="str">
            <v>AKT</v>
          </cell>
          <cell r="Z993">
            <v>6.000000000000012</v>
          </cell>
          <cell r="AA993">
            <v>291</v>
          </cell>
          <cell r="AC993">
            <v>439.7</v>
          </cell>
          <cell r="AD993" t="str">
            <v>30.10.2024               </v>
          </cell>
          <cell r="AE993" t="str">
            <v>ok</v>
          </cell>
        </row>
        <row r="994">
          <cell r="A994">
            <v>992</v>
          </cell>
          <cell r="B994">
            <v>1103811</v>
          </cell>
          <cell r="C994" t="str">
            <v>C09AA09</v>
          </cell>
          <cell r="D994" t="str">
            <v>fosinopril</v>
          </cell>
          <cell r="E994" t="str">
            <v>MONOPRIL, 28 po 20 mg</v>
          </cell>
          <cell r="F994" t="str">
            <v>MONOPRIL</v>
          </cell>
          <cell r="G994" t="str">
            <v>tableta</v>
          </cell>
          <cell r="H994" t="str">
            <v>blister, 28 po 20 mg</v>
          </cell>
          <cell r="I994" t="str">
            <v>PharmaSwiss d.o.o.</v>
          </cell>
          <cell r="J994" t="str">
            <v>originalno pakovanje</v>
          </cell>
          <cell r="L994">
            <v>75000</v>
          </cell>
          <cell r="M994">
            <v>986</v>
          </cell>
          <cell r="N994">
            <v>75986</v>
          </cell>
          <cell r="O994">
            <v>0</v>
          </cell>
          <cell r="P994">
            <v>0.1</v>
          </cell>
          <cell r="Q994">
            <v>0</v>
          </cell>
          <cell r="R994">
            <v>0</v>
          </cell>
          <cell r="S994">
            <v>6296</v>
          </cell>
          <cell r="T994" t="str">
            <v>MONOPRIL TBL 28X20MG</v>
          </cell>
          <cell r="U994">
            <v>408</v>
          </cell>
          <cell r="V994" t="str">
            <v>PHARMA SWISS                  </v>
          </cell>
          <cell r="W994" t="str">
            <v>PHARMASWISS DOO</v>
          </cell>
          <cell r="X994">
            <v>347.8</v>
          </cell>
          <cell r="Y994" t="str">
            <v>AKT</v>
          </cell>
          <cell r="Z994">
            <v>5.999999999999997</v>
          </cell>
          <cell r="AA994">
            <v>347.8</v>
          </cell>
          <cell r="AC994">
            <v>451.5</v>
          </cell>
          <cell r="AD994" t="str">
            <v>30.10.2024               </v>
          </cell>
          <cell r="AE994" t="str">
            <v>ok</v>
          </cell>
        </row>
        <row r="995">
          <cell r="A995">
            <v>993</v>
          </cell>
          <cell r="B995">
            <v>1103467</v>
          </cell>
          <cell r="C995" t="str">
            <v>C09AA15</v>
          </cell>
          <cell r="D995" t="str">
            <v>zofenopril</v>
          </cell>
          <cell r="E995" t="str">
            <v>ZOFECARD</v>
          </cell>
          <cell r="F995" t="str">
            <v>ZOFECARD</v>
          </cell>
          <cell r="G995" t="str">
            <v>film tableta</v>
          </cell>
          <cell r="H995" t="str">
            <v>blister, 28 po 30 mg</v>
          </cell>
          <cell r="I995" t="str">
            <v> A. Menarini Manufacturing Logistics and Services  S.R.L.; Menarini - Von Heyden GmbH</v>
          </cell>
          <cell r="J995" t="str">
            <v>originalno pakovanje</v>
          </cell>
          <cell r="L995">
            <v>10000</v>
          </cell>
          <cell r="M995">
            <v>190</v>
          </cell>
          <cell r="N995">
            <v>10190</v>
          </cell>
          <cell r="O995">
            <v>0</v>
          </cell>
          <cell r="P995">
            <v>0.1</v>
          </cell>
          <cell r="Q995">
            <v>0</v>
          </cell>
          <cell r="R995">
            <v>0</v>
          </cell>
          <cell r="S995">
            <v>152017</v>
          </cell>
          <cell r="T995" t="str">
            <v>ZOFECARD FTBL 28X30MG</v>
          </cell>
          <cell r="U995">
            <v>509</v>
          </cell>
          <cell r="V995" t="str">
            <v>BERLIN-CHEMIE AG MENAR</v>
          </cell>
          <cell r="W995" t="str">
            <v>BERLIN-CHEMIE A.MENARINI</v>
          </cell>
          <cell r="X995">
            <v>729.3</v>
          </cell>
          <cell r="Y995" t="str">
            <v>AKT</v>
          </cell>
          <cell r="Z995">
            <v>5.4844371314959615</v>
          </cell>
          <cell r="AA995">
            <v>729.3</v>
          </cell>
          <cell r="AC995">
            <v>810.5</v>
          </cell>
          <cell r="AD995" t="str">
            <v>26.01.2073               </v>
          </cell>
          <cell r="AE995" t="str">
            <v>ok</v>
          </cell>
        </row>
        <row r="996">
          <cell r="A996">
            <v>994</v>
          </cell>
          <cell r="B996">
            <v>1401060</v>
          </cell>
          <cell r="C996" t="str">
            <v>C09BA02</v>
          </cell>
          <cell r="D996" t="str">
            <v>enalapril, indapamid</v>
          </cell>
          <cell r="E996" t="str">
            <v>ENZIX</v>
          </cell>
          <cell r="F996" t="str">
            <v>ENZIX</v>
          </cell>
          <cell r="G996" t="str">
            <v>tableta + film tableta</v>
          </cell>
          <cell r="H996" t="str">
            <v>10mg+2,5mg; blister, 3x10kom</v>
          </cell>
          <cell r="I996" t="str">
            <v>Hemofarm AD Vršac</v>
          </cell>
          <cell r="J996" t="str">
            <v>originalno pakovanje</v>
          </cell>
          <cell r="L996">
            <v>5</v>
          </cell>
          <cell r="M996">
            <v>0</v>
          </cell>
          <cell r="N996">
            <v>5</v>
          </cell>
          <cell r="O996">
            <v>0</v>
          </cell>
          <cell r="P996">
            <v>0.1</v>
          </cell>
          <cell r="Q996">
            <v>0</v>
          </cell>
          <cell r="R996">
            <v>0</v>
          </cell>
          <cell r="S996">
            <v>389446</v>
          </cell>
          <cell r="T996" t="str">
            <v>ENZIX 15X10MG+15X2,5MG    1023</v>
          </cell>
          <cell r="U996">
            <v>399</v>
          </cell>
          <cell r="V996" t="str">
            <v>HEMOFARM A.D.                 </v>
          </cell>
          <cell r="W996" t="str">
            <v>HEMOFARM AD</v>
          </cell>
          <cell r="X996">
            <v>184.3</v>
          </cell>
          <cell r="Y996" t="str">
            <v>BLOK</v>
          </cell>
          <cell r="Z996">
            <v>6</v>
          </cell>
          <cell r="AA996">
            <v>184.3</v>
          </cell>
          <cell r="AC996">
            <v>225.70000000000002</v>
          </cell>
          <cell r="AD996" t="str">
            <v>04.11.2025               </v>
          </cell>
          <cell r="AE996" t="str">
            <v>ne</v>
          </cell>
        </row>
        <row r="997">
          <cell r="A997">
            <v>995</v>
          </cell>
          <cell r="B997">
            <v>1401061</v>
          </cell>
          <cell r="C997" t="str">
            <v>C09BA02</v>
          </cell>
          <cell r="D997" t="str">
            <v>enalapril, indapamid</v>
          </cell>
          <cell r="E997" t="str">
            <v>ENZIX DUO</v>
          </cell>
          <cell r="F997" t="str">
            <v>ENZIX DUO</v>
          </cell>
          <cell r="G997" t="str">
            <v>tableta + film tableta</v>
          </cell>
          <cell r="H997" t="str">
            <v>10mg+2.5mg; blister, 3x15kom</v>
          </cell>
          <cell r="I997" t="str">
            <v>Hemofarm AD Vršac</v>
          </cell>
          <cell r="J997" t="str">
            <v>originalno pakovanje</v>
          </cell>
          <cell r="L997">
            <v>5</v>
          </cell>
          <cell r="M997">
            <v>0</v>
          </cell>
          <cell r="N997">
            <v>5</v>
          </cell>
          <cell r="O997">
            <v>0</v>
          </cell>
          <cell r="P997">
            <v>0.1</v>
          </cell>
          <cell r="Q997">
            <v>0</v>
          </cell>
          <cell r="R997">
            <v>0</v>
          </cell>
          <cell r="S997">
            <v>389417</v>
          </cell>
          <cell r="T997" t="str">
            <v>ENZIX DUO 30X10MG+15X2,5MG1023</v>
          </cell>
          <cell r="U997">
            <v>399</v>
          </cell>
          <cell r="V997" t="str">
            <v>HEMOFARM A.D.                 </v>
          </cell>
          <cell r="W997" t="str">
            <v>HEMOFARM AD</v>
          </cell>
          <cell r="X997">
            <v>258.1</v>
          </cell>
          <cell r="Y997" t="str">
            <v>BLOK</v>
          </cell>
          <cell r="Z997">
            <v>6</v>
          </cell>
          <cell r="AA997">
            <v>258.1</v>
          </cell>
          <cell r="AC997">
            <v>305.9</v>
          </cell>
          <cell r="AD997" t="str">
            <v>04.11.2025               </v>
          </cell>
          <cell r="AE997" t="str">
            <v>ne</v>
          </cell>
        </row>
        <row r="998">
          <cell r="A998">
            <v>996</v>
          </cell>
          <cell r="B998">
            <v>1401062</v>
          </cell>
          <cell r="C998" t="str">
            <v>C09BA02</v>
          </cell>
          <cell r="D998" t="str">
            <v>enalapril, indapamid</v>
          </cell>
          <cell r="E998" t="str">
            <v>ENZIX DUO FORTE</v>
          </cell>
          <cell r="F998" t="str">
            <v>ENZIX DUO FORTE</v>
          </cell>
          <cell r="G998" t="str">
            <v>tableta + film tableta</v>
          </cell>
          <cell r="H998" t="str">
            <v>20mg+2.5mg; blister, 3x15kom</v>
          </cell>
          <cell r="I998" t="str">
            <v>Hemofarm AD Vršac</v>
          </cell>
          <cell r="J998" t="str">
            <v>originalno pakovanje</v>
          </cell>
          <cell r="L998">
            <v>5</v>
          </cell>
          <cell r="M998">
            <v>0</v>
          </cell>
          <cell r="N998">
            <v>5</v>
          </cell>
          <cell r="O998">
            <v>0</v>
          </cell>
          <cell r="P998">
            <v>0.1</v>
          </cell>
          <cell r="Q998">
            <v>0</v>
          </cell>
          <cell r="R998">
            <v>0</v>
          </cell>
          <cell r="S998">
            <v>389423</v>
          </cell>
          <cell r="T998" t="str">
            <v>ENZIX DUO FOR 30X20MG+15X21023</v>
          </cell>
          <cell r="U998">
            <v>399</v>
          </cell>
          <cell r="V998" t="str">
            <v>HEMOFARM A.D.                 </v>
          </cell>
          <cell r="W998" t="str">
            <v>HEMOFARM AD</v>
          </cell>
          <cell r="X998">
            <v>405.8</v>
          </cell>
          <cell r="Y998" t="str">
            <v>BLOK</v>
          </cell>
          <cell r="Z998">
            <v>6</v>
          </cell>
          <cell r="AA998">
            <v>405.8</v>
          </cell>
          <cell r="AC998">
            <v>515.6</v>
          </cell>
          <cell r="AD998" t="str">
            <v>04.11.2025               </v>
          </cell>
          <cell r="AE998" t="str">
            <v>ne</v>
          </cell>
        </row>
        <row r="999">
          <cell r="A999">
            <v>997</v>
          </cell>
          <cell r="B999">
            <v>1401251</v>
          </cell>
          <cell r="C999" t="str">
            <v>C09BA04</v>
          </cell>
          <cell r="D999" t="str">
            <v>perindopril, indapamid</v>
          </cell>
          <cell r="E999" t="str">
            <v>CO-PRENESSA, 30 po (2 mg + 0,625 mg)</v>
          </cell>
          <cell r="F999" t="str">
            <v>CO-PRENESSA</v>
          </cell>
          <cell r="G999" t="str">
            <v>tableta</v>
          </cell>
          <cell r="H999" t="str">
            <v>blister, 30 po (2 mg + 0,625 mg)</v>
          </cell>
          <cell r="I999" t="str">
            <v>Krka Tovarna Zdravil d.d. </v>
          </cell>
          <cell r="J999" t="str">
            <v>originalno pakovanje</v>
          </cell>
          <cell r="L999">
            <v>6000</v>
          </cell>
          <cell r="M999">
            <v>12</v>
          </cell>
          <cell r="N999">
            <v>6012</v>
          </cell>
          <cell r="O999">
            <v>0</v>
          </cell>
          <cell r="P999">
            <v>0.1</v>
          </cell>
          <cell r="Q999">
            <v>0</v>
          </cell>
          <cell r="R999">
            <v>0</v>
          </cell>
          <cell r="S999">
            <v>314939</v>
          </cell>
          <cell r="T999" t="str">
            <v>CO-PRENESSA TBL 30X(2+0,625)MG</v>
          </cell>
          <cell r="U999">
            <v>461</v>
          </cell>
          <cell r="V999" t="str">
            <v>KRKA DD LEK</v>
          </cell>
          <cell r="W999" t="str">
            <v>KRKA-FARMA DOO</v>
          </cell>
          <cell r="X999">
            <v>155.3</v>
          </cell>
          <cell r="Y999" t="str">
            <v>AKT</v>
          </cell>
          <cell r="Z999">
            <v>6.940000000000012</v>
          </cell>
          <cell r="AA999">
            <v>155.3</v>
          </cell>
          <cell r="AC999">
            <v>487.29999999999995</v>
          </cell>
          <cell r="AD999" t="str">
            <v>28.06.2024               </v>
          </cell>
          <cell r="AE999" t="str">
            <v>ok</v>
          </cell>
        </row>
        <row r="1000">
          <cell r="A1000">
            <v>998</v>
          </cell>
          <cell r="B1000">
            <v>1401252</v>
          </cell>
          <cell r="C1000" t="str">
            <v>C09BA04</v>
          </cell>
          <cell r="D1000" t="str">
            <v>perindopril, indapamid</v>
          </cell>
          <cell r="E1000" t="str">
            <v>CO-PRENESSA, 30 po (4 mg + 1,25 mg)</v>
          </cell>
          <cell r="F1000" t="str">
            <v>CO-PRENESSA</v>
          </cell>
          <cell r="G1000" t="str">
            <v>tableta</v>
          </cell>
          <cell r="H1000" t="str">
            <v>blister, 30 po (4 mg + 1,25 mg)</v>
          </cell>
          <cell r="I1000" t="str">
            <v>Krka Tovarna Zdravil d.d. </v>
          </cell>
          <cell r="J1000" t="str">
            <v>originalno pakovanje</v>
          </cell>
          <cell r="L1000">
            <v>30000</v>
          </cell>
          <cell r="M1000">
            <v>106</v>
          </cell>
          <cell r="N1000">
            <v>30106</v>
          </cell>
          <cell r="O1000">
            <v>0</v>
          </cell>
          <cell r="P1000">
            <v>0.1</v>
          </cell>
          <cell r="Q1000">
            <v>0</v>
          </cell>
          <cell r="R1000">
            <v>0</v>
          </cell>
          <cell r="S1000">
            <v>314945</v>
          </cell>
          <cell r="T1000" t="str">
            <v>CO-PRENESSA TBL 30X(4+1,25)MG</v>
          </cell>
          <cell r="U1000">
            <v>461</v>
          </cell>
          <cell r="V1000" t="str">
            <v>KRKA DD LEK</v>
          </cell>
          <cell r="W1000" t="str">
            <v>KRKA-FARMA DOO</v>
          </cell>
          <cell r="X1000">
            <v>310.4</v>
          </cell>
          <cell r="Y1000" t="str">
            <v>AKT</v>
          </cell>
          <cell r="Z1000">
            <v>6.940000000000005</v>
          </cell>
          <cell r="AA1000">
            <v>310.4</v>
          </cell>
          <cell r="AC1000">
            <v>540.6</v>
          </cell>
          <cell r="AD1000" t="str">
            <v>28.06.2024               </v>
          </cell>
          <cell r="AE1000" t="str">
            <v>ok</v>
          </cell>
        </row>
        <row r="1001">
          <cell r="A1001">
            <v>999</v>
          </cell>
          <cell r="B1001">
            <v>1401255</v>
          </cell>
          <cell r="C1001" t="str">
            <v>C09BA04</v>
          </cell>
          <cell r="D1001" t="str">
            <v>perindopril, indapamid</v>
          </cell>
          <cell r="E1001" t="str">
            <v>CO-PRENESSA, 30 po (8 mg + 2,5 mg)</v>
          </cell>
          <cell r="F1001" t="str">
            <v>CO-PRENESSA</v>
          </cell>
          <cell r="G1001" t="str">
            <v>tableta</v>
          </cell>
          <cell r="H1001" t="str">
            <v>blister, 30 po (8 mg + 2,5 mg)</v>
          </cell>
          <cell r="I1001" t="str">
            <v>Krka Tovarna Zdravil d.d. </v>
          </cell>
          <cell r="J1001" t="str">
            <v>originalno pakovanje</v>
          </cell>
          <cell r="L1001">
            <v>22500</v>
          </cell>
          <cell r="M1001">
            <v>76</v>
          </cell>
          <cell r="N1001">
            <v>22576</v>
          </cell>
          <cell r="O1001">
            <v>0</v>
          </cell>
          <cell r="P1001">
            <v>0.1</v>
          </cell>
          <cell r="Q1001">
            <v>0</v>
          </cell>
          <cell r="R1001">
            <v>0</v>
          </cell>
          <cell r="S1001">
            <v>296101</v>
          </cell>
          <cell r="T1001" t="str">
            <v>CO-PRENESSA TBL 30X(8+2,5)MG</v>
          </cell>
          <cell r="U1001">
            <v>461</v>
          </cell>
          <cell r="V1001" t="str">
            <v>KRKA DD LEK</v>
          </cell>
          <cell r="W1001" t="str">
            <v>KRKA-FARMA DOO</v>
          </cell>
          <cell r="X1001">
            <v>503.1</v>
          </cell>
          <cell r="Y1001" t="str">
            <v>AKT</v>
          </cell>
          <cell r="Z1001">
            <v>6.940000000000013</v>
          </cell>
          <cell r="AA1001">
            <v>503.1</v>
          </cell>
          <cell r="AC1001">
            <v>667.1999999999999</v>
          </cell>
          <cell r="AD1001" t="str">
            <v>31.12.2069               </v>
          </cell>
          <cell r="AE1001" t="str">
            <v>ok</v>
          </cell>
        </row>
        <row r="1002">
          <cell r="A1002">
            <v>1000</v>
          </cell>
          <cell r="B1002">
            <v>1401606</v>
          </cell>
          <cell r="C1002" t="str">
            <v>C09BA04</v>
          </cell>
          <cell r="D1002" t="str">
            <v>perindopril, indapamid</v>
          </cell>
          <cell r="E1002" t="str">
            <v>PREXANIL COMBI</v>
          </cell>
          <cell r="F1002" t="str">
            <v>PREXANIL COMBI</v>
          </cell>
          <cell r="G1002" t="str">
            <v>film tableta</v>
          </cell>
          <cell r="H1002" t="str">
            <v>kontejner za tablete, 30 po (5 mg + 1,25 mg)</v>
          </cell>
          <cell r="I1002" t="str">
            <v>Les Laboratoires Servier Industrie; Servier (Ireland) Industries LTD; Anpharm Przedsiebiorstwo Farmaceutyczne SA</v>
          </cell>
          <cell r="J1002" t="str">
            <v>originalno pakovanje</v>
          </cell>
          <cell r="L1002">
            <v>35000</v>
          </cell>
          <cell r="M1002">
            <v>145</v>
          </cell>
          <cell r="N1002">
            <v>35145</v>
          </cell>
          <cell r="O1002">
            <v>0</v>
          </cell>
          <cell r="P1002">
            <v>0.1</v>
          </cell>
          <cell r="Q1002">
            <v>0</v>
          </cell>
          <cell r="R1002">
            <v>0</v>
          </cell>
          <cell r="S1002">
            <v>234488</v>
          </cell>
          <cell r="T1002" t="str">
            <v>PREXANIL COMBI 30X(5+1,25)MG</v>
          </cell>
          <cell r="U1002">
            <v>488</v>
          </cell>
          <cell r="V1002" t="str">
            <v>SERVIER (LES LABORATOI</v>
          </cell>
          <cell r="W1002" t="str">
            <v>SERVIER DOO</v>
          </cell>
          <cell r="X1002">
            <v>377.8</v>
          </cell>
          <cell r="Y1002" t="str">
            <v>AKT</v>
          </cell>
          <cell r="Z1002">
            <v>7.85000000000002</v>
          </cell>
          <cell r="AA1002">
            <v>377.8</v>
          </cell>
          <cell r="AC1002">
            <v>415.1</v>
          </cell>
          <cell r="AD1002" t="str">
            <v>26.03.2025               </v>
          </cell>
          <cell r="AE1002" t="str">
            <v>ok</v>
          </cell>
        </row>
        <row r="1003">
          <cell r="A1003">
            <v>1001</v>
          </cell>
          <cell r="B1003">
            <v>1401607</v>
          </cell>
          <cell r="C1003" t="str">
            <v>C09BA04</v>
          </cell>
          <cell r="D1003" t="str">
            <v>perindopril, indapamid</v>
          </cell>
          <cell r="E1003" t="str">
            <v>PREXANIL COMBI HD</v>
          </cell>
          <cell r="F1003" t="str">
            <v>PREXANIL COMBI HD</v>
          </cell>
          <cell r="G1003" t="str">
            <v>film tableta</v>
          </cell>
          <cell r="H1003" t="str">
            <v>kontejner za tablete, 30 po (10 mg+2,5mg)</v>
          </cell>
          <cell r="I1003" t="str">
            <v>Anpharm Przedsiebiorstwo Farmaceutyczne S.A.; Servier (Ireland) Industries Ltd; Les Laboratoires Servier Industrie</v>
          </cell>
          <cell r="J1003" t="str">
            <v>originalno pakovanje</v>
          </cell>
          <cell r="L1003">
            <v>25000</v>
          </cell>
          <cell r="M1003">
            <v>112</v>
          </cell>
          <cell r="N1003">
            <v>25112</v>
          </cell>
          <cell r="O1003">
            <v>0</v>
          </cell>
          <cell r="P1003">
            <v>0.1</v>
          </cell>
          <cell r="Q1003">
            <v>0</v>
          </cell>
          <cell r="R1003">
            <v>0</v>
          </cell>
          <cell r="S1003">
            <v>310663</v>
          </cell>
          <cell r="T1003" t="str">
            <v>PREXANIL COMBI HD30X(10+2,5)MG</v>
          </cell>
          <cell r="U1003">
            <v>1370</v>
          </cell>
          <cell r="V1003" t="str">
            <v>SERVIER IRELAND</v>
          </cell>
          <cell r="W1003" t="str">
            <v>SERVIER DOO</v>
          </cell>
          <cell r="X1003">
            <v>881</v>
          </cell>
          <cell r="Y1003" t="str">
            <v>AKT</v>
          </cell>
          <cell r="Z1003">
            <v>7.850000000000013</v>
          </cell>
          <cell r="AA1003">
            <v>881</v>
          </cell>
          <cell r="AC1003">
            <v>1047.2</v>
          </cell>
          <cell r="AD1003" t="str">
            <v>06.02.2025               </v>
          </cell>
          <cell r="AE1003" t="str">
            <v>ok</v>
          </cell>
        </row>
        <row r="1004">
          <cell r="A1004">
            <v>1002</v>
          </cell>
          <cell r="B1004">
            <v>1401190</v>
          </cell>
          <cell r="C1004" t="str">
            <v>C09BA04</v>
          </cell>
          <cell r="D1004" t="str">
            <v>perindopril, indapamid</v>
          </cell>
          <cell r="E1004" t="str">
            <v>PERIGARD PLUS</v>
          </cell>
          <cell r="F1004" t="str">
            <v>PERIGARD PLUS</v>
          </cell>
          <cell r="G1004" t="str">
            <v>tableta</v>
          </cell>
          <cell r="H1004" t="str">
            <v>blister, 30 po (4 mg+1,25 mg)</v>
          </cell>
          <cell r="I1004" t="str">
            <v>PharmaSwiss d.o.o.</v>
          </cell>
          <cell r="J1004" t="str">
            <v>originalno pakovanje</v>
          </cell>
          <cell r="L1004">
            <v>10000</v>
          </cell>
          <cell r="M1004">
            <v>1</v>
          </cell>
          <cell r="N1004">
            <v>10001</v>
          </cell>
          <cell r="O1004">
            <v>0</v>
          </cell>
          <cell r="P1004">
            <v>0.1</v>
          </cell>
          <cell r="Q1004">
            <v>0</v>
          </cell>
          <cell r="R1004">
            <v>0</v>
          </cell>
          <cell r="S1004">
            <v>263969</v>
          </cell>
          <cell r="T1004" t="str">
            <v>PERIGARD PLUS TBL30X(4+1,25)MG</v>
          </cell>
          <cell r="U1004">
            <v>408</v>
          </cell>
          <cell r="V1004" t="str">
            <v>PHARMA SWISS                  </v>
          </cell>
          <cell r="W1004" t="str">
            <v>PHARMASWISS DOO</v>
          </cell>
          <cell r="X1004">
            <v>310.4</v>
          </cell>
          <cell r="Y1004" t="str">
            <v>AKT</v>
          </cell>
          <cell r="Z1004">
            <v>7.999999999999998</v>
          </cell>
          <cell r="AA1004">
            <v>310.4</v>
          </cell>
          <cell r="AC1004">
            <v>539.2</v>
          </cell>
          <cell r="AD1004" t="str">
            <v>29.08.2028               </v>
          </cell>
          <cell r="AE1004" t="str">
            <v>ok</v>
          </cell>
        </row>
        <row r="1005">
          <cell r="A1005">
            <v>1003</v>
          </cell>
          <cell r="B1005">
            <v>1401670</v>
          </cell>
          <cell r="C1005" t="str">
            <v>C09BA04</v>
          </cell>
          <cell r="D1005" t="str">
            <v>perindopril, indapamid</v>
          </cell>
          <cell r="E1005" t="str">
            <v>PERCARNIL COMBO
30 po (2,5 mg + 0,625 mg)</v>
          </cell>
          <cell r="F1005" t="str">
            <v>PERCARNIL COMBO</v>
          </cell>
          <cell r="G1005" t="str">
            <v>film tableta</v>
          </cell>
          <cell r="H1005" t="str">
            <v>kontejner za tablete, 30 po (2,5 mg + 0,625 mg)</v>
          </cell>
          <cell r="I1005" t="str">
            <v>Teva Gyogyszergyar ZRT.</v>
          </cell>
          <cell r="J1005" t="str">
            <v>originalno pakovanje</v>
          </cell>
          <cell r="L1005">
            <v>330</v>
          </cell>
          <cell r="M1005">
            <v>0</v>
          </cell>
          <cell r="N1005">
            <v>330</v>
          </cell>
          <cell r="O1005">
            <v>0</v>
          </cell>
          <cell r="P1005">
            <v>0.1</v>
          </cell>
          <cell r="Q1005">
            <v>0</v>
          </cell>
          <cell r="R1005">
            <v>0</v>
          </cell>
          <cell r="S1005">
            <v>448605</v>
          </cell>
          <cell r="T1005" t="str">
            <v>PERCARNIL COMB30X(2,5+0,625)MG</v>
          </cell>
          <cell r="U1005">
            <v>1959</v>
          </cell>
          <cell r="V1005" t="str">
            <v>TEVA</v>
          </cell>
          <cell r="W1005" t="str">
            <v>ACTAVIS DOO</v>
          </cell>
          <cell r="X1005">
            <v>169.4</v>
          </cell>
          <cell r="Y1005" t="str">
            <v>AKT</v>
          </cell>
          <cell r="Z1005">
            <v>6</v>
          </cell>
          <cell r="AA1005">
            <v>169.4</v>
          </cell>
          <cell r="AC1005">
            <v>637.9</v>
          </cell>
          <cell r="AD1005" t="str">
            <v>16.11.2026               </v>
          </cell>
          <cell r="AE1005" t="str">
            <v>ok</v>
          </cell>
        </row>
        <row r="1006">
          <cell r="A1006">
            <v>1004</v>
          </cell>
          <cell r="B1006">
            <v>1401671</v>
          </cell>
          <cell r="C1006" t="str">
            <v>C09BA04</v>
          </cell>
          <cell r="D1006" t="str">
            <v>perindopril, indapamid</v>
          </cell>
          <cell r="E1006" t="str">
            <v>PERCARNIL COMBO
30 po (5 mg + 1,25 mg)</v>
          </cell>
          <cell r="F1006" t="str">
            <v>PERCARNIL COMBO</v>
          </cell>
          <cell r="G1006" t="str">
            <v>film tableta</v>
          </cell>
          <cell r="H1006" t="str">
            <v>kontejner za tablete, 30 po (5 mg + 1,25 mg)</v>
          </cell>
          <cell r="I1006" t="str">
            <v>Teva Gyogyszergyar ZRT.</v>
          </cell>
          <cell r="J1006" t="str">
            <v>originalno pakovanje</v>
          </cell>
          <cell r="L1006">
            <v>600</v>
          </cell>
          <cell r="M1006">
            <v>0</v>
          </cell>
          <cell r="N1006">
            <v>600</v>
          </cell>
          <cell r="O1006">
            <v>0</v>
          </cell>
          <cell r="P1006">
            <v>0.1</v>
          </cell>
          <cell r="Q1006">
            <v>0</v>
          </cell>
          <cell r="R1006">
            <v>0</v>
          </cell>
          <cell r="S1006">
            <v>448597</v>
          </cell>
          <cell r="T1006" t="str">
            <v>PERCARNIL COMBO 30X(5+1,25)MG</v>
          </cell>
          <cell r="U1006">
            <v>1959</v>
          </cell>
          <cell r="V1006" t="str">
            <v>TEVA</v>
          </cell>
          <cell r="W1006" t="str">
            <v>ACTAVIS DOO</v>
          </cell>
          <cell r="X1006">
            <v>290.6</v>
          </cell>
          <cell r="Y1006" t="str">
            <v>AKT</v>
          </cell>
          <cell r="Z1006">
            <v>6</v>
          </cell>
          <cell r="AA1006">
            <v>290.6</v>
          </cell>
          <cell r="AC1006">
            <v>416.5</v>
          </cell>
          <cell r="AD1006" t="str">
            <v>16.11.2026               </v>
          </cell>
          <cell r="AE1006" t="str">
            <v>ok</v>
          </cell>
        </row>
        <row r="1007">
          <cell r="A1007">
            <v>1005</v>
          </cell>
          <cell r="B1007">
            <v>1401672</v>
          </cell>
          <cell r="C1007" t="str">
            <v>C09BA04</v>
          </cell>
          <cell r="D1007" t="str">
            <v>perindopril, indapamid</v>
          </cell>
          <cell r="E1007" t="str">
            <v>PERCARNIL COMBO
30 po (10 mg + 2,5 mg)</v>
          </cell>
          <cell r="F1007" t="str">
            <v>PERCARNIL COMBO</v>
          </cell>
          <cell r="G1007" t="str">
            <v>film tableta</v>
          </cell>
          <cell r="H1007" t="str">
            <v>kontejner za tablete, 30 po (10 mg + 2,5 mg)</v>
          </cell>
          <cell r="I1007" t="str">
            <v>Teva Gyogyszergyar ZRT.</v>
          </cell>
          <cell r="J1007" t="str">
            <v>originalno pakovanje</v>
          </cell>
          <cell r="L1007">
            <v>440</v>
          </cell>
          <cell r="M1007">
            <v>0</v>
          </cell>
          <cell r="N1007">
            <v>440</v>
          </cell>
          <cell r="O1007">
            <v>0</v>
          </cell>
          <cell r="P1007">
            <v>0.1</v>
          </cell>
          <cell r="Q1007">
            <v>0</v>
          </cell>
          <cell r="R1007">
            <v>0</v>
          </cell>
          <cell r="S1007">
            <v>448580</v>
          </cell>
          <cell r="T1007" t="str">
            <v>PERCARNIL COMBO 30X(10+2,5)MG</v>
          </cell>
          <cell r="U1007">
            <v>1959</v>
          </cell>
          <cell r="V1007" t="str">
            <v>TEVA</v>
          </cell>
          <cell r="W1007" t="str">
            <v>ACTAVIS DOO</v>
          </cell>
          <cell r="X1007">
            <v>677.7</v>
          </cell>
          <cell r="Y1007" t="str">
            <v>AKT</v>
          </cell>
          <cell r="Z1007">
            <v>6</v>
          </cell>
          <cell r="AA1007">
            <v>677.7</v>
          </cell>
          <cell r="AC1007">
            <v>788.7</v>
          </cell>
          <cell r="AD1007" t="str">
            <v>16.11.2026               </v>
          </cell>
          <cell r="AE1007" t="str">
            <v>ok</v>
          </cell>
        </row>
        <row r="1008">
          <cell r="A1008">
            <v>1006</v>
          </cell>
          <cell r="B1008">
            <v>1401030</v>
          </cell>
          <cell r="C1008" t="str">
            <v>C09BA06</v>
          </cell>
          <cell r="D1008" t="str">
            <v>kvinapril, hidrohlortiazid</v>
          </cell>
          <cell r="E1008" t="str">
            <v>HEMOKVIN PLUS</v>
          </cell>
          <cell r="F1008" t="str">
            <v>HEMOKVIN PLUS</v>
          </cell>
          <cell r="G1008" t="str">
            <v>film tableta</v>
          </cell>
          <cell r="H1008" t="str">
            <v>blister, 20 po (20 mg + 12,5 mg)</v>
          </cell>
          <cell r="I1008" t="str">
            <v>Hemofarm a.d.</v>
          </cell>
          <cell r="J1008" t="str">
            <v>originalno pakovanje</v>
          </cell>
          <cell r="L1008">
            <v>5</v>
          </cell>
          <cell r="M1008">
            <v>2</v>
          </cell>
          <cell r="N1008">
            <v>7</v>
          </cell>
          <cell r="O1008">
            <v>0</v>
          </cell>
          <cell r="P1008">
            <v>0.1</v>
          </cell>
          <cell r="Q1008">
            <v>0</v>
          </cell>
          <cell r="R1008">
            <v>0</v>
          </cell>
          <cell r="S1008">
            <v>2387</v>
          </cell>
          <cell r="T1008" t="str">
            <v>HEMOKVIN PLUS FTBL 20X32,5MG</v>
          </cell>
          <cell r="U1008">
            <v>399</v>
          </cell>
          <cell r="V1008" t="str">
            <v>HEMOFARM A.D.                 </v>
          </cell>
          <cell r="W1008" t="str">
            <v>HEMOFARM AD</v>
          </cell>
          <cell r="X1008">
            <v>235.9</v>
          </cell>
          <cell r="Y1008" t="str">
            <v>AKT</v>
          </cell>
          <cell r="Z1008">
            <v>6</v>
          </cell>
          <cell r="AA1008">
            <v>235.9</v>
          </cell>
          <cell r="AC1008">
            <v>326.2</v>
          </cell>
          <cell r="AD1008" t="str">
            <v>22.11.2023               </v>
          </cell>
          <cell r="AE1008" t="str">
            <v>ne</v>
          </cell>
        </row>
        <row r="1009">
          <cell r="A1009">
            <v>1007</v>
          </cell>
          <cell r="B1009">
            <v>1401400</v>
          </cell>
          <cell r="C1009" t="str">
            <v>C09BA08</v>
          </cell>
          <cell r="D1009" t="str">
            <v>cilazapril, hidrohlortiazid</v>
          </cell>
          <cell r="E1009" t="str">
            <v>PRILAZID PLUS</v>
          </cell>
          <cell r="F1009" t="str">
            <v>PRILAZID PLUS</v>
          </cell>
          <cell r="G1009" t="str">
            <v>film tableta</v>
          </cell>
          <cell r="H1009" t="str">
            <v>blister, 30 po (5 mg + 12,5 mg)</v>
          </cell>
          <cell r="I1009" t="str">
            <v>Galenika a.d. Beograd</v>
          </cell>
          <cell r="J1009" t="str">
            <v>originalno pakovanje</v>
          </cell>
          <cell r="L1009">
            <v>7000</v>
          </cell>
          <cell r="M1009">
            <v>16</v>
          </cell>
          <cell r="N1009">
            <v>7016</v>
          </cell>
          <cell r="O1009">
            <v>0</v>
          </cell>
          <cell r="P1009">
            <v>0.1</v>
          </cell>
          <cell r="Q1009">
            <v>0</v>
          </cell>
          <cell r="R1009">
            <v>0</v>
          </cell>
          <cell r="S1009">
            <v>1360</v>
          </cell>
          <cell r="T1009" t="str">
            <v>PRILAZID PLUS FTBL 30X17,5MG</v>
          </cell>
          <cell r="U1009">
            <v>397</v>
          </cell>
          <cell r="V1009" t="str">
            <v>GALENIKA A.D.                 </v>
          </cell>
          <cell r="W1009" t="str">
            <v>GALENIKA AD</v>
          </cell>
          <cell r="X1009">
            <v>561.7</v>
          </cell>
          <cell r="Y1009" t="str">
            <v>AKT</v>
          </cell>
          <cell r="Z1009">
            <v>5.999999999999999</v>
          </cell>
          <cell r="AA1009">
            <v>561.7</v>
          </cell>
          <cell r="AC1009">
            <v>911.6999999999999</v>
          </cell>
          <cell r="AD1009" t="str">
            <v>27.04.2028               </v>
          </cell>
          <cell r="AE1009" t="str">
            <v>ok</v>
          </cell>
        </row>
        <row r="1010">
          <cell r="A1010">
            <v>1008</v>
          </cell>
          <cell r="B1010">
            <v>1401236</v>
          </cell>
          <cell r="C1010" t="str">
            <v>C09BA09</v>
          </cell>
          <cell r="D1010" t="str">
            <v>fosinopril, hidrohlortiazid</v>
          </cell>
          <cell r="E1010" t="str">
            <v>MONOPRIL PLUS</v>
          </cell>
          <cell r="F1010" t="str">
            <v>MONOPRIL PLUS</v>
          </cell>
          <cell r="G1010" t="str">
            <v>tableta</v>
          </cell>
          <cell r="H1010" t="str">
            <v>blister, 28 po (20 mg + 12,5 mg)</v>
          </cell>
          <cell r="I1010" t="str">
            <v>PharmaSwiss d.o.o.</v>
          </cell>
          <cell r="J1010" t="str">
            <v>originalno pakovanje</v>
          </cell>
          <cell r="L1010">
            <v>65000</v>
          </cell>
          <cell r="M1010">
            <v>458</v>
          </cell>
          <cell r="N1010">
            <v>65458</v>
          </cell>
          <cell r="O1010">
            <v>0</v>
          </cell>
          <cell r="P1010">
            <v>0.1</v>
          </cell>
          <cell r="Q1010">
            <v>0</v>
          </cell>
          <cell r="R1010">
            <v>0</v>
          </cell>
          <cell r="S1010">
            <v>157581</v>
          </cell>
          <cell r="T1010" t="str">
            <v>MONOPRIL PLUS 28X(20+12,5)MG</v>
          </cell>
          <cell r="U1010">
            <v>408</v>
          </cell>
          <cell r="V1010" t="str">
            <v>PHARMA SWISS                  </v>
          </cell>
          <cell r="W1010" t="str">
            <v>PHARMASWISS DOO</v>
          </cell>
          <cell r="X1010">
            <v>473.6</v>
          </cell>
          <cell r="Y1010" t="str">
            <v>AKT</v>
          </cell>
          <cell r="Z1010">
            <v>6.000000000000011</v>
          </cell>
          <cell r="AA1010">
            <v>473.6</v>
          </cell>
          <cell r="AC1010">
            <v>480.9</v>
          </cell>
          <cell r="AD1010" t="str">
            <v>26.03.2025               </v>
          </cell>
          <cell r="AE1010" t="str">
            <v>ok</v>
          </cell>
        </row>
        <row r="1011">
          <cell r="A1011">
            <v>1009</v>
          </cell>
          <cell r="B1011">
            <v>1103884</v>
          </cell>
          <cell r="C1011" t="str">
            <v>C09BB03</v>
          </cell>
          <cell r="D1011" t="str">
            <v>lizinopril, amlodipin</v>
          </cell>
          <cell r="E1011" t="str">
            <v>LISONORM, 30 po (10 mg + 5 mg)</v>
          </cell>
          <cell r="F1011" t="str">
            <v>LISONORM</v>
          </cell>
          <cell r="G1011" t="str">
            <v>tableta</v>
          </cell>
          <cell r="H1011" t="str">
            <v>blister, 30 po (10 mg + 5 mg)</v>
          </cell>
          <cell r="I1011" t="str">
            <v>Gedeon Richter PLC</v>
          </cell>
          <cell r="J1011" t="str">
            <v>originalno pakovanje</v>
          </cell>
          <cell r="L1011">
            <v>4500</v>
          </cell>
          <cell r="M1011">
            <v>1</v>
          </cell>
          <cell r="N1011">
            <v>4501</v>
          </cell>
          <cell r="O1011">
            <v>0</v>
          </cell>
          <cell r="P1011">
            <v>0.1</v>
          </cell>
          <cell r="Q1011">
            <v>0</v>
          </cell>
          <cell r="R1011">
            <v>0</v>
          </cell>
          <cell r="S1011">
            <v>170854</v>
          </cell>
          <cell r="T1011" t="str">
            <v>LISONORM TBL 30X(10MG+5MG)</v>
          </cell>
          <cell r="U1011">
            <v>455</v>
          </cell>
          <cell r="V1011" t="str">
            <v>GEDEON RICHTER                </v>
          </cell>
          <cell r="W1011" t="str">
            <v>GEDEON RICHTER PLC.CHEMICAL</v>
          </cell>
          <cell r="X1011">
            <v>394.8</v>
          </cell>
          <cell r="Y1011" t="str">
            <v>AKT</v>
          </cell>
          <cell r="Z1011">
            <v>11.316561470583045</v>
          </cell>
          <cell r="AA1011">
            <v>394.8</v>
          </cell>
          <cell r="AC1011">
            <v>434</v>
          </cell>
          <cell r="AD1011" t="str">
            <v>31.07.2025               </v>
          </cell>
          <cell r="AE1011" t="str">
            <v>ok</v>
          </cell>
        </row>
        <row r="1012">
          <cell r="A1012">
            <v>1010</v>
          </cell>
          <cell r="B1012">
            <v>1103455</v>
          </cell>
          <cell r="C1012" t="str">
            <v>C09BB03</v>
          </cell>
          <cell r="D1012" t="str">
            <v>lizinopril, amlodipin</v>
          </cell>
          <cell r="E1012" t="str">
            <v>LISONORM FORTE</v>
          </cell>
          <cell r="F1012" t="str">
            <v>LISONORM FORTE</v>
          </cell>
          <cell r="G1012" t="str">
            <v>tableta</v>
          </cell>
          <cell r="H1012" t="str">
            <v>blister, 30 po (20 mg + 10 mg)</v>
          </cell>
          <cell r="I1012" t="str">
            <v>Gedeon Richter PLC</v>
          </cell>
          <cell r="J1012" t="str">
            <v>originalno pakovanje</v>
          </cell>
          <cell r="L1012">
            <v>3000</v>
          </cell>
          <cell r="M1012">
            <v>1</v>
          </cell>
          <cell r="N1012">
            <v>3001</v>
          </cell>
          <cell r="O1012">
            <v>0</v>
          </cell>
          <cell r="P1012">
            <v>0.1</v>
          </cell>
          <cell r="Q1012">
            <v>0</v>
          </cell>
          <cell r="R1012">
            <v>0</v>
          </cell>
          <cell r="S1012">
            <v>231828</v>
          </cell>
          <cell r="T1012" t="str">
            <v>LISONORM FORTE TBL30X(20+10)MG</v>
          </cell>
          <cell r="U1012">
            <v>455</v>
          </cell>
          <cell r="V1012" t="str">
            <v>GEDEON RICHTER                </v>
          </cell>
          <cell r="W1012" t="str">
            <v>GEDEON RICHTER PLC.CHEMICAL</v>
          </cell>
          <cell r="X1012">
            <v>524.9</v>
          </cell>
          <cell r="Y1012" t="str">
            <v>AKT</v>
          </cell>
          <cell r="Z1012">
            <v>11.413829374588907</v>
          </cell>
          <cell r="AA1012">
            <v>524.9</v>
          </cell>
          <cell r="AC1012">
            <v>578.1999999999999</v>
          </cell>
          <cell r="AD1012" t="str">
            <v>26.01.2072               </v>
          </cell>
          <cell r="AE1012" t="str">
            <v>ok</v>
          </cell>
        </row>
        <row r="1013">
          <cell r="A1013">
            <v>1011</v>
          </cell>
          <cell r="B1013">
            <v>1103785</v>
          </cell>
          <cell r="C1013" t="str">
            <v>C09BB03</v>
          </cell>
          <cell r="D1013" t="str">
            <v>lizinopril, amlodipin</v>
          </cell>
          <cell r="E1013" t="str">
            <v>LISONORM, 30 po (20 mg + 5 mg)</v>
          </cell>
          <cell r="F1013" t="str">
            <v>LISONORM</v>
          </cell>
          <cell r="G1013" t="str">
            <v>tableta</v>
          </cell>
          <cell r="H1013" t="str">
            <v>blister, 30 po (20 mg + 5 mg)</v>
          </cell>
          <cell r="I1013" t="str">
            <v>Gedeon Richter PLC</v>
          </cell>
          <cell r="J1013" t="str">
            <v>originalno pakovanje</v>
          </cell>
          <cell r="L1013">
            <v>3500</v>
          </cell>
          <cell r="M1013">
            <v>1</v>
          </cell>
          <cell r="N1013">
            <v>3501</v>
          </cell>
          <cell r="O1013">
            <v>0</v>
          </cell>
          <cell r="P1013">
            <v>0.1</v>
          </cell>
          <cell r="Q1013">
            <v>0</v>
          </cell>
          <cell r="R1013">
            <v>0</v>
          </cell>
          <cell r="S1013">
            <v>264510</v>
          </cell>
          <cell r="T1013" t="str">
            <v>LISONORM TBL 30X(20MG+5MG)</v>
          </cell>
          <cell r="U1013">
            <v>455</v>
          </cell>
          <cell r="V1013" t="str">
            <v>GEDEON RICHTER                </v>
          </cell>
          <cell r="W1013" t="str">
            <v>GEDEON RICHTER PLC.CHEMICAL</v>
          </cell>
          <cell r="X1013">
            <v>438.2</v>
          </cell>
          <cell r="Y1013" t="str">
            <v>AKT</v>
          </cell>
          <cell r="Z1013">
            <v>11.278128196812713</v>
          </cell>
          <cell r="AA1013">
            <v>438.2</v>
          </cell>
          <cell r="AC1013">
            <v>483</v>
          </cell>
          <cell r="AD1013" t="str">
            <v>31.12.2069               </v>
          </cell>
          <cell r="AE1013" t="str">
            <v>ok</v>
          </cell>
        </row>
        <row r="1014">
          <cell r="A1014">
            <v>1012</v>
          </cell>
          <cell r="B1014">
            <v>1103837</v>
          </cell>
          <cell r="C1014" t="str">
            <v>C09BB03</v>
          </cell>
          <cell r="D1014" t="str">
            <v>lizinopril, amlodipin</v>
          </cell>
          <cell r="E1014" t="str">
            <v>SKOPRYL COMBO
30 po (10 mg + 5 mg)</v>
          </cell>
          <cell r="F1014" t="str">
            <v>SKOPRYL COMBO</v>
          </cell>
          <cell r="G1014" t="str">
            <v>tableta</v>
          </cell>
          <cell r="H1014" t="str">
            <v>blister, 30 po (10 mg + 5 mg)</v>
          </cell>
          <cell r="I1014" t="str">
            <v>Alkaoid AD Skopje</v>
          </cell>
          <cell r="J1014" t="str">
            <v>originalno pakovanje</v>
          </cell>
          <cell r="L1014">
            <v>2500</v>
          </cell>
          <cell r="M1014">
            <v>26</v>
          </cell>
          <cell r="N1014">
            <v>2526</v>
          </cell>
          <cell r="O1014">
            <v>0</v>
          </cell>
          <cell r="P1014">
            <v>0.1</v>
          </cell>
          <cell r="Q1014">
            <v>0</v>
          </cell>
          <cell r="R1014">
            <v>0</v>
          </cell>
          <cell r="S1014">
            <v>438133</v>
          </cell>
          <cell r="T1014" t="str">
            <v>SKOPRYL COMBO TBL 30X(10+5)MG</v>
          </cell>
          <cell r="U1014">
            <v>498</v>
          </cell>
          <cell r="V1014" t="str">
            <v>ALKALOID SKOPLJE 2</v>
          </cell>
          <cell r="W1014" t="str">
            <v>ALKALOID</v>
          </cell>
          <cell r="X1014">
            <v>303.7</v>
          </cell>
          <cell r="Y1014" t="str">
            <v>AKT</v>
          </cell>
          <cell r="Z1014">
            <v>7.2220000000000075</v>
          </cell>
          <cell r="AA1014">
            <v>303.7</v>
          </cell>
          <cell r="AC1014">
            <v>396.79999999999995</v>
          </cell>
          <cell r="AD1014" t="str">
            <v>29.12.2025               </v>
          </cell>
          <cell r="AE1014" t="str">
            <v>ok</v>
          </cell>
        </row>
        <row r="1015">
          <cell r="A1015">
            <v>1013</v>
          </cell>
          <cell r="B1015">
            <v>1103887</v>
          </cell>
          <cell r="C1015" t="str">
            <v>C09BB03</v>
          </cell>
          <cell r="D1015" t="str">
            <v>lizinopril, amlodipin</v>
          </cell>
          <cell r="E1015" t="str">
            <v>SKOPRYL COMBO
30 po (20 mg + 5 mg)</v>
          </cell>
          <cell r="F1015" t="str">
            <v>SKOPRYL COMBO</v>
          </cell>
          <cell r="G1015" t="str">
            <v>tableta</v>
          </cell>
          <cell r="H1015" t="str">
            <v>blister, 30 po (20 mg + 5 mg)</v>
          </cell>
          <cell r="I1015" t="str">
            <v>Alkaoid AD Skopje</v>
          </cell>
          <cell r="J1015" t="str">
            <v>originalno pakovanje</v>
          </cell>
          <cell r="L1015">
            <v>2500</v>
          </cell>
          <cell r="M1015">
            <v>6</v>
          </cell>
          <cell r="N1015">
            <v>2506</v>
          </cell>
          <cell r="O1015">
            <v>0</v>
          </cell>
          <cell r="P1015">
            <v>0.1</v>
          </cell>
          <cell r="Q1015">
            <v>0</v>
          </cell>
          <cell r="R1015">
            <v>0</v>
          </cell>
          <cell r="S1015">
            <v>438110</v>
          </cell>
          <cell r="T1015" t="str">
            <v>SKOPRYL COMBO TBL 30X(20+5)MG</v>
          </cell>
          <cell r="U1015">
            <v>498</v>
          </cell>
          <cell r="V1015" t="str">
            <v>ALKALOID SKOPLJE 2</v>
          </cell>
          <cell r="W1015" t="str">
            <v>ALKALOID</v>
          </cell>
          <cell r="X1015">
            <v>337.1</v>
          </cell>
          <cell r="Y1015" t="str">
            <v>AKT</v>
          </cell>
          <cell r="Z1015">
            <v>7.222000000000007</v>
          </cell>
          <cell r="AA1015">
            <v>337.1</v>
          </cell>
          <cell r="AC1015">
            <v>483</v>
          </cell>
          <cell r="AD1015" t="str">
            <v>29.12.2025               </v>
          </cell>
          <cell r="AE1015" t="str">
            <v>ok</v>
          </cell>
        </row>
        <row r="1016">
          <cell r="A1016">
            <v>1014</v>
          </cell>
          <cell r="B1016">
            <v>1103888</v>
          </cell>
          <cell r="C1016" t="str">
            <v>C09BB03</v>
          </cell>
          <cell r="D1016" t="str">
            <v>lizinopril, amlodipin</v>
          </cell>
          <cell r="E1016" t="str">
            <v>SKOPRYL COMBO
30 po (20 mg + 10 mg)</v>
          </cell>
          <cell r="F1016" t="str">
            <v>SKOPRYL COMBO</v>
          </cell>
          <cell r="G1016" t="str">
            <v>tableta</v>
          </cell>
          <cell r="H1016" t="str">
            <v>blister, 30 po (20 mg + 10 mg)</v>
          </cell>
          <cell r="I1016" t="str">
            <v>Alkaoid AD Skopje</v>
          </cell>
          <cell r="J1016" t="str">
            <v>originalno pakovanje</v>
          </cell>
          <cell r="L1016">
            <v>2000</v>
          </cell>
          <cell r="M1016">
            <v>1</v>
          </cell>
          <cell r="N1016">
            <v>2001</v>
          </cell>
          <cell r="O1016">
            <v>0</v>
          </cell>
          <cell r="P1016">
            <v>0.1</v>
          </cell>
          <cell r="Q1016">
            <v>0</v>
          </cell>
          <cell r="R1016">
            <v>0</v>
          </cell>
          <cell r="S1016">
            <v>438127</v>
          </cell>
          <cell r="T1016" t="str">
            <v>SKOPRYL COMBO TBL 30X(20+10)MG</v>
          </cell>
          <cell r="U1016">
            <v>498</v>
          </cell>
          <cell r="V1016" t="str">
            <v>ALKALOID SKOPLJE 2</v>
          </cell>
          <cell r="W1016" t="str">
            <v>ALKALOID</v>
          </cell>
          <cell r="X1016">
            <v>403.8</v>
          </cell>
          <cell r="Y1016" t="str">
            <v>AKT</v>
          </cell>
          <cell r="Z1016">
            <v>7.222000000000004</v>
          </cell>
          <cell r="AA1016">
            <v>403.8</v>
          </cell>
          <cell r="AC1016">
            <v>578.2</v>
          </cell>
          <cell r="AD1016" t="str">
            <v>29.12.2025               </v>
          </cell>
          <cell r="AE1016" t="str">
            <v>ok</v>
          </cell>
        </row>
        <row r="1017">
          <cell r="A1017">
            <v>1015</v>
          </cell>
          <cell r="B1017">
            <v>1103112</v>
          </cell>
          <cell r="C1017" t="str">
            <v>C09BB04</v>
          </cell>
          <cell r="D1017" t="str">
            <v>perindopril, amlodipin</v>
          </cell>
          <cell r="E1017" t="str">
            <v>PREXANOR_kontejner plastični, 30 po (5 mg + 5 mg)</v>
          </cell>
          <cell r="F1017" t="str">
            <v>PREXANOR</v>
          </cell>
          <cell r="G1017" t="str">
            <v>tableta</v>
          </cell>
          <cell r="H1017" t="str">
            <v>kontejner za tablete, 30 po (5 mg + 5 mg)</v>
          </cell>
          <cell r="I1017" t="str">
            <v>Servier (Ireland) Industries Ltd.; Les Laboratoires Servier Industrie</v>
          </cell>
          <cell r="J1017" t="str">
            <v>originalno pakovanje</v>
          </cell>
          <cell r="L1017">
            <v>22500</v>
          </cell>
          <cell r="M1017">
            <v>140</v>
          </cell>
          <cell r="N1017">
            <v>22640</v>
          </cell>
          <cell r="O1017">
            <v>0</v>
          </cell>
          <cell r="P1017">
            <v>0.1</v>
          </cell>
          <cell r="Q1017">
            <v>0</v>
          </cell>
          <cell r="R1017">
            <v>0</v>
          </cell>
          <cell r="S1017">
            <v>234494</v>
          </cell>
          <cell r="T1017" t="str">
            <v>PREXANOR TBL 30X(5MG+5MG)</v>
          </cell>
          <cell r="U1017">
            <v>1370</v>
          </cell>
          <cell r="V1017" t="str">
            <v>SERVIER IRELAND</v>
          </cell>
          <cell r="W1017" t="str">
            <v>SERVIER DOO</v>
          </cell>
          <cell r="X1017">
            <v>409.6</v>
          </cell>
          <cell r="Y1017" t="str">
            <v>AKT</v>
          </cell>
          <cell r="Z1017">
            <v>7.85000000000001</v>
          </cell>
          <cell r="AA1017">
            <v>409.6</v>
          </cell>
          <cell r="AC1017">
            <v>705.5</v>
          </cell>
          <cell r="AD1017" t="str">
            <v>31.12.2069               </v>
          </cell>
          <cell r="AE1017" t="str">
            <v>ok</v>
          </cell>
        </row>
        <row r="1018">
          <cell r="A1018">
            <v>1016</v>
          </cell>
          <cell r="B1018">
            <v>1103114</v>
          </cell>
          <cell r="C1018" t="str">
            <v>C09BB04</v>
          </cell>
          <cell r="D1018" t="str">
            <v>perindopril, amlodipin</v>
          </cell>
          <cell r="E1018" t="str">
            <v>PREXANOR, 30 po (5 mg + 10 mg)</v>
          </cell>
          <cell r="F1018" t="str">
            <v>PREXANOR</v>
          </cell>
          <cell r="G1018" t="str">
            <v>tableta</v>
          </cell>
          <cell r="H1018" t="str">
            <v>kontejner za tablete, 30 po (5 mg + 10 mg)</v>
          </cell>
          <cell r="I1018" t="str">
            <v>Servier (Ireland) Industries Ltd.; Les Laboratoires Servier Industrie</v>
          </cell>
          <cell r="J1018" t="str">
            <v>originalno pakovanje</v>
          </cell>
          <cell r="L1018">
            <v>3500</v>
          </cell>
          <cell r="M1018">
            <v>26</v>
          </cell>
          <cell r="N1018">
            <v>3526</v>
          </cell>
          <cell r="O1018">
            <v>0</v>
          </cell>
          <cell r="P1018">
            <v>0.1</v>
          </cell>
          <cell r="Q1018">
            <v>0</v>
          </cell>
          <cell r="R1018">
            <v>0</v>
          </cell>
          <cell r="S1018">
            <v>234502</v>
          </cell>
          <cell r="T1018" t="str">
            <v>PREXANOR TBL 30X(5MG+10MG)</v>
          </cell>
          <cell r="U1018">
            <v>1370</v>
          </cell>
          <cell r="V1018" t="str">
            <v>SERVIER IRELAND</v>
          </cell>
          <cell r="W1018" t="str">
            <v>SERVIER DOO</v>
          </cell>
          <cell r="X1018">
            <v>608.5</v>
          </cell>
          <cell r="Y1018" t="str">
            <v>AKT</v>
          </cell>
          <cell r="Z1018">
            <v>7.850000000000017</v>
          </cell>
          <cell r="AA1018">
            <v>608.5</v>
          </cell>
          <cell r="AC1018">
            <v>705.5</v>
          </cell>
          <cell r="AD1018" t="str">
            <v>31.12.2069               </v>
          </cell>
          <cell r="AE1018" t="str">
            <v>ok</v>
          </cell>
        </row>
        <row r="1019">
          <cell r="A1019">
            <v>1017</v>
          </cell>
          <cell r="B1019">
            <v>1103115</v>
          </cell>
          <cell r="C1019" t="str">
            <v>C09BB04</v>
          </cell>
          <cell r="D1019" t="str">
            <v>perindopril, amlodipin</v>
          </cell>
          <cell r="E1019" t="str">
            <v>PREXANOR, 30 po (10 mg + 5 mg)</v>
          </cell>
          <cell r="F1019" t="str">
            <v>PREXANOR</v>
          </cell>
          <cell r="G1019" t="str">
            <v>tableta</v>
          </cell>
          <cell r="H1019" t="str">
            <v>kontejner za tablete, 30 po (10 mg + 5 mg)</v>
          </cell>
          <cell r="I1019" t="str">
            <v>Servier (Ireland) Industries Ltd.; Les Laboratoires Servier Industrie</v>
          </cell>
          <cell r="J1019" t="str">
            <v>originalno pakovanje</v>
          </cell>
          <cell r="L1019">
            <v>7000</v>
          </cell>
          <cell r="M1019">
            <v>16</v>
          </cell>
          <cell r="N1019">
            <v>7016</v>
          </cell>
          <cell r="O1019">
            <v>0</v>
          </cell>
          <cell r="P1019">
            <v>0.1</v>
          </cell>
          <cell r="Q1019">
            <v>0</v>
          </cell>
          <cell r="R1019">
            <v>0</v>
          </cell>
          <cell r="S1019">
            <v>234519</v>
          </cell>
          <cell r="T1019" t="str">
            <v>PREXANOR TBL 30X(10MG+5MG)</v>
          </cell>
          <cell r="U1019">
            <v>1370</v>
          </cell>
          <cell r="V1019" t="str">
            <v>SERVIER IRELAND</v>
          </cell>
          <cell r="W1019" t="str">
            <v>SERVIER DOO</v>
          </cell>
          <cell r="X1019">
            <v>744</v>
          </cell>
          <cell r="Y1019" t="str">
            <v>AKT</v>
          </cell>
          <cell r="Z1019">
            <v>7.850000000000014</v>
          </cell>
          <cell r="AA1019">
            <v>744</v>
          </cell>
          <cell r="AC1019">
            <v>938.3</v>
          </cell>
          <cell r="AD1019" t="str">
            <v>31.12.2069               </v>
          </cell>
          <cell r="AE1019" t="str">
            <v>ok</v>
          </cell>
        </row>
        <row r="1020">
          <cell r="A1020">
            <v>1018</v>
          </cell>
          <cell r="B1020">
            <v>1103116</v>
          </cell>
          <cell r="C1020" t="str">
            <v>C09BB04</v>
          </cell>
          <cell r="D1020" t="str">
            <v>perindopril, amlodipin</v>
          </cell>
          <cell r="E1020" t="str">
            <v>PREXANOR, 30 po (10 mg + 10 mg)</v>
          </cell>
          <cell r="F1020" t="str">
            <v>PREXANOR</v>
          </cell>
          <cell r="G1020" t="str">
            <v>tableta</v>
          </cell>
          <cell r="H1020" t="str">
            <v>kontejner za tablete, 30 po (10 mg + 10 mg)</v>
          </cell>
          <cell r="I1020" t="str">
            <v>Servier (Ireland) Industries Ltd.; Les Laboratoires Servier Industrie</v>
          </cell>
          <cell r="J1020" t="str">
            <v>originalno pakovanje</v>
          </cell>
          <cell r="L1020">
            <v>8000</v>
          </cell>
          <cell r="M1020">
            <v>57</v>
          </cell>
          <cell r="N1020">
            <v>8057</v>
          </cell>
          <cell r="O1020">
            <v>0</v>
          </cell>
          <cell r="P1020">
            <v>0.1</v>
          </cell>
          <cell r="Q1020">
            <v>0</v>
          </cell>
          <cell r="R1020">
            <v>0</v>
          </cell>
          <cell r="S1020">
            <v>234525</v>
          </cell>
          <cell r="T1020" t="str">
            <v>PREXANOR TBL 30X(10MG+10MG)</v>
          </cell>
          <cell r="U1020">
            <v>1370</v>
          </cell>
          <cell r="V1020" t="str">
            <v>SERVIER IRELAND</v>
          </cell>
          <cell r="W1020" t="str">
            <v>SERVIER DOO</v>
          </cell>
          <cell r="X1020">
            <v>699</v>
          </cell>
          <cell r="Y1020" t="str">
            <v>AKT</v>
          </cell>
          <cell r="Z1020">
            <v>7.850000000000012</v>
          </cell>
          <cell r="AA1020">
            <v>699</v>
          </cell>
          <cell r="AC1020">
            <v>938.3</v>
          </cell>
          <cell r="AD1020" t="str">
            <v>31.12.2069               </v>
          </cell>
          <cell r="AE1020" t="str">
            <v>ok</v>
          </cell>
        </row>
        <row r="1021">
          <cell r="A1021">
            <v>1019</v>
          </cell>
          <cell r="B1021">
            <v>1103851</v>
          </cell>
          <cell r="C1021" t="str">
            <v>C09BB04</v>
          </cell>
          <cell r="D1021" t="str">
            <v>perindopril, amlodipin</v>
          </cell>
          <cell r="E1021" t="str">
            <v>AMLESSA, 30 po (4 mg + 5 mg)</v>
          </cell>
          <cell r="F1021" t="str">
            <v>AMLESSA</v>
          </cell>
          <cell r="G1021" t="str">
            <v>tableta</v>
          </cell>
          <cell r="H1021" t="str">
            <v>blister, 30 po (4 mg + 5 mg)</v>
          </cell>
          <cell r="I1021" t="str">
            <v>Krka d.d., Novo Mesto</v>
          </cell>
          <cell r="J1021" t="str">
            <v>originalno pakovanje</v>
          </cell>
          <cell r="L1021">
            <v>6000</v>
          </cell>
          <cell r="M1021">
            <v>61</v>
          </cell>
          <cell r="N1021">
            <v>6061</v>
          </cell>
          <cell r="O1021">
            <v>0</v>
          </cell>
          <cell r="P1021">
            <v>0.1</v>
          </cell>
          <cell r="Q1021">
            <v>0</v>
          </cell>
          <cell r="R1021">
            <v>0</v>
          </cell>
          <cell r="S1021">
            <v>380445</v>
          </cell>
          <cell r="T1021" t="str">
            <v>AMLESSA TBL 30X(4MG+5MG)</v>
          </cell>
          <cell r="U1021">
            <v>461</v>
          </cell>
          <cell r="V1021" t="str">
            <v>KRKA DD LEK</v>
          </cell>
          <cell r="W1021" t="str">
            <v>KRKA-FARMA DOO</v>
          </cell>
          <cell r="X1021">
            <v>282.4</v>
          </cell>
          <cell r="Y1021" t="str">
            <v>AKT</v>
          </cell>
          <cell r="Z1021">
            <v>6.9400000000000075</v>
          </cell>
          <cell r="AA1021">
            <v>282.4</v>
          </cell>
          <cell r="AC1021">
            <v>421.09999999999997</v>
          </cell>
          <cell r="AD1021" t="str">
            <v>04.04.2074               </v>
          </cell>
          <cell r="AE1021" t="str">
            <v>ok</v>
          </cell>
        </row>
        <row r="1022">
          <cell r="A1022">
            <v>1020</v>
          </cell>
          <cell r="B1022">
            <v>1103852</v>
          </cell>
          <cell r="C1022" t="str">
            <v>C09BB04</v>
          </cell>
          <cell r="D1022" t="str">
            <v>perindopril, amlodipin</v>
          </cell>
          <cell r="E1022" t="str">
            <v>AMLESSA, 30 po (4 mg + 10 mg)</v>
          </cell>
          <cell r="F1022" t="str">
            <v>AMLESSA</v>
          </cell>
          <cell r="G1022" t="str">
            <v>tableta</v>
          </cell>
          <cell r="H1022" t="str">
            <v>blister, 30 po (4 mg + 10 mg)</v>
          </cell>
          <cell r="I1022" t="str">
            <v>Krka d.d., Novo Mesto</v>
          </cell>
          <cell r="J1022" t="str">
            <v>originalno pakovanje</v>
          </cell>
          <cell r="L1022">
            <v>350</v>
          </cell>
          <cell r="M1022">
            <v>6</v>
          </cell>
          <cell r="N1022">
            <v>356</v>
          </cell>
          <cell r="O1022">
            <v>0</v>
          </cell>
          <cell r="P1022">
            <v>0.1</v>
          </cell>
          <cell r="Q1022">
            <v>0</v>
          </cell>
          <cell r="R1022">
            <v>0</v>
          </cell>
          <cell r="S1022">
            <v>380422</v>
          </cell>
          <cell r="T1022" t="str">
            <v>AMLESSA TBL 30X(4MG+10MG)</v>
          </cell>
          <cell r="U1022">
            <v>461</v>
          </cell>
          <cell r="V1022" t="str">
            <v>KRKA DD LEK</v>
          </cell>
          <cell r="W1022" t="str">
            <v>KRKA-FARMA DOO</v>
          </cell>
          <cell r="X1022">
            <v>282.4</v>
          </cell>
          <cell r="Y1022" t="str">
            <v>AKT</v>
          </cell>
          <cell r="Z1022">
            <v>6.9400000000000075</v>
          </cell>
          <cell r="AA1022">
            <v>282.4</v>
          </cell>
          <cell r="AC1022">
            <v>421.09999999999997</v>
          </cell>
          <cell r="AD1022" t="str">
            <v>04.04.2074               </v>
          </cell>
          <cell r="AE1022" t="str">
            <v>ok</v>
          </cell>
        </row>
        <row r="1023">
          <cell r="A1023">
            <v>1021</v>
          </cell>
          <cell r="B1023">
            <v>1103853</v>
          </cell>
          <cell r="C1023" t="str">
            <v>C09BB04</v>
          </cell>
          <cell r="D1023" t="str">
            <v>perindopril, amlodipin</v>
          </cell>
          <cell r="E1023" t="str">
            <v>AMLESSA, 30 po (8 mg + 5 mg)</v>
          </cell>
          <cell r="F1023" t="str">
            <v>AMLESSA</v>
          </cell>
          <cell r="G1023" t="str">
            <v>tableta</v>
          </cell>
          <cell r="H1023" t="str">
            <v>blister, 30 po (8 mg + 5 mg)</v>
          </cell>
          <cell r="I1023" t="str">
            <v>Krka d.d., Novo Mesto</v>
          </cell>
          <cell r="J1023" t="str">
            <v>originalno pakovanje</v>
          </cell>
          <cell r="L1023">
            <v>1500</v>
          </cell>
          <cell r="M1023">
            <v>6</v>
          </cell>
          <cell r="N1023">
            <v>1506</v>
          </cell>
          <cell r="O1023">
            <v>0</v>
          </cell>
          <cell r="P1023">
            <v>0.1</v>
          </cell>
          <cell r="Q1023">
            <v>0</v>
          </cell>
          <cell r="R1023">
            <v>0</v>
          </cell>
          <cell r="S1023">
            <v>380362</v>
          </cell>
          <cell r="T1023" t="str">
            <v>AMLESSA TBL 30X(8MG+5MG)</v>
          </cell>
          <cell r="U1023">
            <v>461</v>
          </cell>
          <cell r="V1023" t="str">
            <v>KRKA DD LEK</v>
          </cell>
          <cell r="W1023" t="str">
            <v>KRKA-FARMA DOO</v>
          </cell>
          <cell r="X1023">
            <v>465.3</v>
          </cell>
          <cell r="Y1023" t="str">
            <v>AKT</v>
          </cell>
          <cell r="Z1023">
            <v>6.940000000000007</v>
          </cell>
          <cell r="AA1023">
            <v>465.3</v>
          </cell>
          <cell r="AC1023">
            <v>526.8</v>
          </cell>
          <cell r="AD1023" t="str">
            <v>04.04.2074               </v>
          </cell>
          <cell r="AE1023" t="str">
            <v>ok</v>
          </cell>
        </row>
        <row r="1024">
          <cell r="A1024">
            <v>1022</v>
          </cell>
          <cell r="B1024">
            <v>1103854</v>
          </cell>
          <cell r="C1024" t="str">
            <v>C09BB04</v>
          </cell>
          <cell r="D1024" t="str">
            <v>perindopril, amlodipin</v>
          </cell>
          <cell r="E1024" t="str">
            <v>AMLESSA, 30 po (8 mg + 10 mg)</v>
          </cell>
          <cell r="F1024" t="str">
            <v>AMLESSA</v>
          </cell>
          <cell r="G1024" t="str">
            <v>tableta</v>
          </cell>
          <cell r="H1024" t="str">
            <v>blister, 30 po (8 mg + 10 mg)</v>
          </cell>
          <cell r="I1024" t="str">
            <v>Krka d.d., Novo Mesto</v>
          </cell>
          <cell r="J1024" t="str">
            <v>originalno pakovanje</v>
          </cell>
          <cell r="L1024">
            <v>1000</v>
          </cell>
          <cell r="M1024">
            <v>11</v>
          </cell>
          <cell r="N1024">
            <v>1011</v>
          </cell>
          <cell r="O1024">
            <v>0</v>
          </cell>
          <cell r="P1024">
            <v>0.1</v>
          </cell>
          <cell r="Q1024">
            <v>0</v>
          </cell>
          <cell r="R1024">
            <v>0</v>
          </cell>
          <cell r="S1024">
            <v>380400</v>
          </cell>
          <cell r="T1024" t="str">
            <v>AMLESSA TBL 30X(8MG+10MG)</v>
          </cell>
          <cell r="U1024">
            <v>461</v>
          </cell>
          <cell r="V1024" t="str">
            <v>KRKA DD LEK</v>
          </cell>
          <cell r="W1024" t="str">
            <v>KRKA-FARMA DOO</v>
          </cell>
          <cell r="X1024">
            <v>493.4</v>
          </cell>
          <cell r="Y1024" t="str">
            <v>AKT</v>
          </cell>
          <cell r="Z1024">
            <v>6.940000000000013</v>
          </cell>
          <cell r="AA1024">
            <v>493.4</v>
          </cell>
          <cell r="AC1024">
            <v>561.5</v>
          </cell>
          <cell r="AD1024" t="str">
            <v>04.04.2074               </v>
          </cell>
          <cell r="AE1024" t="str">
            <v>ok</v>
          </cell>
        </row>
        <row r="1025">
          <cell r="A1025">
            <v>1023</v>
          </cell>
          <cell r="B1025">
            <v>1103870</v>
          </cell>
          <cell r="C1025" t="str">
            <v>C09BB04</v>
          </cell>
          <cell r="D1025" t="str">
            <v>perindopril, amlodipin</v>
          </cell>
          <cell r="E1025" t="str">
            <v>AMLESSINI, 30 po (2,85 mg + 2,5 mg)</v>
          </cell>
          <cell r="F1025" t="str">
            <v>AMLESSINI</v>
          </cell>
          <cell r="G1025" t="str">
            <v>tableta</v>
          </cell>
          <cell r="H1025" t="str">
            <v>blister, 30 po (2,85 mg + 2,5 mg)</v>
          </cell>
          <cell r="I1025" t="str">
            <v>Krka d.d., Novo Mesto</v>
          </cell>
          <cell r="J1025" t="str">
            <v>originalno pakovanje</v>
          </cell>
          <cell r="L1025">
            <v>20</v>
          </cell>
          <cell r="M1025">
            <v>1</v>
          </cell>
          <cell r="N1025">
            <v>21</v>
          </cell>
          <cell r="O1025">
            <v>0</v>
          </cell>
          <cell r="P1025">
            <v>0.1</v>
          </cell>
          <cell r="Q1025">
            <v>0</v>
          </cell>
          <cell r="R1025">
            <v>0</v>
          </cell>
          <cell r="S1025" t="str">
            <v>NEMA</v>
          </cell>
          <cell r="W1025" t="str">
            <v>KRKA-FARMA DOO</v>
          </cell>
          <cell r="AD1025" t="str">
            <v>27.10.2025</v>
          </cell>
          <cell r="AE1025" t="str">
            <v>ne</v>
          </cell>
        </row>
        <row r="1026">
          <cell r="A1026">
            <v>1024</v>
          </cell>
          <cell r="B1026">
            <v>1103871</v>
          </cell>
          <cell r="C1026" t="str">
            <v>C09BB04</v>
          </cell>
          <cell r="D1026" t="str">
            <v>perindopril, amlodipin</v>
          </cell>
          <cell r="E1026" t="str">
            <v>AMLESSINI
30 po (5,7 mg + 5 mg)</v>
          </cell>
          <cell r="F1026" t="str">
            <v>AMLESSINI</v>
          </cell>
          <cell r="G1026" t="str">
            <v>tableta</v>
          </cell>
          <cell r="H1026" t="str">
            <v>blister, 30 po (5,7 mg + 5 mg)</v>
          </cell>
          <cell r="I1026" t="str">
            <v>Krka d.d., Novo Mesto</v>
          </cell>
          <cell r="J1026" t="str">
            <v>originalno pakovanje</v>
          </cell>
          <cell r="L1026">
            <v>20</v>
          </cell>
          <cell r="M1026">
            <v>1</v>
          </cell>
          <cell r="N1026">
            <v>21</v>
          </cell>
          <cell r="O1026">
            <v>0</v>
          </cell>
          <cell r="P1026">
            <v>0.1</v>
          </cell>
          <cell r="Q1026">
            <v>0</v>
          </cell>
          <cell r="R1026">
            <v>0</v>
          </cell>
          <cell r="S1026" t="str">
            <v>NEMA</v>
          </cell>
          <cell r="W1026" t="str">
            <v>KRKA-FARMA DOO</v>
          </cell>
          <cell r="AD1026" t="str">
            <v>27.10.2025</v>
          </cell>
          <cell r="AE1026" t="str">
            <v>ne</v>
          </cell>
        </row>
        <row r="1027">
          <cell r="A1027">
            <v>1025</v>
          </cell>
          <cell r="B1027">
            <v>1103957</v>
          </cell>
          <cell r="C1027" t="str">
            <v>C09BB04</v>
          </cell>
          <cell r="D1027" t="str">
            <v>perindopril, amlodipin</v>
          </cell>
          <cell r="E1027" t="str">
            <v>PERINDOPRIL/AMLODIPIN TEVA
30 po (5 mg + 5 mg)</v>
          </cell>
          <cell r="F1027" t="str">
            <v>PERINDOPRIL/AMLODIPIN TEVA</v>
          </cell>
          <cell r="G1027" t="str">
            <v>tableta</v>
          </cell>
          <cell r="H1027" t="str">
            <v>kontejner za tablete, 30 po (5 mg + 5 mg)</v>
          </cell>
          <cell r="I1027" t="str">
            <v>Teva Gyogyszergyar ZRT.</v>
          </cell>
          <cell r="J1027" t="str">
            <v>originalno pakovanje</v>
          </cell>
          <cell r="L1027">
            <v>250</v>
          </cell>
          <cell r="M1027">
            <v>2</v>
          </cell>
          <cell r="N1027">
            <v>252</v>
          </cell>
          <cell r="O1027">
            <v>0</v>
          </cell>
          <cell r="P1027">
            <v>0.1</v>
          </cell>
          <cell r="Q1027">
            <v>0</v>
          </cell>
          <cell r="R1027">
            <v>0</v>
          </cell>
          <cell r="S1027">
            <v>454994</v>
          </cell>
          <cell r="T1027" t="str">
            <v>PERINDOPRIL/AMLOD.30X(5+5)MG</v>
          </cell>
          <cell r="U1027">
            <v>1959</v>
          </cell>
          <cell r="V1027" t="str">
            <v>TEVA</v>
          </cell>
          <cell r="W1027" t="str">
            <v>ACTAVIS DOO</v>
          </cell>
          <cell r="X1027">
            <v>315.1</v>
          </cell>
          <cell r="Y1027" t="str">
            <v>AKT</v>
          </cell>
          <cell r="Z1027">
            <v>6</v>
          </cell>
          <cell r="AA1027">
            <v>315.1</v>
          </cell>
          <cell r="AC1027">
            <v>434.9</v>
          </cell>
          <cell r="AD1027" t="str">
            <v>13.01.2027               </v>
          </cell>
          <cell r="AE1027" t="str">
            <v>ok</v>
          </cell>
        </row>
        <row r="1028">
          <cell r="A1028">
            <v>1026</v>
          </cell>
          <cell r="B1028">
            <v>1103958</v>
          </cell>
          <cell r="C1028" t="str">
            <v>C09BB04</v>
          </cell>
          <cell r="D1028" t="str">
            <v>perindopril, amlodipin</v>
          </cell>
          <cell r="E1028" t="str">
            <v>PERINDOPRIL/AMLODIPIN TEVA
30 po (5 mg + 10 mg)</v>
          </cell>
          <cell r="F1028" t="str">
            <v>PERINDOPRIL/AMLODIPIN TEVA</v>
          </cell>
          <cell r="G1028" t="str">
            <v>tableta</v>
          </cell>
          <cell r="H1028" t="str">
            <v>kontejner za tablete, 30 po (5 mg + 10 mg)</v>
          </cell>
          <cell r="I1028" t="str">
            <v>Teva Gyogyszergyar ZRT.</v>
          </cell>
          <cell r="J1028" t="str">
            <v>originalno pakovanje</v>
          </cell>
          <cell r="L1028">
            <v>220</v>
          </cell>
          <cell r="M1028">
            <v>1</v>
          </cell>
          <cell r="N1028">
            <v>221</v>
          </cell>
          <cell r="O1028">
            <v>0</v>
          </cell>
          <cell r="P1028">
            <v>0.1</v>
          </cell>
          <cell r="Q1028">
            <v>0</v>
          </cell>
          <cell r="R1028">
            <v>0</v>
          </cell>
          <cell r="S1028" t="str">
            <v>NEMA</v>
          </cell>
          <cell r="W1028" t="str">
            <v>ACTAVIS DOO</v>
          </cell>
          <cell r="AB1028">
            <v>468.1</v>
          </cell>
          <cell r="AD1028" t="str">
            <v>13.01.2027</v>
          </cell>
          <cell r="AE1028" t="str">
            <v>ok</v>
          </cell>
        </row>
        <row r="1029">
          <cell r="A1029">
            <v>1027</v>
          </cell>
          <cell r="B1029">
            <v>1103959</v>
          </cell>
          <cell r="C1029" t="str">
            <v>C09BB04</v>
          </cell>
          <cell r="D1029" t="str">
            <v>perindopril, amlodipin</v>
          </cell>
          <cell r="E1029" t="str">
            <v>PERINDOPRIL/AMLODIPIN TEVA
30 po (10 mg + 5 mg)</v>
          </cell>
          <cell r="F1029" t="str">
            <v>PERINDOPRIL/AMLODIPIN TEVA</v>
          </cell>
          <cell r="G1029" t="str">
            <v>tableta</v>
          </cell>
          <cell r="H1029" t="str">
            <v>kontejner za tablete, 30 po (10 mg + 5 mg)</v>
          </cell>
          <cell r="I1029" t="str">
            <v>Teva Gyogyszergyar ZRT.</v>
          </cell>
          <cell r="J1029" t="str">
            <v>originalno pakovanje</v>
          </cell>
          <cell r="L1029">
            <v>220</v>
          </cell>
          <cell r="M1029">
            <v>1</v>
          </cell>
          <cell r="N1029">
            <v>221</v>
          </cell>
          <cell r="O1029">
            <v>0</v>
          </cell>
          <cell r="P1029">
            <v>0.1</v>
          </cell>
          <cell r="Q1029">
            <v>0</v>
          </cell>
          <cell r="R1029">
            <v>0</v>
          </cell>
          <cell r="S1029">
            <v>454988</v>
          </cell>
          <cell r="T1029" t="str">
            <v>PERINDOPRIL/AMLOD.30X(10+5)MG</v>
          </cell>
          <cell r="U1029">
            <v>1959</v>
          </cell>
          <cell r="V1029" t="str">
            <v>TEVA</v>
          </cell>
          <cell r="W1029" t="str">
            <v>ACTAVIS DOO</v>
          </cell>
          <cell r="X1029">
            <v>572.3</v>
          </cell>
          <cell r="Y1029" t="str">
            <v>AKT</v>
          </cell>
          <cell r="Z1029">
            <v>6</v>
          </cell>
          <cell r="AA1029">
            <v>572.3</v>
          </cell>
          <cell r="AC1029">
            <v>572.3</v>
          </cell>
          <cell r="AD1029" t="str">
            <v>13.01.2027               </v>
          </cell>
          <cell r="AE1029" t="str">
            <v>ok</v>
          </cell>
        </row>
        <row r="1030">
          <cell r="A1030">
            <v>1028</v>
          </cell>
          <cell r="B1030">
            <v>1103975</v>
          </cell>
          <cell r="C1030" t="str">
            <v>C09BB04</v>
          </cell>
          <cell r="D1030" t="str">
            <v>perindopril, amlodipin</v>
          </cell>
          <cell r="E1030" t="str">
            <v>PERINDOPRIL/AMLODIPIN TEVA
30 po (10 mg + 10 mg)</v>
          </cell>
          <cell r="F1030" t="str">
            <v>PERINDOPRIL/AMLODIPIN TEVA</v>
          </cell>
          <cell r="G1030" t="str">
            <v>tableta</v>
          </cell>
          <cell r="H1030" t="str">
            <v>kontejner za tablete, 30 po (10 mg + 10 mg)</v>
          </cell>
          <cell r="I1030" t="str">
            <v>Teva Gyogyszergyar ZRT.</v>
          </cell>
          <cell r="J1030" t="str">
            <v>originalno pakovanje</v>
          </cell>
          <cell r="L1030">
            <v>140</v>
          </cell>
          <cell r="M1030">
            <v>0</v>
          </cell>
          <cell r="N1030">
            <v>140</v>
          </cell>
          <cell r="O1030">
            <v>0</v>
          </cell>
          <cell r="P1030">
            <v>0.1</v>
          </cell>
          <cell r="Q1030">
            <v>0</v>
          </cell>
          <cell r="R1030">
            <v>0</v>
          </cell>
          <cell r="S1030">
            <v>454971</v>
          </cell>
          <cell r="T1030" t="str">
            <v>PERINDOPRIL/AMLOD.30X(10+10)MG</v>
          </cell>
          <cell r="U1030">
            <v>1959</v>
          </cell>
          <cell r="V1030" t="str">
            <v>TEVA</v>
          </cell>
          <cell r="W1030" t="str">
            <v>ACTAVIS DOO</v>
          </cell>
          <cell r="X1030">
            <v>537.7</v>
          </cell>
          <cell r="Y1030" t="str">
            <v>AKT</v>
          </cell>
          <cell r="Z1030">
            <v>6</v>
          </cell>
          <cell r="AA1030">
            <v>537.7</v>
          </cell>
          <cell r="AC1030">
            <v>611.5</v>
          </cell>
          <cell r="AD1030" t="str">
            <v>13.02.2027               </v>
          </cell>
          <cell r="AE1030" t="str">
            <v>ok</v>
          </cell>
        </row>
        <row r="1031">
          <cell r="A1031">
            <v>1029</v>
          </cell>
          <cell r="B1031">
            <v>1103996</v>
          </cell>
          <cell r="C1031" t="str">
            <v>C09BB04</v>
          </cell>
          <cell r="D1031" t="str">
            <v>perindopril, amlodipin</v>
          </cell>
          <cell r="E1031" t="str">
            <v>VAZOT
30 po (4 mg + 5 mg)AL DUO</v>
          </cell>
          <cell r="F1031" t="str">
            <v>VAZOTAL DUO</v>
          </cell>
          <cell r="G1031" t="str">
            <v>tableta</v>
          </cell>
          <cell r="H1031" t="str">
            <v>blister, 30 po (4 mg + 5 mg)</v>
          </cell>
          <cell r="I1031" t="str">
            <v>Hemofarm a.d. </v>
          </cell>
          <cell r="J1031" t="str">
            <v>originalno pakovanje</v>
          </cell>
          <cell r="L1031">
            <v>260</v>
          </cell>
          <cell r="M1031">
            <v>1</v>
          </cell>
          <cell r="N1031">
            <v>261</v>
          </cell>
          <cell r="O1031">
            <v>0</v>
          </cell>
          <cell r="P1031">
            <v>0.1</v>
          </cell>
          <cell r="Q1031">
            <v>0</v>
          </cell>
          <cell r="R1031">
            <v>0</v>
          </cell>
          <cell r="S1031" t="str">
            <v>NEMA</v>
          </cell>
          <cell r="W1031" t="str">
            <v>HEMOFARM AD</v>
          </cell>
          <cell r="AB1031">
            <v>282.4</v>
          </cell>
          <cell r="AD1031" t="str">
            <v>22.09.2026</v>
          </cell>
          <cell r="AE1031" t="str">
            <v>ok</v>
          </cell>
        </row>
        <row r="1032">
          <cell r="A1032">
            <v>1030</v>
          </cell>
          <cell r="B1032">
            <v>1103997</v>
          </cell>
          <cell r="C1032" t="str">
            <v>C09BB04</v>
          </cell>
          <cell r="D1032" t="str">
            <v>perindopril, amlodipin</v>
          </cell>
          <cell r="E1032" t="str">
            <v>VAZOTAL DUO
30 po (4 mg + 10 mg)</v>
          </cell>
          <cell r="F1032" t="str">
            <v>VAZOTAL DUO</v>
          </cell>
          <cell r="G1032" t="str">
            <v>tableta</v>
          </cell>
          <cell r="H1032" t="str">
            <v>blister, 30 po (4 mg + 10 mg)</v>
          </cell>
          <cell r="I1032" t="str">
            <v>Hemofarm a.d. </v>
          </cell>
          <cell r="J1032" t="str">
            <v>originalno pakovanje</v>
          </cell>
          <cell r="L1032">
            <v>265</v>
          </cell>
          <cell r="M1032">
            <v>1</v>
          </cell>
          <cell r="N1032">
            <v>266</v>
          </cell>
          <cell r="O1032">
            <v>0</v>
          </cell>
          <cell r="P1032">
            <v>0.1</v>
          </cell>
          <cell r="Q1032">
            <v>0</v>
          </cell>
          <cell r="R1032">
            <v>0</v>
          </cell>
          <cell r="S1032" t="str">
            <v>NEMA</v>
          </cell>
          <cell r="W1032" t="str">
            <v>HEMOFARM AD</v>
          </cell>
          <cell r="AB1032">
            <v>282.4</v>
          </cell>
          <cell r="AD1032" t="str">
            <v>22.09.2026</v>
          </cell>
          <cell r="AE1032" t="str">
            <v>ok</v>
          </cell>
        </row>
        <row r="1033">
          <cell r="A1033">
            <v>1031</v>
          </cell>
          <cell r="B1033">
            <v>1103998</v>
          </cell>
          <cell r="C1033" t="str">
            <v>C09BB04</v>
          </cell>
          <cell r="D1033" t="str">
            <v>perindopril, amlodipin</v>
          </cell>
          <cell r="E1033" t="str">
            <v>VAZOTAL DUO
30 po (8 mg + 5 mg)</v>
          </cell>
          <cell r="F1033" t="str">
            <v>VAZOTAL DUO</v>
          </cell>
          <cell r="G1033" t="str">
            <v>tableta</v>
          </cell>
          <cell r="H1033" t="str">
            <v>blister, 30 po (8 mg + 5 mg)</v>
          </cell>
          <cell r="I1033" t="str">
            <v>Hemofarm a.d. </v>
          </cell>
          <cell r="J1033" t="str">
            <v>originalno pakovanje</v>
          </cell>
          <cell r="L1033">
            <v>265</v>
          </cell>
          <cell r="M1033">
            <v>1</v>
          </cell>
          <cell r="N1033">
            <v>266</v>
          </cell>
          <cell r="O1033">
            <v>0</v>
          </cell>
          <cell r="P1033">
            <v>0.1</v>
          </cell>
          <cell r="Q1033">
            <v>0</v>
          </cell>
          <cell r="R1033">
            <v>0</v>
          </cell>
          <cell r="S1033" t="str">
            <v>NEMA</v>
          </cell>
          <cell r="W1033" t="str">
            <v>HEMOFARM AD</v>
          </cell>
          <cell r="AB1033">
            <v>465.3</v>
          </cell>
          <cell r="AD1033" t="str">
            <v>22.09.2026</v>
          </cell>
          <cell r="AE1033" t="str">
            <v>ok</v>
          </cell>
        </row>
        <row r="1034">
          <cell r="A1034">
            <v>1032</v>
          </cell>
          <cell r="B1034">
            <v>1103999</v>
          </cell>
          <cell r="C1034" t="str">
            <v>C09BB04</v>
          </cell>
          <cell r="D1034" t="str">
            <v>perindopril, amlodipin</v>
          </cell>
          <cell r="E1034" t="str">
            <v>VAZOTAL DUO
30 po (8 mg + 10 mg)</v>
          </cell>
          <cell r="F1034" t="str">
            <v>VAZOTAL DUO</v>
          </cell>
          <cell r="G1034" t="str">
            <v>tableta</v>
          </cell>
          <cell r="H1034" t="str">
            <v>blister, 30 po (8 mg + 10 mg)</v>
          </cell>
          <cell r="I1034" t="str">
            <v>Hemofarm a.d. </v>
          </cell>
          <cell r="J1034" t="str">
            <v>originalno pakovanje</v>
          </cell>
          <cell r="L1034">
            <v>265</v>
          </cell>
          <cell r="M1034">
            <v>1</v>
          </cell>
          <cell r="N1034">
            <v>266</v>
          </cell>
          <cell r="O1034">
            <v>0</v>
          </cell>
          <cell r="P1034">
            <v>0.1</v>
          </cell>
          <cell r="Q1034">
            <v>0</v>
          </cell>
          <cell r="R1034">
            <v>0</v>
          </cell>
          <cell r="S1034" t="str">
            <v>NEMA</v>
          </cell>
          <cell r="W1034" t="str">
            <v>HEMOFARM AD</v>
          </cell>
          <cell r="AB1034">
            <v>493.4</v>
          </cell>
          <cell r="AD1034" t="str">
            <v>22.09.2026</v>
          </cell>
          <cell r="AE1034" t="str">
            <v>ok</v>
          </cell>
        </row>
        <row r="1035">
          <cell r="A1035">
            <v>1033</v>
          </cell>
          <cell r="B1035">
            <v>1403021</v>
          </cell>
          <cell r="C1035" t="str">
            <v>C09BB05</v>
          </cell>
          <cell r="D1035" t="str">
            <v>ramipril, felodipin</v>
          </cell>
          <cell r="E1035" t="str">
            <v>TRIAPIN MITE</v>
          </cell>
          <cell r="F1035" t="str">
            <v>TRIAPIN MITE</v>
          </cell>
          <cell r="G1035" t="str">
            <v>tableta sa produženim oslobađanjem</v>
          </cell>
          <cell r="H1035" t="str">
            <v>blister, 28 po (2,5 mg + 2,5 mg)</v>
          </cell>
          <cell r="I1035" t="str">
            <v>Chinoin Pharmaceutical and Chemical Works Co. Ltd.</v>
          </cell>
          <cell r="J1035" t="str">
            <v>originalno pakovanje</v>
          </cell>
          <cell r="L1035">
            <v>2750</v>
          </cell>
          <cell r="M1035">
            <v>2</v>
          </cell>
          <cell r="N1035">
            <v>2752</v>
          </cell>
          <cell r="O1035">
            <v>0</v>
          </cell>
          <cell r="P1035">
            <v>0.1</v>
          </cell>
          <cell r="Q1035">
            <v>0</v>
          </cell>
          <cell r="R1035">
            <v>0</v>
          </cell>
          <cell r="S1035">
            <v>158110</v>
          </cell>
          <cell r="T1035" t="str">
            <v>TRIAPIN MITE 28X(2,5MG+2,5MG)</v>
          </cell>
          <cell r="U1035">
            <v>3132</v>
          </cell>
          <cell r="V1035" t="str">
            <v>OPELLA HEALTHCARE_AMIC</v>
          </cell>
          <cell r="W1035" t="str">
            <v>AMICUS SRB DOO</v>
          </cell>
          <cell r="X1035">
            <v>428.4</v>
          </cell>
          <cell r="Y1035" t="str">
            <v>AKT</v>
          </cell>
          <cell r="Z1035">
            <v>7.999999999999998</v>
          </cell>
          <cell r="AA1035">
            <v>428.4</v>
          </cell>
          <cell r="AC1035">
            <v>527.4</v>
          </cell>
          <cell r="AD1035" t="str">
            <v>06.09.2024               </v>
          </cell>
          <cell r="AE1035" t="str">
            <v>ok</v>
          </cell>
        </row>
        <row r="1036">
          <cell r="A1036">
            <v>1034</v>
          </cell>
          <cell r="B1036">
            <v>1403020</v>
          </cell>
          <cell r="C1036" t="str">
            <v>C09BB05</v>
          </cell>
          <cell r="D1036" t="str">
            <v>ramipril, felodipin</v>
          </cell>
          <cell r="E1036" t="str">
            <v>TRIAPIN</v>
          </cell>
          <cell r="F1036" t="str">
            <v>TRIAPIN</v>
          </cell>
          <cell r="G1036" t="str">
            <v>tableta sa produženim oslobađanjem</v>
          </cell>
          <cell r="H1036" t="str">
            <v>blister, 28 po (5 mg+ 5 mg)</v>
          </cell>
          <cell r="I1036" t="str">
            <v>Chinoin Pharmaceutical and Chemical Works Co. Ltd.</v>
          </cell>
          <cell r="J1036" t="str">
            <v>originalno pakovanje</v>
          </cell>
          <cell r="L1036">
            <v>5500</v>
          </cell>
          <cell r="M1036">
            <v>16</v>
          </cell>
          <cell r="N1036">
            <v>5516</v>
          </cell>
          <cell r="O1036">
            <v>0</v>
          </cell>
          <cell r="P1036">
            <v>0.1</v>
          </cell>
          <cell r="Q1036">
            <v>0</v>
          </cell>
          <cell r="R1036">
            <v>0</v>
          </cell>
          <cell r="S1036">
            <v>158126</v>
          </cell>
          <cell r="T1036" t="str">
            <v>TRIAPIN TBL PO 28X(5MG+5MG)</v>
          </cell>
          <cell r="U1036">
            <v>3132</v>
          </cell>
          <cell r="V1036" t="str">
            <v>OPELLA HEALTHCARE_AMIC</v>
          </cell>
          <cell r="W1036" t="str">
            <v>AMICUS SRB DOO</v>
          </cell>
          <cell r="X1036">
            <v>473.4</v>
          </cell>
          <cell r="Y1036" t="str">
            <v>AKT</v>
          </cell>
          <cell r="Z1036">
            <v>7.999999999999991</v>
          </cell>
          <cell r="AA1036">
            <v>473.4</v>
          </cell>
          <cell r="AC1036">
            <v>475.6</v>
          </cell>
          <cell r="AD1036" t="str">
            <v>06.09.2024               </v>
          </cell>
          <cell r="AE1036" t="str">
            <v>ok</v>
          </cell>
        </row>
        <row r="1037">
          <cell r="A1037">
            <v>1035</v>
          </cell>
          <cell r="B1037">
            <v>1103314</v>
          </cell>
          <cell r="C1037" t="str">
            <v>C09BB07</v>
          </cell>
          <cell r="D1037" t="str">
            <v>ramipril, amlodipin</v>
          </cell>
          <cell r="E1037" t="str">
            <v>AMLORAM, 30 po (2,5 mg + 5 mg)</v>
          </cell>
          <cell r="F1037" t="str">
            <v>AMLORAM</v>
          </cell>
          <cell r="G1037" t="str">
            <v>kapsula, tvrda</v>
          </cell>
          <cell r="H1037" t="str">
            <v>blister, 30 po (2,5 mg + 5 mg)</v>
          </cell>
          <cell r="I1037" t="str">
            <v>Pharmaswiss d.o.o. Beograd</v>
          </cell>
          <cell r="J1037" t="str">
            <v>originalno pakovanje</v>
          </cell>
          <cell r="L1037">
            <v>3000</v>
          </cell>
          <cell r="M1037">
            <v>1</v>
          </cell>
          <cell r="N1037">
            <v>3001</v>
          </cell>
          <cell r="O1037">
            <v>0</v>
          </cell>
          <cell r="P1037">
            <v>0.1</v>
          </cell>
          <cell r="Q1037">
            <v>0</v>
          </cell>
          <cell r="R1037">
            <v>0</v>
          </cell>
          <cell r="S1037">
            <v>355660</v>
          </cell>
          <cell r="T1037" t="str">
            <v>AMLORAM CPS 30X(2,5MG+5MG)</v>
          </cell>
          <cell r="U1037">
            <v>408</v>
          </cell>
          <cell r="V1037" t="str">
            <v>PHARMA SWISS                  </v>
          </cell>
          <cell r="W1037" t="str">
            <v>PHARMASWISS DOO</v>
          </cell>
          <cell r="X1037">
            <v>268.6</v>
          </cell>
          <cell r="Y1037" t="str">
            <v>AKT</v>
          </cell>
          <cell r="Z1037">
            <v>8</v>
          </cell>
          <cell r="AA1037">
            <v>268.6</v>
          </cell>
          <cell r="AC1037">
            <v>427</v>
          </cell>
          <cell r="AD1037" t="str">
            <v>25.01.2073               </v>
          </cell>
          <cell r="AE1037" t="str">
            <v>ok</v>
          </cell>
        </row>
        <row r="1038">
          <cell r="A1038">
            <v>1036</v>
          </cell>
          <cell r="B1038">
            <v>1103316</v>
          </cell>
          <cell r="C1038" t="str">
            <v>C09BB07</v>
          </cell>
          <cell r="D1038" t="str">
            <v>ramipril, amlodipin</v>
          </cell>
          <cell r="E1038" t="str">
            <v>AMLORAM, 30 po (5 mg + 5 mg)</v>
          </cell>
          <cell r="F1038" t="str">
            <v>AMLORAM</v>
          </cell>
          <cell r="G1038" t="str">
            <v>kapsula, tvrda</v>
          </cell>
          <cell r="H1038" t="str">
            <v>blister, 30 po (5 mg + 5 mg)</v>
          </cell>
          <cell r="I1038" t="str">
            <v>Pharmaswiss d.o.o. Beograd</v>
          </cell>
          <cell r="J1038" t="str">
            <v>originalno pakovanje</v>
          </cell>
          <cell r="L1038">
            <v>10000</v>
          </cell>
          <cell r="M1038">
            <v>1</v>
          </cell>
          <cell r="N1038">
            <v>10001</v>
          </cell>
          <cell r="O1038">
            <v>0</v>
          </cell>
          <cell r="P1038">
            <v>0.1</v>
          </cell>
          <cell r="Q1038">
            <v>0</v>
          </cell>
          <cell r="R1038">
            <v>0</v>
          </cell>
          <cell r="S1038">
            <v>355683</v>
          </cell>
          <cell r="T1038" t="str">
            <v>AMLORAM CPS 30X(5MG+5MG)</v>
          </cell>
          <cell r="U1038">
            <v>408</v>
          </cell>
          <cell r="V1038" t="str">
            <v>PHARMA SWISS                  </v>
          </cell>
          <cell r="W1038" t="str">
            <v>PHARMASWISS DOO</v>
          </cell>
          <cell r="X1038">
            <v>358</v>
          </cell>
          <cell r="Y1038" t="str">
            <v>AKT</v>
          </cell>
          <cell r="Z1038">
            <v>7.9999999999999964</v>
          </cell>
          <cell r="AA1038">
            <v>358</v>
          </cell>
          <cell r="AC1038">
            <v>486.2</v>
          </cell>
          <cell r="AD1038" t="str">
            <v>25.01.2073               </v>
          </cell>
          <cell r="AE1038" t="str">
            <v>ok</v>
          </cell>
        </row>
        <row r="1039">
          <cell r="A1039">
            <v>1037</v>
          </cell>
          <cell r="B1039">
            <v>1103317</v>
          </cell>
          <cell r="C1039" t="str">
            <v>C09BB07</v>
          </cell>
          <cell r="D1039" t="str">
            <v>ramipril, amlodipin</v>
          </cell>
          <cell r="E1039" t="str">
            <v>AMLORAM 30 po (5 mg + 10 mg)</v>
          </cell>
          <cell r="F1039" t="str">
            <v>AMLORAM</v>
          </cell>
          <cell r="G1039" t="str">
            <v>kapsula, tvrda</v>
          </cell>
          <cell r="H1039" t="str">
            <v>blister, 30 po (5 mg + 10 mg)</v>
          </cell>
          <cell r="I1039" t="str">
            <v>Pharmaswiss d.o.o. Beograd</v>
          </cell>
          <cell r="J1039" t="str">
            <v>originalno pakovanje</v>
          </cell>
          <cell r="L1039">
            <v>900</v>
          </cell>
          <cell r="M1039">
            <v>5</v>
          </cell>
          <cell r="N1039">
            <v>905</v>
          </cell>
          <cell r="O1039">
            <v>0</v>
          </cell>
          <cell r="P1039">
            <v>0.1</v>
          </cell>
          <cell r="Q1039">
            <v>0</v>
          </cell>
          <cell r="R1039">
            <v>0</v>
          </cell>
          <cell r="S1039">
            <v>355690</v>
          </cell>
          <cell r="T1039" t="str">
            <v>AMLORAM CPS 30X(5MG+10MG)</v>
          </cell>
          <cell r="U1039">
            <v>408</v>
          </cell>
          <cell r="V1039" t="str">
            <v>PHARMA SWISS                  </v>
          </cell>
          <cell r="W1039" t="str">
            <v>PHARMASWISS DOO</v>
          </cell>
          <cell r="X1039">
            <v>397.8</v>
          </cell>
          <cell r="Y1039" t="str">
            <v>AKT</v>
          </cell>
          <cell r="Z1039">
            <v>8.000000000000004</v>
          </cell>
          <cell r="AA1039">
            <v>397.8</v>
          </cell>
          <cell r="AC1039">
            <v>486.2</v>
          </cell>
          <cell r="AD1039" t="str">
            <v>25.01.2073               </v>
          </cell>
          <cell r="AE1039" t="str">
            <v>ok</v>
          </cell>
        </row>
        <row r="1040">
          <cell r="A1040">
            <v>1038</v>
          </cell>
          <cell r="B1040">
            <v>1103315</v>
          </cell>
          <cell r="C1040" t="str">
            <v>C09BB07</v>
          </cell>
          <cell r="D1040" t="str">
            <v>ramipril, amlodipin</v>
          </cell>
          <cell r="E1040" t="str">
            <v>AMLORAM, 30 po (10 mg + 5 mg)</v>
          </cell>
          <cell r="F1040" t="str">
            <v>AMLORAM</v>
          </cell>
          <cell r="G1040" t="str">
            <v>kapsula, tvrda</v>
          </cell>
          <cell r="H1040" t="str">
            <v>blister, 30 po (10 mg + 5 mg)</v>
          </cell>
          <cell r="I1040" t="str">
            <v>Pharmaswiss d.o.o. Beograd</v>
          </cell>
          <cell r="J1040" t="str">
            <v>originalno pakovanje</v>
          </cell>
          <cell r="L1040">
            <v>2000</v>
          </cell>
          <cell r="M1040">
            <v>5</v>
          </cell>
          <cell r="N1040">
            <v>2005</v>
          </cell>
          <cell r="O1040">
            <v>0</v>
          </cell>
          <cell r="P1040">
            <v>0.1</v>
          </cell>
          <cell r="Q1040">
            <v>0</v>
          </cell>
          <cell r="R1040">
            <v>0</v>
          </cell>
          <cell r="S1040">
            <v>355677</v>
          </cell>
          <cell r="T1040" t="str">
            <v>AMLORAM CPS 30X(10MG+5MG)</v>
          </cell>
          <cell r="U1040">
            <v>408</v>
          </cell>
          <cell r="V1040" t="str">
            <v>PHARMA SWISS                  </v>
          </cell>
          <cell r="W1040" t="str">
            <v>PHARMASWISS DOO</v>
          </cell>
          <cell r="X1040">
            <v>402.8</v>
          </cell>
          <cell r="Y1040" t="str">
            <v>AKT</v>
          </cell>
          <cell r="Z1040">
            <v>7.9999999999999964</v>
          </cell>
          <cell r="AA1040">
            <v>402.8</v>
          </cell>
          <cell r="AC1040">
            <v>574.9</v>
          </cell>
          <cell r="AD1040" t="str">
            <v>25.01.2073               </v>
          </cell>
          <cell r="AE1040" t="str">
            <v>ok</v>
          </cell>
        </row>
        <row r="1041">
          <cell r="A1041">
            <v>1039</v>
          </cell>
          <cell r="B1041">
            <v>1103310</v>
          </cell>
          <cell r="C1041" t="str">
            <v>C09BB07</v>
          </cell>
          <cell r="D1041" t="str">
            <v>ramipril, amlodipin</v>
          </cell>
          <cell r="E1041" t="str">
            <v>AMLOPIN COMBO, 28 po (5mg + 5mg)</v>
          </cell>
          <cell r="F1041" t="str">
            <v>AMLOPIN COMBO</v>
          </cell>
          <cell r="G1041" t="str">
            <v>kapsula, tvrda</v>
          </cell>
          <cell r="H1041" t="str">
            <v>blister, 28 po (5mg + 5mg)</v>
          </cell>
          <cell r="I1041" t="str">
            <v>Lek Farmacevtska Družba D.D.</v>
          </cell>
          <cell r="J1041" t="str">
            <v>originalno pakovanje</v>
          </cell>
          <cell r="L1041">
            <v>450</v>
          </cell>
          <cell r="M1041">
            <v>0</v>
          </cell>
          <cell r="N1041">
            <v>450</v>
          </cell>
          <cell r="O1041">
            <v>0</v>
          </cell>
          <cell r="P1041">
            <v>0.1</v>
          </cell>
          <cell r="Q1041">
            <v>0</v>
          </cell>
          <cell r="R1041">
            <v>0</v>
          </cell>
          <cell r="S1041">
            <v>470266</v>
          </cell>
          <cell r="T1041" t="str">
            <v>AMLOPIN COMBO CPS 28(5MG+5MG)</v>
          </cell>
          <cell r="U1041">
            <v>553</v>
          </cell>
          <cell r="V1041" t="str">
            <v>LEK SANDOZ                    </v>
          </cell>
          <cell r="W1041" t="str">
            <v>SANDOZ PHARMACEUTICALS DD</v>
          </cell>
          <cell r="X1041">
            <v>334.1</v>
          </cell>
          <cell r="Y1041" t="str">
            <v>AKT</v>
          </cell>
          <cell r="Z1041">
            <v>7.566127794073622</v>
          </cell>
          <cell r="AA1041">
            <v>334.1</v>
          </cell>
          <cell r="AC1041">
            <v>512.5</v>
          </cell>
          <cell r="AD1041" t="str">
            <v>31.10.2072               </v>
          </cell>
          <cell r="AE1041" t="str">
            <v>ok</v>
          </cell>
        </row>
        <row r="1042">
          <cell r="A1042">
            <v>1040</v>
          </cell>
          <cell r="B1042">
            <v>1103311</v>
          </cell>
          <cell r="C1042" t="str">
            <v>C09BB07</v>
          </cell>
          <cell r="D1042" t="str">
            <v>ramipril, amlodipin</v>
          </cell>
          <cell r="E1042" t="str">
            <v>AMLOPIN COMBO, 28 po (5mg + 10mg)</v>
          </cell>
          <cell r="F1042" t="str">
            <v>AMLOPIN COMBO</v>
          </cell>
          <cell r="G1042" t="str">
            <v>kapsula, tvrda</v>
          </cell>
          <cell r="H1042" t="str">
            <v>blister, 28 po (5mg + 10mg)</v>
          </cell>
          <cell r="I1042" t="str">
            <v>Lek Farmacevtska Družba D.D.</v>
          </cell>
          <cell r="J1042" t="str">
            <v>originalno pakovanje</v>
          </cell>
          <cell r="L1042">
            <v>250</v>
          </cell>
          <cell r="M1042">
            <v>0</v>
          </cell>
          <cell r="N1042">
            <v>250</v>
          </cell>
          <cell r="O1042">
            <v>0</v>
          </cell>
          <cell r="P1042">
            <v>0.1</v>
          </cell>
          <cell r="Q1042">
            <v>0</v>
          </cell>
          <cell r="R1042">
            <v>0</v>
          </cell>
          <cell r="S1042">
            <v>470272</v>
          </cell>
          <cell r="T1042" t="str">
            <v>AMLOPIN COMBO CPS 28(5MG+10MG)</v>
          </cell>
          <cell r="U1042">
            <v>553</v>
          </cell>
          <cell r="V1042" t="str">
            <v>LEK SANDOZ                    </v>
          </cell>
          <cell r="W1042" t="str">
            <v>SANDOZ PHARMACEUTICALS DD</v>
          </cell>
          <cell r="X1042">
            <v>371.3</v>
          </cell>
          <cell r="Y1042" t="str">
            <v>AKT</v>
          </cell>
          <cell r="Z1042">
            <v>7.516524255319151</v>
          </cell>
          <cell r="AA1042">
            <v>371.3</v>
          </cell>
          <cell r="AC1042">
            <v>512.5</v>
          </cell>
          <cell r="AD1042" t="str">
            <v>31.10.2027               </v>
          </cell>
          <cell r="AE1042" t="str">
            <v>ok</v>
          </cell>
        </row>
        <row r="1043">
          <cell r="A1043">
            <v>1041</v>
          </cell>
          <cell r="B1043">
            <v>1103312</v>
          </cell>
          <cell r="C1043" t="str">
            <v>C09BB07</v>
          </cell>
          <cell r="D1043" t="str">
            <v>ramipril, amlodipin</v>
          </cell>
          <cell r="E1043" t="str">
            <v>AMLOPIN COMBO, 28 po (10mg + 5mg)</v>
          </cell>
          <cell r="F1043" t="str">
            <v>AMLOPIN COMBO</v>
          </cell>
          <cell r="G1043" t="str">
            <v>kapsula, tvrda</v>
          </cell>
          <cell r="H1043" t="str">
            <v>blister, 28 po (10mg + 5mg)</v>
          </cell>
          <cell r="I1043" t="str">
            <v>Lek Farmacevtska Družba D.D.</v>
          </cell>
          <cell r="J1043" t="str">
            <v>originalno pakovanje</v>
          </cell>
          <cell r="L1043">
            <v>250</v>
          </cell>
          <cell r="M1043">
            <v>0</v>
          </cell>
          <cell r="N1043">
            <v>250</v>
          </cell>
          <cell r="O1043">
            <v>0</v>
          </cell>
          <cell r="P1043">
            <v>0.1</v>
          </cell>
          <cell r="Q1043">
            <v>0</v>
          </cell>
          <cell r="R1043">
            <v>0</v>
          </cell>
          <cell r="S1043">
            <v>471633</v>
          </cell>
          <cell r="T1043" t="str">
            <v>AMLOPIN COMBO CPS 28(10MG+5MG)</v>
          </cell>
          <cell r="U1043">
            <v>553</v>
          </cell>
          <cell r="V1043" t="str">
            <v>LEK SANDOZ                    </v>
          </cell>
          <cell r="W1043" t="str">
            <v>SANDOZ PHARMACEUTICALS DD</v>
          </cell>
          <cell r="X1043">
            <v>375.9</v>
          </cell>
          <cell r="Y1043" t="str">
            <v>AKT</v>
          </cell>
          <cell r="Z1043">
            <v>7.422074338919919</v>
          </cell>
          <cell r="AA1043">
            <v>375.9</v>
          </cell>
          <cell r="AC1043">
            <v>608.1999999999999</v>
          </cell>
          <cell r="AD1043" t="str">
            <v>31.10.2072               </v>
          </cell>
          <cell r="AE1043" t="str">
            <v>ok</v>
          </cell>
        </row>
        <row r="1044">
          <cell r="A1044">
            <v>1042</v>
          </cell>
          <cell r="B1044">
            <v>1103313</v>
          </cell>
          <cell r="C1044" t="str">
            <v>C09BB07</v>
          </cell>
          <cell r="D1044" t="str">
            <v>ramipril, amlodipin</v>
          </cell>
          <cell r="E1044" t="str">
            <v>AMLOPIN COMBO, 28 po (10mg + 10mg)</v>
          </cell>
          <cell r="F1044" t="str">
            <v>AMLOPIN COMBO</v>
          </cell>
          <cell r="G1044" t="str">
            <v>kapsula, tvrda</v>
          </cell>
          <cell r="H1044" t="str">
            <v>blister, 28 po (10mg + 10mg)</v>
          </cell>
          <cell r="I1044" t="str">
            <v>Lek Farmacevtska Družba D.D.</v>
          </cell>
          <cell r="J1044" t="str">
            <v>originalno pakovanje</v>
          </cell>
          <cell r="L1044">
            <v>100</v>
          </cell>
          <cell r="M1044">
            <v>0</v>
          </cell>
          <cell r="N1044">
            <v>100</v>
          </cell>
          <cell r="O1044">
            <v>0</v>
          </cell>
          <cell r="P1044">
            <v>0.1</v>
          </cell>
          <cell r="Q1044">
            <v>0</v>
          </cell>
          <cell r="R1044">
            <v>0</v>
          </cell>
          <cell r="S1044">
            <v>471640</v>
          </cell>
          <cell r="T1044" t="str">
            <v>AMLOPIN COMBO CPS28(10MG+10MG)</v>
          </cell>
          <cell r="U1044">
            <v>553</v>
          </cell>
          <cell r="V1044" t="str">
            <v>LEK SANDOZ                    </v>
          </cell>
          <cell r="W1044" t="str">
            <v>SANDOZ PHARMACEUTICALS DD</v>
          </cell>
          <cell r="X1044">
            <v>492.1</v>
          </cell>
          <cell r="Y1044" t="str">
            <v>AKT</v>
          </cell>
          <cell r="Z1044">
            <v>7.505361593172121</v>
          </cell>
          <cell r="AA1044">
            <v>492.1</v>
          </cell>
          <cell r="AC1044">
            <v>608.1999999999999</v>
          </cell>
          <cell r="AD1044" t="str">
            <v>31.10.2072               </v>
          </cell>
          <cell r="AE1044" t="str">
            <v>ok</v>
          </cell>
        </row>
        <row r="1045">
          <cell r="A1045">
            <v>1043</v>
          </cell>
          <cell r="B1045">
            <v>1103302</v>
          </cell>
          <cell r="C1045" t="str">
            <v>C09BB07</v>
          </cell>
          <cell r="D1045" t="str">
            <v>ramipril, amlodipin</v>
          </cell>
          <cell r="E1045" t="str">
            <v>AMORA
30 po (2,5 mg + 5 mg)</v>
          </cell>
          <cell r="F1045" t="str">
            <v>AMORA</v>
          </cell>
          <cell r="G1045" t="str">
            <v>kapsula, tvrda</v>
          </cell>
          <cell r="H1045" t="str">
            <v>blister, 30 po (2,5 mg + 5 mg)</v>
          </cell>
          <cell r="I1045" t="str">
            <v>Belupo D.D.</v>
          </cell>
          <cell r="J1045" t="str">
            <v>originalno pakovanje</v>
          </cell>
          <cell r="L1045">
            <v>100</v>
          </cell>
          <cell r="M1045">
            <v>0</v>
          </cell>
          <cell r="N1045">
            <v>100</v>
          </cell>
          <cell r="O1045">
            <v>0</v>
          </cell>
          <cell r="P1045">
            <v>0.1</v>
          </cell>
          <cell r="Q1045">
            <v>0</v>
          </cell>
          <cell r="R1045">
            <v>0</v>
          </cell>
          <cell r="S1045">
            <v>474488</v>
          </cell>
          <cell r="T1045" t="str">
            <v>AMORA CPS 30X(2,5MG+5MG)</v>
          </cell>
          <cell r="U1045">
            <v>508</v>
          </cell>
          <cell r="V1045" t="str">
            <v>BELUPO LIJEKOVI I KOZM        </v>
          </cell>
          <cell r="W1045" t="str">
            <v>BELUPO DD</v>
          </cell>
          <cell r="X1045">
            <v>268.6</v>
          </cell>
          <cell r="Y1045" t="str">
            <v>AKT</v>
          </cell>
          <cell r="Z1045">
            <v>9.96108061176473</v>
          </cell>
          <cell r="AA1045">
            <v>268.6</v>
          </cell>
          <cell r="AC1045">
            <v>329.7</v>
          </cell>
          <cell r="AD1045" t="str">
            <v>13.04.2027               </v>
          </cell>
          <cell r="AE1045" t="str">
            <v>ok</v>
          </cell>
        </row>
        <row r="1046">
          <cell r="A1046">
            <v>1044</v>
          </cell>
          <cell r="B1046">
            <v>1103303</v>
          </cell>
          <cell r="C1046" t="str">
            <v>C09BB07</v>
          </cell>
          <cell r="D1046" t="str">
            <v>ramipril, amlodipin</v>
          </cell>
          <cell r="E1046" t="str">
            <v>AMORA
30 po (5 mg + 5 mg)</v>
          </cell>
          <cell r="F1046" t="str">
            <v>AMORA</v>
          </cell>
          <cell r="G1046" t="str">
            <v>kapsula, tvrda</v>
          </cell>
          <cell r="H1046" t="str">
            <v>blister, 30 po (5 mg + 5 mg)</v>
          </cell>
          <cell r="I1046" t="str">
            <v>Belupo D.D.</v>
          </cell>
          <cell r="J1046" t="str">
            <v>originalno pakovanje</v>
          </cell>
          <cell r="L1046">
            <v>200</v>
          </cell>
          <cell r="M1046">
            <v>0</v>
          </cell>
          <cell r="N1046">
            <v>200</v>
          </cell>
          <cell r="O1046">
            <v>0</v>
          </cell>
          <cell r="P1046">
            <v>0.1</v>
          </cell>
          <cell r="Q1046">
            <v>0</v>
          </cell>
          <cell r="R1046">
            <v>0</v>
          </cell>
          <cell r="S1046">
            <v>474494</v>
          </cell>
          <cell r="T1046" t="str">
            <v>AMORA CPS 30X(5MG+5MG)</v>
          </cell>
          <cell r="U1046">
            <v>508</v>
          </cell>
          <cell r="V1046" t="str">
            <v>BELUPO LIJEKOVI I KOZM        </v>
          </cell>
          <cell r="W1046" t="str">
            <v>BELUPO DD</v>
          </cell>
          <cell r="X1046">
            <v>358</v>
          </cell>
          <cell r="Y1046" t="str">
            <v>AKT</v>
          </cell>
          <cell r="Z1046">
            <v>9.927546563575419</v>
          </cell>
          <cell r="AA1046">
            <v>358</v>
          </cell>
          <cell r="AC1046">
            <v>445.59999999999997</v>
          </cell>
          <cell r="AD1046" t="str">
            <v>13.04.2027               </v>
          </cell>
          <cell r="AE1046" t="str">
            <v>ok</v>
          </cell>
        </row>
        <row r="1047">
          <cell r="A1047">
            <v>1045</v>
          </cell>
          <cell r="B1047">
            <v>1103304</v>
          </cell>
          <cell r="C1047" t="str">
            <v>C09BB07</v>
          </cell>
          <cell r="D1047" t="str">
            <v>ramipril, amlodipin</v>
          </cell>
          <cell r="E1047" t="str">
            <v>AMORA
 30 po (10 mg + 5 mg)</v>
          </cell>
          <cell r="F1047" t="str">
            <v>AMORA</v>
          </cell>
          <cell r="G1047" t="str">
            <v>kapsula, tvrda</v>
          </cell>
          <cell r="H1047" t="str">
            <v>blister, 30 po (10 mg + 5 mg)</v>
          </cell>
          <cell r="I1047" t="str">
            <v>Belupo D.D.</v>
          </cell>
          <cell r="J1047" t="str">
            <v>originalno pakovanje</v>
          </cell>
          <cell r="L1047">
            <v>100</v>
          </cell>
          <cell r="M1047">
            <v>0</v>
          </cell>
          <cell r="N1047">
            <v>100</v>
          </cell>
          <cell r="O1047">
            <v>0</v>
          </cell>
          <cell r="P1047">
            <v>0.1</v>
          </cell>
          <cell r="Q1047">
            <v>0</v>
          </cell>
          <cell r="R1047">
            <v>0</v>
          </cell>
          <cell r="S1047">
            <v>474502</v>
          </cell>
          <cell r="T1047" t="str">
            <v>AMORA CPS 30X(10MG+5MG)</v>
          </cell>
          <cell r="U1047">
            <v>508</v>
          </cell>
          <cell r="V1047" t="str">
            <v>BELUPO LIJEKOVI I KOZM        </v>
          </cell>
          <cell r="W1047" t="str">
            <v>BELUPO DD</v>
          </cell>
          <cell r="X1047">
            <v>402.8</v>
          </cell>
          <cell r="Y1047" t="str">
            <v>AKT</v>
          </cell>
          <cell r="Z1047">
            <v>9.675390300198613</v>
          </cell>
          <cell r="AA1047">
            <v>402.8</v>
          </cell>
          <cell r="AC1047">
            <v>528.6</v>
          </cell>
          <cell r="AD1047" t="str">
            <v>13.04.2027               </v>
          </cell>
          <cell r="AE1047" t="str">
            <v>ok</v>
          </cell>
        </row>
        <row r="1048">
          <cell r="A1048">
            <v>1046</v>
          </cell>
          <cell r="B1048">
            <v>1103605</v>
          </cell>
          <cell r="C1048" t="str">
            <v>C09BX01</v>
          </cell>
          <cell r="D1048" t="str">
            <v>perindopril, amlodipin, indapamid</v>
          </cell>
          <cell r="E1048" t="str">
            <v>CO-AMLESSA, 30 po (2 mg + 5 mg + 0,625 mg)</v>
          </cell>
          <cell r="F1048" t="str">
            <v>CO-AMLESSA</v>
          </cell>
          <cell r="G1048" t="str">
            <v>tableta</v>
          </cell>
          <cell r="H1048" t="str">
            <v>blister, 30 po (2 mg + 5 mg + 0,625 mg)</v>
          </cell>
          <cell r="I1048" t="str">
            <v>Tad Pharma GmbH; Krka Polska
Spolka Z.O.O.; Krka, Tovarna
zdravil, D.D.</v>
          </cell>
          <cell r="J1048" t="str">
            <v>originalno pakovanje</v>
          </cell>
          <cell r="L1048">
            <v>4000</v>
          </cell>
          <cell r="M1048">
            <v>23</v>
          </cell>
          <cell r="N1048">
            <v>4023</v>
          </cell>
          <cell r="O1048">
            <v>0</v>
          </cell>
          <cell r="P1048">
            <v>0.1</v>
          </cell>
          <cell r="Q1048">
            <v>0</v>
          </cell>
          <cell r="R1048">
            <v>0</v>
          </cell>
          <cell r="S1048">
            <v>327273</v>
          </cell>
          <cell r="T1048" t="str">
            <v>CO-AMLESSA TBL30X(2+5+0,625)MG</v>
          </cell>
          <cell r="U1048">
            <v>461</v>
          </cell>
          <cell r="V1048" t="str">
            <v>KRKA DD LEK</v>
          </cell>
          <cell r="W1048" t="str">
            <v>KRKA-FARMA DOO</v>
          </cell>
          <cell r="X1048">
            <v>271.6</v>
          </cell>
          <cell r="Y1048" t="str">
            <v>AKT</v>
          </cell>
          <cell r="Z1048">
            <v>6.940000000000011</v>
          </cell>
          <cell r="AA1048">
            <v>271.6</v>
          </cell>
          <cell r="AC1048">
            <v>420</v>
          </cell>
          <cell r="AD1048" t="str">
            <v>19.11.2069               </v>
          </cell>
          <cell r="AE1048" t="str">
            <v>ok</v>
          </cell>
        </row>
        <row r="1049">
          <cell r="A1049">
            <v>1047</v>
          </cell>
          <cell r="B1049">
            <v>1103608</v>
          </cell>
          <cell r="C1049" t="str">
            <v>C09BX01</v>
          </cell>
          <cell r="D1049" t="str">
            <v>perindopril, amlodipin, indapamid</v>
          </cell>
          <cell r="E1049" t="str">
            <v>CO-AMLESSA_blister, 30 po (4mg+5mg+1,25mg)</v>
          </cell>
          <cell r="F1049" t="str">
            <v>CO-AMLESSA</v>
          </cell>
          <cell r="G1049" t="str">
            <v>tableta</v>
          </cell>
          <cell r="H1049" t="str">
            <v>blister, 30 po (4mg+5mg+1,25mg)</v>
          </cell>
          <cell r="I1049" t="str">
            <v>Tad Pharma GmbH; Krka Polska
Spolka Z.O.O.; Krka, Tovarna
zdravil, D.D.</v>
          </cell>
          <cell r="J1049" t="str">
            <v>originalno pakovanje</v>
          </cell>
          <cell r="L1049">
            <v>30000</v>
          </cell>
          <cell r="M1049">
            <v>225</v>
          </cell>
          <cell r="N1049">
            <v>30225</v>
          </cell>
          <cell r="O1049">
            <v>0</v>
          </cell>
          <cell r="P1049">
            <v>0.1</v>
          </cell>
          <cell r="Q1049">
            <v>0</v>
          </cell>
          <cell r="R1049">
            <v>0</v>
          </cell>
          <cell r="S1049">
            <v>327280</v>
          </cell>
          <cell r="T1049" t="str">
            <v>CO-AMLESSA TBL30X(4+5+1,25)MG</v>
          </cell>
          <cell r="U1049">
            <v>461</v>
          </cell>
          <cell r="V1049" t="str">
            <v>KRKA DD LEK</v>
          </cell>
          <cell r="W1049" t="str">
            <v>KRKA-FARMA DOO</v>
          </cell>
          <cell r="X1049">
            <v>385.8</v>
          </cell>
          <cell r="Y1049" t="str">
            <v>AKT</v>
          </cell>
          <cell r="Z1049">
            <v>6.940000000000014</v>
          </cell>
          <cell r="AA1049">
            <v>385.8</v>
          </cell>
          <cell r="AC1049">
            <v>387.2</v>
          </cell>
          <cell r="AD1049" t="str">
            <v>19.11.2069               </v>
          </cell>
          <cell r="AE1049" t="str">
            <v>ok</v>
          </cell>
        </row>
        <row r="1050">
          <cell r="A1050">
            <v>1048</v>
          </cell>
          <cell r="B1050">
            <v>1103611</v>
          </cell>
          <cell r="C1050" t="str">
            <v>C09BX01</v>
          </cell>
          <cell r="D1050" t="str">
            <v>perindopril, amlodipin, indapamid</v>
          </cell>
          <cell r="E1050" t="str">
            <v>CO-AMLESSA, 30 po (4mg+10mg+1,25mg)</v>
          </cell>
          <cell r="F1050" t="str">
            <v>CO-AMLESSA</v>
          </cell>
          <cell r="G1050" t="str">
            <v>tableta</v>
          </cell>
          <cell r="H1050" t="str">
            <v>blister, 30 po (4mg+10mg+1,25mg)</v>
          </cell>
          <cell r="I1050" t="str">
            <v>Tad Pharma GmbH; Krka Polska
Spolka Z.O.O.; Krka, Tovarna
zdravil, D.D.</v>
          </cell>
          <cell r="J1050" t="str">
            <v>originalno pakovanje</v>
          </cell>
          <cell r="L1050">
            <v>4000</v>
          </cell>
          <cell r="M1050">
            <v>21</v>
          </cell>
          <cell r="N1050">
            <v>4021</v>
          </cell>
          <cell r="O1050">
            <v>0</v>
          </cell>
          <cell r="P1050">
            <v>0.1</v>
          </cell>
          <cell r="Q1050">
            <v>0</v>
          </cell>
          <cell r="R1050">
            <v>0</v>
          </cell>
          <cell r="S1050">
            <v>327296</v>
          </cell>
          <cell r="T1050" t="str">
            <v>CO-AMLESSA TBL30X(4+10+1,25)MG</v>
          </cell>
          <cell r="U1050">
            <v>461</v>
          </cell>
          <cell r="V1050" t="str">
            <v>KRKA DD LEK</v>
          </cell>
          <cell r="W1050" t="str">
            <v>KRKA-FARMA DOO</v>
          </cell>
          <cell r="X1050">
            <v>411.4</v>
          </cell>
          <cell r="Y1050" t="str">
            <v>AKT</v>
          </cell>
          <cell r="Z1050">
            <v>6.940000000000009</v>
          </cell>
          <cell r="AA1050">
            <v>411.4</v>
          </cell>
          <cell r="AC1050">
            <v>412.79999999999995</v>
          </cell>
          <cell r="AD1050" t="str">
            <v>19.11.2069               </v>
          </cell>
          <cell r="AE1050" t="str">
            <v>ok</v>
          </cell>
        </row>
        <row r="1051">
          <cell r="A1051">
            <v>1049</v>
          </cell>
          <cell r="B1051">
            <v>1103614</v>
          </cell>
          <cell r="C1051" t="str">
            <v>C09BX01</v>
          </cell>
          <cell r="D1051" t="str">
            <v>perindopril, amlodipin, indapamid</v>
          </cell>
          <cell r="E1051" t="str">
            <v>CO-AMLESSA, 30 po (8mg+5mg+2,5mg)</v>
          </cell>
          <cell r="F1051" t="str">
            <v>CO-AMLESSA</v>
          </cell>
          <cell r="G1051" t="str">
            <v>tableta</v>
          </cell>
          <cell r="H1051" t="str">
            <v>blister, 30 po (8mg+5mg+2,5mg)</v>
          </cell>
          <cell r="I1051" t="str">
            <v>Tad Pharma GmbH; Krka Polska
Spolka Z.O.O.; Krka, Tovarna
zdravil, D.D.</v>
          </cell>
          <cell r="J1051" t="str">
            <v>originalno pakovanje</v>
          </cell>
          <cell r="L1051">
            <v>25000</v>
          </cell>
          <cell r="M1051">
            <v>101</v>
          </cell>
          <cell r="N1051">
            <v>25101</v>
          </cell>
          <cell r="O1051">
            <v>0</v>
          </cell>
          <cell r="P1051">
            <v>0.1</v>
          </cell>
          <cell r="Q1051">
            <v>0</v>
          </cell>
          <cell r="R1051">
            <v>0</v>
          </cell>
          <cell r="S1051">
            <v>327310</v>
          </cell>
          <cell r="T1051" t="str">
            <v>CO-AMLESSA TBL30X(8+5+2,5)MG</v>
          </cell>
          <cell r="U1051">
            <v>461</v>
          </cell>
          <cell r="V1051" t="str">
            <v>KRKA DD LEK</v>
          </cell>
          <cell r="W1051" t="str">
            <v>KRKA-FARMA DOO</v>
          </cell>
          <cell r="X1051">
            <v>648</v>
          </cell>
          <cell r="Y1051" t="str">
            <v>AKT</v>
          </cell>
          <cell r="Z1051">
            <v>6.939999999999992</v>
          </cell>
          <cell r="AA1051">
            <v>648</v>
          </cell>
          <cell r="AC1051">
            <v>768.1999999999999</v>
          </cell>
          <cell r="AD1051" t="str">
            <v>19.11.2069               </v>
          </cell>
          <cell r="AE1051" t="str">
            <v>ok</v>
          </cell>
        </row>
        <row r="1052">
          <cell r="A1052">
            <v>1050</v>
          </cell>
          <cell r="B1052">
            <v>1103617</v>
          </cell>
          <cell r="C1052" t="str">
            <v>C09BX01</v>
          </cell>
          <cell r="D1052" t="str">
            <v>perindopril, amlodipin, indapamid</v>
          </cell>
          <cell r="E1052" t="str">
            <v>CO-AMLESSA, 30 po (8mg+10mg+2,5mg)</v>
          </cell>
          <cell r="F1052" t="str">
            <v>CO-AMLESSA</v>
          </cell>
          <cell r="G1052" t="str">
            <v>tableta</v>
          </cell>
          <cell r="H1052" t="str">
            <v>blister, 30 po (8mg+10mg+2,5mg)</v>
          </cell>
          <cell r="I1052" t="str">
            <v>Tad Pharma GmbH; Krka Polska
Spolka Z.O.O.; Krka, Tovarna
zdravil, D.D.</v>
          </cell>
          <cell r="J1052" t="str">
            <v>originalno pakovanje</v>
          </cell>
          <cell r="L1052">
            <v>22500</v>
          </cell>
          <cell r="M1052">
            <v>12</v>
          </cell>
          <cell r="N1052">
            <v>22512</v>
          </cell>
          <cell r="O1052">
            <v>0</v>
          </cell>
          <cell r="P1052">
            <v>0.1</v>
          </cell>
          <cell r="Q1052">
            <v>0</v>
          </cell>
          <cell r="R1052">
            <v>0</v>
          </cell>
          <cell r="S1052">
            <v>327327</v>
          </cell>
          <cell r="T1052" t="str">
            <v>CO-AMLESSA TBL30X(8+10+2,5)MG</v>
          </cell>
          <cell r="U1052">
            <v>461</v>
          </cell>
          <cell r="V1052" t="str">
            <v>KRKA DD LEK</v>
          </cell>
          <cell r="W1052" t="str">
            <v>KRKA-FARMA DOO</v>
          </cell>
          <cell r="X1052">
            <v>710.5</v>
          </cell>
          <cell r="Y1052" t="str">
            <v>AKT</v>
          </cell>
          <cell r="Z1052">
            <v>6.940000000000007</v>
          </cell>
          <cell r="AA1052">
            <v>710.5</v>
          </cell>
          <cell r="AC1052">
            <v>793.9</v>
          </cell>
          <cell r="AD1052" t="str">
            <v>19.11.2069               </v>
          </cell>
          <cell r="AE1052" t="str">
            <v>ok</v>
          </cell>
        </row>
        <row r="1053">
          <cell r="A1053">
            <v>1051</v>
          </cell>
          <cell r="B1053">
            <v>1103600</v>
          </cell>
          <cell r="C1053" t="str">
            <v>C09BX01</v>
          </cell>
          <cell r="D1053" t="str">
            <v>perindopril, amlodipin, indapamid</v>
          </cell>
          <cell r="E1053" t="str">
            <v>TRIPLIXAM, 30 po (5mg+5mg+1,25mg)</v>
          </cell>
          <cell r="F1053" t="str">
            <v>TRIPLIXAM</v>
          </cell>
          <cell r="G1053" t="str">
            <v>film tableta</v>
          </cell>
          <cell r="H1053" t="str">
            <v>kontejner za tablete, 30 po (5mg+5mg+1,25mg)</v>
          </cell>
          <cell r="I1053" t="str">
            <v>Egis Pharmaceuticals PLC; Egis Pharmaceuticals PLC; Anpharm Przedsiebiorstwo Farmaceutyczne SA; Servier (Ireland) Industries LTD; Les Laboratoires Servier Industrie</v>
          </cell>
          <cell r="J1053" t="str">
            <v>originalno pakovanje</v>
          </cell>
          <cell r="L1053">
            <v>25000</v>
          </cell>
          <cell r="M1053">
            <v>36</v>
          </cell>
          <cell r="N1053">
            <v>25036</v>
          </cell>
          <cell r="O1053">
            <v>0</v>
          </cell>
          <cell r="P1053">
            <v>0.1</v>
          </cell>
          <cell r="Q1053">
            <v>0</v>
          </cell>
          <cell r="R1053">
            <v>0</v>
          </cell>
          <cell r="S1053">
            <v>326084</v>
          </cell>
          <cell r="T1053" t="str">
            <v>TRIPLIXAM FTBL 30X(5+5+1,25)MG</v>
          </cell>
          <cell r="U1053">
            <v>1370</v>
          </cell>
          <cell r="V1053" t="str">
            <v>SERVIER IRELAND</v>
          </cell>
          <cell r="W1053" t="str">
            <v>SERVIER DOO</v>
          </cell>
          <cell r="X1053">
            <v>755.4</v>
          </cell>
          <cell r="Y1053" t="str">
            <v>AKT</v>
          </cell>
          <cell r="Z1053">
            <v>7.8500000000000005</v>
          </cell>
          <cell r="AA1053">
            <v>755.4</v>
          </cell>
          <cell r="AC1053">
            <v>845.3</v>
          </cell>
          <cell r="AD1053" t="str">
            <v>26.12.2024               </v>
          </cell>
          <cell r="AE1053" t="str">
            <v>ok</v>
          </cell>
        </row>
        <row r="1054">
          <cell r="A1054">
            <v>1052</v>
          </cell>
          <cell r="B1054">
            <v>1103602</v>
          </cell>
          <cell r="C1054" t="str">
            <v>C09BX01</v>
          </cell>
          <cell r="D1054" t="str">
            <v>perindopril, amlodipin, indapamid</v>
          </cell>
          <cell r="E1054" t="str">
            <v>TRIPLIXAM, 30 po (5mg+10mg+1,25mg)</v>
          </cell>
          <cell r="F1054" t="str">
            <v>TRIPLIXAM</v>
          </cell>
          <cell r="G1054" t="str">
            <v>film tableta</v>
          </cell>
          <cell r="H1054" t="str">
            <v>kontejner za tablete, 30 po (5mg+10mg+1,25mg)</v>
          </cell>
          <cell r="I1054" t="str">
            <v>Egis Pharmaceuticals PLC; Egis Pharmaceuticals PLC; Anpharm Przedsiebiorstwo Farmaceutyczne SA; Servier (Ireland) Industries LTD; Les Laboratoires Servier Industrie</v>
          </cell>
          <cell r="J1054" t="str">
            <v>originalno pakovanje</v>
          </cell>
          <cell r="L1054">
            <v>2500</v>
          </cell>
          <cell r="M1054">
            <v>17</v>
          </cell>
          <cell r="N1054">
            <v>2517</v>
          </cell>
          <cell r="O1054">
            <v>0</v>
          </cell>
          <cell r="P1054">
            <v>0.1</v>
          </cell>
          <cell r="Q1054">
            <v>0</v>
          </cell>
          <cell r="R1054">
            <v>0</v>
          </cell>
          <cell r="S1054">
            <v>326055</v>
          </cell>
          <cell r="T1054" t="str">
            <v>TRIPLIXAM FTBL30X(5+10+1,25)MG</v>
          </cell>
          <cell r="U1054">
            <v>1370</v>
          </cell>
          <cell r="V1054" t="str">
            <v>SERVIER IRELAND</v>
          </cell>
          <cell r="W1054" t="str">
            <v>SERVIER DOO</v>
          </cell>
          <cell r="X1054">
            <v>781.1</v>
          </cell>
          <cell r="Y1054" t="str">
            <v>AKT</v>
          </cell>
          <cell r="Z1054">
            <v>7.850000000000007</v>
          </cell>
          <cell r="AA1054">
            <v>781.1</v>
          </cell>
          <cell r="AC1054">
            <v>882</v>
          </cell>
          <cell r="AD1054" t="str">
            <v>26.12.2024               </v>
          </cell>
          <cell r="AE1054" t="str">
            <v>ok</v>
          </cell>
        </row>
        <row r="1055">
          <cell r="A1055">
            <v>1053</v>
          </cell>
          <cell r="B1055">
            <v>1103603</v>
          </cell>
          <cell r="C1055" t="str">
            <v>C09BX01</v>
          </cell>
          <cell r="D1055" t="str">
            <v>perindopril, amlodipin, indapamid</v>
          </cell>
          <cell r="E1055" t="str">
            <v>TRIPLIXAM, 30 po (10mg+5mg+2,5mg)</v>
          </cell>
          <cell r="F1055" t="str">
            <v>TRIPLIXAM</v>
          </cell>
          <cell r="G1055" t="str">
            <v>film tableta</v>
          </cell>
          <cell r="H1055" t="str">
            <v>kontejner za tablete, 30 po (10mg+5mg+2,5mg)</v>
          </cell>
          <cell r="I1055" t="str">
            <v>Egis Pharmaceuticals PLC; Egis Pharmaceuticals PLC; Anpharm Przedsiebiorstwo Farmaceutyczne SA; Servier (Ireland) Industries LTD; Les Laboratoires Servier Industrie</v>
          </cell>
          <cell r="J1055" t="str">
            <v>originalno pakovanje</v>
          </cell>
          <cell r="L1055">
            <v>15000</v>
          </cell>
          <cell r="M1055">
            <v>22</v>
          </cell>
          <cell r="N1055">
            <v>15022</v>
          </cell>
          <cell r="O1055">
            <v>0</v>
          </cell>
          <cell r="P1055">
            <v>0.1</v>
          </cell>
          <cell r="Q1055">
            <v>0</v>
          </cell>
          <cell r="R1055">
            <v>0</v>
          </cell>
          <cell r="S1055">
            <v>326061</v>
          </cell>
          <cell r="T1055" t="str">
            <v>TRIPLIXAM FTBL 30X(10+5+2,5)MG</v>
          </cell>
          <cell r="U1055">
            <v>1370</v>
          </cell>
          <cell r="V1055" t="str">
            <v>SERVIER IRELAND</v>
          </cell>
          <cell r="W1055" t="str">
            <v>SERVIER DOO</v>
          </cell>
          <cell r="X1055">
            <v>875.3</v>
          </cell>
          <cell r="Y1055" t="str">
            <v>AKT</v>
          </cell>
          <cell r="Z1055">
            <v>7.85</v>
          </cell>
          <cell r="AA1055">
            <v>875.3</v>
          </cell>
          <cell r="AC1055">
            <v>1009.3</v>
          </cell>
          <cell r="AD1055" t="str">
            <v>26.12.2024               </v>
          </cell>
          <cell r="AE1055" t="str">
            <v>ok</v>
          </cell>
        </row>
        <row r="1056">
          <cell r="A1056">
            <v>1054</v>
          </cell>
          <cell r="B1056">
            <v>1103604</v>
          </cell>
          <cell r="C1056" t="str">
            <v>C09BX01</v>
          </cell>
          <cell r="D1056" t="str">
            <v>perindopril, amlodipin, indapamid</v>
          </cell>
          <cell r="E1056" t="str">
            <v>TRIPLIXAM, 30 po (10mg+10mg+2,5mg)</v>
          </cell>
          <cell r="F1056" t="str">
            <v>TRIPLIXAM</v>
          </cell>
          <cell r="G1056" t="str">
            <v>film tableta</v>
          </cell>
          <cell r="H1056" t="str">
            <v>kontejner za tablete, 30 po (10mg+10mg+2,5mg)</v>
          </cell>
          <cell r="I1056" t="str">
            <v>Egis Pharmaceuticals PLC; Egis Pharmaceuticals PLC; Anpharm Przedsiebiorstwo Farmaceutyczne SA; Servier (Ireland) Industries LTD; Les Laboratoires Servier Industrie</v>
          </cell>
          <cell r="J1056" t="str">
            <v>originalno pakovanje</v>
          </cell>
          <cell r="L1056">
            <v>15000</v>
          </cell>
          <cell r="M1056">
            <v>53</v>
          </cell>
          <cell r="N1056">
            <v>15053</v>
          </cell>
          <cell r="O1056">
            <v>0</v>
          </cell>
          <cell r="P1056">
            <v>0.1</v>
          </cell>
          <cell r="Q1056">
            <v>0</v>
          </cell>
          <cell r="R1056">
            <v>0</v>
          </cell>
          <cell r="S1056">
            <v>326078</v>
          </cell>
          <cell r="T1056" t="str">
            <v>TRIPLIXAM FTBL30X(10+10+2,5)MG</v>
          </cell>
          <cell r="U1056">
            <v>1370</v>
          </cell>
          <cell r="V1056" t="str">
            <v>SERVIER IRELAND</v>
          </cell>
          <cell r="W1056" t="str">
            <v>SERVIER DOO</v>
          </cell>
          <cell r="X1056">
            <v>929.6</v>
          </cell>
          <cell r="Y1056" t="str">
            <v>AKT</v>
          </cell>
          <cell r="Z1056">
            <v>7.850000000000003</v>
          </cell>
          <cell r="AA1056">
            <v>929.6</v>
          </cell>
          <cell r="AC1056">
            <v>1116.4</v>
          </cell>
          <cell r="AD1056" t="str">
            <v>26.12.2024               </v>
          </cell>
          <cell r="AE1056" t="str">
            <v>ok</v>
          </cell>
        </row>
        <row r="1057">
          <cell r="A1057">
            <v>1055</v>
          </cell>
          <cell r="B1057">
            <v>1103351</v>
          </cell>
          <cell r="C1057" t="str">
            <v>C09CA01</v>
          </cell>
          <cell r="D1057" t="str">
            <v>losartan</v>
          </cell>
          <cell r="E1057" t="str">
            <v>ERYNORM, 30 po 50 mg</v>
          </cell>
          <cell r="F1057" t="str">
            <v>ERYNORM</v>
          </cell>
          <cell r="G1057" t="str">
            <v>film tableta</v>
          </cell>
          <cell r="H1057" t="str">
            <v>blister, 30 po 50 mg</v>
          </cell>
          <cell r="I1057" t="str">
            <v>Hemofarm a.d.</v>
          </cell>
          <cell r="J1057" t="str">
            <v>originalno pakovanje</v>
          </cell>
          <cell r="L1057">
            <v>22500</v>
          </cell>
          <cell r="M1057">
            <v>150</v>
          </cell>
          <cell r="N1057">
            <v>22650</v>
          </cell>
          <cell r="O1057">
            <v>0</v>
          </cell>
          <cell r="P1057">
            <v>0.1</v>
          </cell>
          <cell r="Q1057">
            <v>0</v>
          </cell>
          <cell r="R1057">
            <v>0</v>
          </cell>
          <cell r="S1057">
            <v>370116</v>
          </cell>
          <cell r="T1057" t="str">
            <v>ERYNORM FTBL 30X50MG</v>
          </cell>
          <cell r="U1057">
            <v>399</v>
          </cell>
          <cell r="V1057" t="str">
            <v>HEMOFARM A.D.                 </v>
          </cell>
          <cell r="W1057" t="str">
            <v>HEMOFARM AD</v>
          </cell>
          <cell r="X1057">
            <v>173.5</v>
          </cell>
          <cell r="Y1057" t="str">
            <v>AKT</v>
          </cell>
          <cell r="Z1057">
            <v>6</v>
          </cell>
          <cell r="AA1057">
            <v>173.5</v>
          </cell>
          <cell r="AC1057">
            <v>397.2</v>
          </cell>
          <cell r="AD1057" t="str">
            <v>22.02.2028               </v>
          </cell>
          <cell r="AE1057" t="str">
            <v>ok</v>
          </cell>
        </row>
        <row r="1058">
          <cell r="A1058">
            <v>1056</v>
          </cell>
          <cell r="B1058">
            <v>1103350</v>
          </cell>
          <cell r="C1058" t="str">
            <v>C09CA01</v>
          </cell>
          <cell r="D1058" t="str">
            <v>losartan</v>
          </cell>
          <cell r="E1058" t="str">
            <v>ERYNORM, 30 po 100 mg</v>
          </cell>
          <cell r="F1058" t="str">
            <v>ERYNORM</v>
          </cell>
          <cell r="G1058" t="str">
            <v>film tableta</v>
          </cell>
          <cell r="H1058" t="str">
            <v>blister, 30 po 100 mg</v>
          </cell>
          <cell r="I1058" t="str">
            <v>Hemofarm a.d.</v>
          </cell>
          <cell r="J1058" t="str">
            <v>originalno pakovanje</v>
          </cell>
          <cell r="L1058">
            <v>3000</v>
          </cell>
          <cell r="M1058">
            <v>67</v>
          </cell>
          <cell r="N1058">
            <v>3067</v>
          </cell>
          <cell r="O1058">
            <v>0</v>
          </cell>
          <cell r="P1058">
            <v>0.1</v>
          </cell>
          <cell r="Q1058">
            <v>0</v>
          </cell>
          <cell r="R1058">
            <v>0</v>
          </cell>
          <cell r="S1058">
            <v>373050</v>
          </cell>
          <cell r="T1058" t="str">
            <v>ERYNORM FTBL 30X100MG</v>
          </cell>
          <cell r="U1058">
            <v>399</v>
          </cell>
          <cell r="V1058" t="str">
            <v>HEMOFARM A.D.                 </v>
          </cell>
          <cell r="W1058" t="str">
            <v>HEMOFARM AD</v>
          </cell>
          <cell r="X1058">
            <v>374.2</v>
          </cell>
          <cell r="Y1058" t="str">
            <v>AKT</v>
          </cell>
          <cell r="Z1058">
            <v>6</v>
          </cell>
          <cell r="AA1058">
            <v>374.2</v>
          </cell>
          <cell r="AC1058">
            <v>538.1999999999999</v>
          </cell>
          <cell r="AD1058" t="str">
            <v>22.02.2028               </v>
          </cell>
          <cell r="AE1058" t="str">
            <v>ok</v>
          </cell>
        </row>
        <row r="1059">
          <cell r="A1059">
            <v>1057</v>
          </cell>
          <cell r="B1059">
            <v>1103594</v>
          </cell>
          <cell r="C1059" t="str">
            <v>C09CA01</v>
          </cell>
          <cell r="D1059" t="str">
            <v>losartan</v>
          </cell>
          <cell r="E1059" t="str">
            <v>LOSAR, 30 po 50 mg</v>
          </cell>
          <cell r="F1059" t="str">
            <v>LOSAR</v>
          </cell>
          <cell r="G1059" t="str">
            <v>film tableta</v>
          </cell>
          <cell r="H1059" t="str">
            <v>blister, 30 po 50 mg</v>
          </cell>
          <cell r="I1059" t="str">
            <v>Galenika a.d.</v>
          </cell>
          <cell r="J1059" t="str">
            <v>originalno pakovanje</v>
          </cell>
          <cell r="L1059">
            <v>7500</v>
          </cell>
          <cell r="M1059">
            <v>152</v>
          </cell>
          <cell r="N1059">
            <v>7652</v>
          </cell>
          <cell r="O1059">
            <v>0</v>
          </cell>
          <cell r="P1059">
            <v>0.1</v>
          </cell>
          <cell r="Q1059">
            <v>0</v>
          </cell>
          <cell r="R1059">
            <v>0</v>
          </cell>
          <cell r="S1059">
            <v>157055</v>
          </cell>
          <cell r="T1059" t="str">
            <v>LOSAR FTBL 30X50MG</v>
          </cell>
          <cell r="U1059">
            <v>397</v>
          </cell>
          <cell r="V1059" t="str">
            <v>GALENIKA A.D.                 </v>
          </cell>
          <cell r="W1059" t="str">
            <v>GALENIKA AD</v>
          </cell>
          <cell r="X1059">
            <v>173.5</v>
          </cell>
          <cell r="Y1059" t="str">
            <v>AKT</v>
          </cell>
          <cell r="Z1059">
            <v>5.999999999999997</v>
          </cell>
          <cell r="AA1059">
            <v>173.5</v>
          </cell>
          <cell r="AC1059">
            <v>397.2</v>
          </cell>
          <cell r="AD1059" t="str">
            <v>30.04.2025               </v>
          </cell>
          <cell r="AE1059" t="str">
            <v>ok</v>
          </cell>
        </row>
        <row r="1060">
          <cell r="A1060">
            <v>1058</v>
          </cell>
          <cell r="B1060">
            <v>1103000</v>
          </cell>
          <cell r="C1060" t="str">
            <v>C09CA01</v>
          </cell>
          <cell r="D1060" t="str">
            <v>losartan</v>
          </cell>
          <cell r="E1060" t="str">
            <v>LOTAR, 30 po 50 mg</v>
          </cell>
          <cell r="F1060" t="str">
            <v>LOTAR</v>
          </cell>
          <cell r="G1060" t="str">
            <v>film tableta</v>
          </cell>
          <cell r="H1060" t="str">
            <v>blister, 30 po 50 mg</v>
          </cell>
          <cell r="I1060" t="str">
            <v>Alkaloid d.o.o. Beograd; Alkaloid a.d. Skopje</v>
          </cell>
          <cell r="J1060" t="str">
            <v>originalno pakovanje</v>
          </cell>
          <cell r="L1060">
            <v>10000</v>
          </cell>
          <cell r="M1060">
            <v>22</v>
          </cell>
          <cell r="N1060">
            <v>10022</v>
          </cell>
          <cell r="O1060">
            <v>0</v>
          </cell>
          <cell r="P1060">
            <v>0.1</v>
          </cell>
          <cell r="Q1060">
            <v>0</v>
          </cell>
          <cell r="R1060">
            <v>0</v>
          </cell>
          <cell r="S1060">
            <v>149162</v>
          </cell>
          <cell r="T1060" t="str">
            <v>LOTAR FTBL 30X50MG</v>
          </cell>
          <cell r="U1060">
            <v>871</v>
          </cell>
          <cell r="V1060" t="str">
            <v>ALKALOID BEOGRAD 2</v>
          </cell>
          <cell r="W1060" t="str">
            <v>ALKALOID</v>
          </cell>
          <cell r="X1060">
            <v>173.5</v>
          </cell>
          <cell r="Y1060" t="str">
            <v>AKT</v>
          </cell>
          <cell r="Z1060">
            <v>7.221999999999999</v>
          </cell>
          <cell r="AA1060">
            <v>173.5</v>
          </cell>
          <cell r="AC1060">
            <v>397.2</v>
          </cell>
          <cell r="AD1060" t="str">
            <v>25.07.2028               </v>
          </cell>
          <cell r="AE1060" t="str">
            <v>ok</v>
          </cell>
        </row>
        <row r="1061">
          <cell r="A1061">
            <v>1059</v>
          </cell>
          <cell r="B1061">
            <v>1103001</v>
          </cell>
          <cell r="C1061" t="str">
            <v>C09CA01</v>
          </cell>
          <cell r="D1061" t="str">
            <v>losartan</v>
          </cell>
          <cell r="E1061" t="str">
            <v>LOTAR, 30 po 100 mg</v>
          </cell>
          <cell r="F1061" t="str">
            <v>LOTAR</v>
          </cell>
          <cell r="G1061" t="str">
            <v>film tableta</v>
          </cell>
          <cell r="H1061" t="str">
            <v>blister, 30 po 100 mg</v>
          </cell>
          <cell r="I1061" t="str">
            <v>Alkaloid d.o.o. Beograd; Alkaloid a.d. Skopje</v>
          </cell>
          <cell r="J1061" t="str">
            <v>originalno pakovanje</v>
          </cell>
          <cell r="L1061">
            <v>1500</v>
          </cell>
          <cell r="M1061">
            <v>7</v>
          </cell>
          <cell r="N1061">
            <v>1507</v>
          </cell>
          <cell r="O1061">
            <v>0</v>
          </cell>
          <cell r="P1061">
            <v>0.1</v>
          </cell>
          <cell r="Q1061">
            <v>0</v>
          </cell>
          <cell r="R1061">
            <v>0</v>
          </cell>
          <cell r="S1061">
            <v>149179</v>
          </cell>
          <cell r="T1061" t="str">
            <v>LOTAR FTBL 30X100MG</v>
          </cell>
          <cell r="U1061">
            <v>871</v>
          </cell>
          <cell r="V1061" t="str">
            <v>ALKALOID BEOGRAD 2</v>
          </cell>
          <cell r="W1061" t="str">
            <v>ALKALOID</v>
          </cell>
          <cell r="X1061">
            <v>374.2</v>
          </cell>
          <cell r="Y1061" t="str">
            <v>AKT</v>
          </cell>
          <cell r="Z1061">
            <v>7.221999999999998</v>
          </cell>
          <cell r="AA1061">
            <v>374.2</v>
          </cell>
          <cell r="AC1061">
            <v>538.1999999999999</v>
          </cell>
          <cell r="AD1061" t="str">
            <v>25.07.2028               </v>
          </cell>
          <cell r="AE1061" t="str">
            <v>ok</v>
          </cell>
        </row>
        <row r="1062">
          <cell r="A1062">
            <v>1060</v>
          </cell>
          <cell r="B1062">
            <v>1103792</v>
          </cell>
          <cell r="C1062" t="str">
            <v>C09CA01</v>
          </cell>
          <cell r="D1062" t="str">
            <v>losartan</v>
          </cell>
          <cell r="E1062" t="str">
            <v>LORISTA</v>
          </cell>
          <cell r="F1062" t="str">
            <v>LORISTA</v>
          </cell>
          <cell r="G1062" t="str">
            <v>film tableta</v>
          </cell>
          <cell r="H1062" t="str">
            <v>blister, 28 po 50 mg</v>
          </cell>
          <cell r="I1062" t="str">
            <v>Krka Tovarna Zdravil d.d.</v>
          </cell>
          <cell r="J1062" t="str">
            <v>originalno pakovanje</v>
          </cell>
          <cell r="L1062">
            <v>13000</v>
          </cell>
          <cell r="M1062">
            <v>2</v>
          </cell>
          <cell r="N1062">
            <v>13002</v>
          </cell>
          <cell r="O1062">
            <v>0</v>
          </cell>
          <cell r="P1062">
            <v>0.1</v>
          </cell>
          <cell r="Q1062">
            <v>0</v>
          </cell>
          <cell r="R1062">
            <v>0</v>
          </cell>
          <cell r="S1062">
            <v>10145</v>
          </cell>
          <cell r="T1062" t="str">
            <v>LORISTA FTBL 28X50MG</v>
          </cell>
          <cell r="U1062">
            <v>461</v>
          </cell>
          <cell r="V1062" t="str">
            <v>KRKA DD LEK</v>
          </cell>
          <cell r="W1062" t="str">
            <v>KRKA-FARMA DOO</v>
          </cell>
          <cell r="X1062">
            <v>161.9</v>
          </cell>
          <cell r="Y1062" t="str">
            <v>AKT</v>
          </cell>
          <cell r="Z1062">
            <v>6.940000000000001</v>
          </cell>
          <cell r="AA1062">
            <v>161.9</v>
          </cell>
          <cell r="AC1062">
            <v>371</v>
          </cell>
          <cell r="AD1062" t="str">
            <v>11.01.2026               </v>
          </cell>
          <cell r="AE1062" t="str">
            <v>ok</v>
          </cell>
        </row>
        <row r="1063">
          <cell r="A1063">
            <v>1100</v>
          </cell>
          <cell r="B1063">
            <v>1401053</v>
          </cell>
          <cell r="C1063" t="str">
            <v>C09DA07</v>
          </cell>
          <cell r="D1063" t="str">
            <v>telmisartan, hidrohlortiazid</v>
          </cell>
          <cell r="E1063" t="str">
            <v>MICARDIS PLUS</v>
          </cell>
          <cell r="F1063" t="str">
            <v>MICARDIS PLUS</v>
          </cell>
          <cell r="G1063" t="str">
            <v>tableta</v>
          </cell>
          <cell r="H1063" t="str">
            <v>28 po (80 mg + 12,5 mg)</v>
          </cell>
          <cell r="I1063" t="str">
            <v>Boehringer Ingelheim Pharma GmbH &amp; Co. KG</v>
          </cell>
          <cell r="J1063" t="str">
            <v>originalno pakovanje</v>
          </cell>
          <cell r="L1063">
            <v>1900</v>
          </cell>
          <cell r="M1063">
            <v>3</v>
          </cell>
          <cell r="N1063">
            <v>1903</v>
          </cell>
          <cell r="O1063">
            <v>0</v>
          </cell>
          <cell r="P1063">
            <v>0.1</v>
          </cell>
          <cell r="Q1063">
            <v>0</v>
          </cell>
          <cell r="R1063">
            <v>0</v>
          </cell>
          <cell r="S1063">
            <v>153407</v>
          </cell>
          <cell r="T1063" t="str">
            <v>MICARDIS PLUS 28X(80MG+12,5MG)</v>
          </cell>
          <cell r="U1063">
            <v>510</v>
          </cell>
          <cell r="V1063" t="str">
            <v>BOEHRINGER INGELH.PM</v>
          </cell>
          <cell r="W1063" t="str">
            <v>BOEHRINGER INGELHEIM SERB.DOO</v>
          </cell>
          <cell r="X1063">
            <v>527.4</v>
          </cell>
          <cell r="Y1063" t="str">
            <v>AKT</v>
          </cell>
          <cell r="Z1063">
            <v>6.000000000000001</v>
          </cell>
          <cell r="AA1063">
            <v>527.4</v>
          </cell>
          <cell r="AC1063">
            <v>695.9</v>
          </cell>
          <cell r="AD1063" t="str">
            <v>31.12.2069               </v>
          </cell>
          <cell r="AE1063" t="str">
            <v>ok</v>
          </cell>
        </row>
        <row r="1064">
          <cell r="A1064">
            <v>1062</v>
          </cell>
          <cell r="B1064">
            <v>1103446</v>
          </cell>
          <cell r="C1064" t="str">
            <v>C09CA03</v>
          </cell>
          <cell r="D1064" t="str">
            <v>valsartan</v>
          </cell>
          <cell r="E1064" t="str">
            <v>VALSACOR, 28 po 80 mg</v>
          </cell>
          <cell r="F1064" t="str">
            <v>VALSACOR</v>
          </cell>
          <cell r="G1064" t="str">
            <v>film tableta</v>
          </cell>
          <cell r="H1064" t="str">
            <v>blister, 28 po 80 mg</v>
          </cell>
          <cell r="I1064" t="str">
            <v>Krka Tovarna Zdravil d.d.</v>
          </cell>
          <cell r="J1064" t="str">
            <v>originalno pakovanje</v>
          </cell>
          <cell r="L1064">
            <v>35000</v>
          </cell>
          <cell r="M1064">
            <v>151</v>
          </cell>
          <cell r="N1064">
            <v>35151</v>
          </cell>
          <cell r="O1064">
            <v>0</v>
          </cell>
          <cell r="P1064">
            <v>0.1</v>
          </cell>
          <cell r="Q1064">
            <v>0</v>
          </cell>
          <cell r="R1064">
            <v>0</v>
          </cell>
          <cell r="S1064">
            <v>279290</v>
          </cell>
          <cell r="T1064" t="str">
            <v>VALSACOR FTBL 28X80MG</v>
          </cell>
          <cell r="U1064">
            <v>461</v>
          </cell>
          <cell r="V1064" t="str">
            <v>KRKA DD LEK</v>
          </cell>
          <cell r="W1064" t="str">
            <v>KRKA-FARMA DOO</v>
          </cell>
          <cell r="X1064">
            <v>165.7</v>
          </cell>
          <cell r="Y1064" t="str">
            <v>AKT</v>
          </cell>
          <cell r="Z1064">
            <v>6.940000000000007</v>
          </cell>
          <cell r="AA1064">
            <v>165.7</v>
          </cell>
          <cell r="AC1064">
            <v>328.2</v>
          </cell>
          <cell r="AD1064" t="str">
            <v>31.12.2069               </v>
          </cell>
          <cell r="AE1064" t="str">
            <v>ok</v>
          </cell>
        </row>
        <row r="1065">
          <cell r="A1065">
            <v>1063</v>
          </cell>
          <cell r="B1065">
            <v>1103445</v>
          </cell>
          <cell r="C1065" t="str">
            <v>C09CA03</v>
          </cell>
          <cell r="D1065" t="str">
            <v>valsartan</v>
          </cell>
          <cell r="E1065" t="str">
            <v>VALSACOR, 28 po 160 mg</v>
          </cell>
          <cell r="F1065" t="str">
            <v>VALSACOR</v>
          </cell>
          <cell r="G1065" t="str">
            <v>film tableta</v>
          </cell>
          <cell r="H1065" t="str">
            <v>blister, 28 po 160 mg</v>
          </cell>
          <cell r="I1065" t="str">
            <v>Krka Tovarna Zdravil d.d.</v>
          </cell>
          <cell r="J1065" t="str">
            <v>originalno pakovanje</v>
          </cell>
          <cell r="L1065">
            <v>25000</v>
          </cell>
          <cell r="M1065">
            <v>85</v>
          </cell>
          <cell r="N1065">
            <v>25085</v>
          </cell>
          <cell r="O1065">
            <v>0</v>
          </cell>
          <cell r="P1065">
            <v>0.1</v>
          </cell>
          <cell r="Q1065">
            <v>0</v>
          </cell>
          <cell r="R1065">
            <v>0</v>
          </cell>
          <cell r="S1065">
            <v>279309</v>
          </cell>
          <cell r="T1065" t="str">
            <v>VALSACOR FTBL 28X160MG</v>
          </cell>
          <cell r="U1065">
            <v>461</v>
          </cell>
          <cell r="V1065" t="str">
            <v>KRKA DD LEK</v>
          </cell>
          <cell r="W1065" t="str">
            <v>KRKA-FARMA DOO</v>
          </cell>
          <cell r="X1065">
            <v>256.3</v>
          </cell>
          <cell r="Y1065" t="str">
            <v>AKT</v>
          </cell>
          <cell r="Z1065">
            <v>6.9400000000000075</v>
          </cell>
          <cell r="AA1065">
            <v>256.3</v>
          </cell>
          <cell r="AC1065">
            <v>481</v>
          </cell>
          <cell r="AD1065" t="str">
            <v>31.12.2069               </v>
          </cell>
          <cell r="AE1065" t="str">
            <v>ok</v>
          </cell>
        </row>
        <row r="1066">
          <cell r="A1066">
            <v>1064</v>
          </cell>
          <cell r="B1066">
            <v>1103449</v>
          </cell>
          <cell r="C1066" t="str">
            <v>C09CA03</v>
          </cell>
          <cell r="D1066" t="str">
            <v>valsartan</v>
          </cell>
          <cell r="E1066" t="str">
            <v>VALSACOR, 28 po 320 mg</v>
          </cell>
          <cell r="F1066" t="str">
            <v>VALSACOR</v>
          </cell>
          <cell r="G1066" t="str">
            <v>film tableta</v>
          </cell>
          <cell r="H1066" t="str">
            <v>blister, 28 po 320 mg</v>
          </cell>
          <cell r="I1066" t="str">
            <v>Krka Tovarna Zdravil d.d. </v>
          </cell>
          <cell r="J1066" t="str">
            <v>originalno pakovanje</v>
          </cell>
          <cell r="L1066">
            <v>25</v>
          </cell>
          <cell r="M1066">
            <v>0</v>
          </cell>
          <cell r="N1066">
            <v>25</v>
          </cell>
          <cell r="O1066">
            <v>0</v>
          </cell>
          <cell r="P1066">
            <v>0.1</v>
          </cell>
          <cell r="Q1066">
            <v>0</v>
          </cell>
          <cell r="R1066">
            <v>0</v>
          </cell>
          <cell r="S1066" t="str">
            <v>NEMA</v>
          </cell>
          <cell r="W1066" t="str">
            <v>KRKA-FARMA DOO</v>
          </cell>
          <cell r="AD1066" t="str">
            <v>18.01.2074</v>
          </cell>
          <cell r="AE1066" t="str">
            <v>ne</v>
          </cell>
        </row>
        <row r="1067">
          <cell r="A1067">
            <v>1065</v>
          </cell>
          <cell r="B1067">
            <v>1103782</v>
          </cell>
          <cell r="C1067" t="str">
            <v>C09CA03</v>
          </cell>
          <cell r="D1067" t="str">
            <v>valsartan</v>
          </cell>
          <cell r="E1067" t="str">
            <v>YANIDA, 28 po 160 mg</v>
          </cell>
          <cell r="F1067" t="str">
            <v>YANIDA</v>
          </cell>
          <cell r="G1067" t="str">
            <v>film tableta</v>
          </cell>
          <cell r="H1067" t="str">
            <v>blister, 28 po 160 mg</v>
          </cell>
          <cell r="I1067" t="str">
            <v>Hemofarm AD</v>
          </cell>
          <cell r="J1067" t="str">
            <v>originalno pakovanje</v>
          </cell>
          <cell r="L1067">
            <v>25</v>
          </cell>
          <cell r="M1067">
            <v>40</v>
          </cell>
          <cell r="N1067">
            <v>65</v>
          </cell>
          <cell r="O1067">
            <v>0</v>
          </cell>
          <cell r="P1067">
            <v>0.1</v>
          </cell>
          <cell r="Q1067">
            <v>0</v>
          </cell>
          <cell r="R1067">
            <v>0</v>
          </cell>
          <cell r="S1067">
            <v>293893</v>
          </cell>
          <cell r="T1067" t="str">
            <v>YANIDA FTBL 28X160MG      0323</v>
          </cell>
          <cell r="U1067">
            <v>399</v>
          </cell>
          <cell r="V1067" t="str">
            <v>HEMOFARM A.D.                 </v>
          </cell>
          <cell r="W1067" t="str">
            <v>HEMOFARM AD</v>
          </cell>
          <cell r="X1067">
            <v>256.3</v>
          </cell>
          <cell r="Y1067" t="str">
            <v>BLOK</v>
          </cell>
          <cell r="Z1067">
            <v>6</v>
          </cell>
          <cell r="AA1067">
            <v>256.3</v>
          </cell>
          <cell r="AC1067">
            <v>481</v>
          </cell>
          <cell r="AD1067" t="str">
            <v>15.03.2024               </v>
          </cell>
          <cell r="AE1067" t="str">
            <v>ne</v>
          </cell>
        </row>
        <row r="1068">
          <cell r="A1068">
            <v>1066</v>
          </cell>
          <cell r="B1068">
            <v>1103784</v>
          </cell>
          <cell r="C1068" t="str">
            <v>C09CA03</v>
          </cell>
          <cell r="D1068" t="str">
            <v>valsartan</v>
          </cell>
          <cell r="E1068" t="str">
            <v>YANIDA, 28 po 80 mg</v>
          </cell>
          <cell r="F1068" t="str">
            <v>YANIDA</v>
          </cell>
          <cell r="G1068" t="str">
            <v>film tableta</v>
          </cell>
          <cell r="H1068" t="str">
            <v>blister, 28 po 80 mg</v>
          </cell>
          <cell r="I1068" t="str">
            <v>Hemofarm AD</v>
          </cell>
          <cell r="J1068" t="str">
            <v>originalno pakovanje</v>
          </cell>
          <cell r="L1068">
            <v>25</v>
          </cell>
          <cell r="M1068">
            <v>48</v>
          </cell>
          <cell r="N1068">
            <v>73</v>
          </cell>
          <cell r="O1068">
            <v>0</v>
          </cell>
          <cell r="P1068">
            <v>0.1</v>
          </cell>
          <cell r="Q1068">
            <v>0</v>
          </cell>
          <cell r="R1068">
            <v>0</v>
          </cell>
          <cell r="S1068">
            <v>293887</v>
          </cell>
          <cell r="T1068" t="str">
            <v>YANIDA FTBL 28X80MG       0223</v>
          </cell>
          <cell r="U1068">
            <v>399</v>
          </cell>
          <cell r="V1068" t="str">
            <v>HEMOFARM A.D.                 </v>
          </cell>
          <cell r="W1068" t="str">
            <v>HEMOFARM AD</v>
          </cell>
          <cell r="X1068">
            <v>165.7</v>
          </cell>
          <cell r="Y1068" t="str">
            <v>BLOK</v>
          </cell>
          <cell r="Z1068">
            <v>6</v>
          </cell>
          <cell r="AA1068">
            <v>165.7</v>
          </cell>
          <cell r="AC1068">
            <v>328.2</v>
          </cell>
          <cell r="AD1068" t="str">
            <v>15.03.2024               </v>
          </cell>
          <cell r="AE1068" t="str">
            <v>ne</v>
          </cell>
        </row>
        <row r="1069">
          <cell r="A1069">
            <v>1067</v>
          </cell>
          <cell r="B1069">
            <v>1103717</v>
          </cell>
          <cell r="C1069" t="str">
            <v>C09CA03</v>
          </cell>
          <cell r="D1069" t="str">
            <v>valsartan</v>
          </cell>
          <cell r="E1069" t="str">
            <v>BRAZART, 30 po 80 mg</v>
          </cell>
          <cell r="F1069" t="str">
            <v>BRAZART</v>
          </cell>
          <cell r="G1069" t="str">
            <v>film tableta</v>
          </cell>
          <cell r="H1069" t="str">
            <v>blister, 30 po 80 mg</v>
          </cell>
          <cell r="I1069" t="str">
            <v>EMS, S.A.</v>
          </cell>
          <cell r="J1069" t="str">
            <v>originalno pakovanje</v>
          </cell>
          <cell r="L1069">
            <v>25</v>
          </cell>
          <cell r="M1069">
            <v>1</v>
          </cell>
          <cell r="N1069">
            <v>26</v>
          </cell>
          <cell r="O1069">
            <v>0</v>
          </cell>
          <cell r="P1069">
            <v>0.1</v>
          </cell>
          <cell r="Q1069">
            <v>0</v>
          </cell>
          <cell r="R1069">
            <v>0</v>
          </cell>
          <cell r="S1069" t="str">
            <v>NEMA</v>
          </cell>
          <cell r="W1069" t="str">
            <v>GALENIKA AD</v>
          </cell>
          <cell r="AD1069" t="str">
            <v>21.11.2023</v>
          </cell>
          <cell r="AE1069" t="str">
            <v>ne</v>
          </cell>
        </row>
        <row r="1070">
          <cell r="A1070">
            <v>1068</v>
          </cell>
          <cell r="B1070">
            <v>1103718</v>
          </cell>
          <cell r="C1070" t="str">
            <v>C09CA03</v>
          </cell>
          <cell r="D1070" t="str">
            <v>valsartan</v>
          </cell>
          <cell r="E1070" t="str">
            <v>BRAZART , 30 po 160 mg</v>
          </cell>
          <cell r="F1070" t="str">
            <v>BRAZART</v>
          </cell>
          <cell r="G1070" t="str">
            <v>film tableta</v>
          </cell>
          <cell r="H1070" t="str">
            <v>blister, 30 po 160 mg</v>
          </cell>
          <cell r="I1070" t="str">
            <v>EMS, S.A.</v>
          </cell>
          <cell r="J1070" t="str">
            <v>originalno pakovanje</v>
          </cell>
          <cell r="L1070">
            <v>25</v>
          </cell>
          <cell r="M1070">
            <v>1</v>
          </cell>
          <cell r="N1070">
            <v>26</v>
          </cell>
          <cell r="O1070">
            <v>0</v>
          </cell>
          <cell r="P1070">
            <v>0.1</v>
          </cell>
          <cell r="Q1070">
            <v>0</v>
          </cell>
          <cell r="R1070">
            <v>0</v>
          </cell>
          <cell r="S1070" t="str">
            <v>NEMA</v>
          </cell>
          <cell r="W1070" t="str">
            <v>GALENIKA AD</v>
          </cell>
          <cell r="AD1070" t="str">
            <v>21.11.2023</v>
          </cell>
          <cell r="AE1070" t="str">
            <v>ne</v>
          </cell>
        </row>
        <row r="1071">
          <cell r="A1071">
            <v>1069</v>
          </cell>
          <cell r="B1071">
            <v>1103719</v>
          </cell>
          <cell r="C1071" t="str">
            <v>C09CA03</v>
          </cell>
          <cell r="D1071" t="str">
            <v>valsartan</v>
          </cell>
          <cell r="E1071" t="str">
            <v>BRAZART, 30 po 320 mg</v>
          </cell>
          <cell r="F1071" t="str">
            <v>BRAZART</v>
          </cell>
          <cell r="G1071" t="str">
            <v>film tableta</v>
          </cell>
          <cell r="H1071" t="str">
            <v>blister, 30 po 320 mg</v>
          </cell>
          <cell r="I1071" t="str">
            <v>EMS, S.A.</v>
          </cell>
          <cell r="J1071" t="str">
            <v>originalno pakovanje</v>
          </cell>
          <cell r="L1071">
            <v>25</v>
          </cell>
          <cell r="M1071">
            <v>1</v>
          </cell>
          <cell r="N1071">
            <v>26</v>
          </cell>
          <cell r="O1071">
            <v>0</v>
          </cell>
          <cell r="P1071">
            <v>0.1</v>
          </cell>
          <cell r="Q1071">
            <v>0</v>
          </cell>
          <cell r="R1071">
            <v>0</v>
          </cell>
          <cell r="S1071" t="str">
            <v>NEMA</v>
          </cell>
          <cell r="W1071" t="str">
            <v>GALENIKA AD</v>
          </cell>
          <cell r="AD1071" t="str">
            <v>21.11.2023</v>
          </cell>
          <cell r="AE1071" t="str">
            <v>ne</v>
          </cell>
        </row>
        <row r="1072">
          <cell r="A1072">
            <v>1070</v>
          </cell>
          <cell r="B1072">
            <v>1103960</v>
          </cell>
          <cell r="C1072" t="str">
            <v>C09CA03</v>
          </cell>
          <cell r="D1072" t="str">
            <v>valsartan</v>
          </cell>
          <cell r="E1072" t="str">
            <v>YANIDA 30 po 80 mg</v>
          </cell>
          <cell r="F1072" t="str">
            <v>YANIDA</v>
          </cell>
          <cell r="G1072" t="str">
            <v>film tableta</v>
          </cell>
          <cell r="H1072" t="str">
            <v>blister, 30 po 80 mg</v>
          </cell>
          <cell r="I1072" t="str">
            <v>Hemofarm AD Vršac</v>
          </cell>
          <cell r="J1072" t="str">
            <v>originalno pakovanje</v>
          </cell>
          <cell r="L1072">
            <v>12500</v>
          </cell>
          <cell r="M1072">
            <v>25</v>
          </cell>
          <cell r="N1072">
            <v>12525</v>
          </cell>
          <cell r="O1072">
            <v>0</v>
          </cell>
          <cell r="P1072">
            <v>0.1</v>
          </cell>
          <cell r="Q1072">
            <v>0</v>
          </cell>
          <cell r="R1072">
            <v>0</v>
          </cell>
          <cell r="S1072">
            <v>439724</v>
          </cell>
          <cell r="T1072" t="str">
            <v>YANIDA FTBL 30X80MG</v>
          </cell>
          <cell r="U1072">
            <v>399</v>
          </cell>
          <cell r="V1072" t="str">
            <v>HEMOFARM A.D.                 </v>
          </cell>
          <cell r="W1072" t="str">
            <v>HEMOFARM AD</v>
          </cell>
          <cell r="X1072">
            <v>177.5</v>
          </cell>
          <cell r="Y1072" t="str">
            <v>AKT</v>
          </cell>
          <cell r="Z1072">
            <v>6</v>
          </cell>
          <cell r="AA1072">
            <v>177.5</v>
          </cell>
          <cell r="AC1072">
            <v>352.8</v>
          </cell>
          <cell r="AD1072" t="str">
            <v>15.03.2024               </v>
          </cell>
          <cell r="AE1072" t="str">
            <v>ok</v>
          </cell>
        </row>
        <row r="1073">
          <cell r="A1073">
            <v>1071</v>
          </cell>
          <cell r="B1073">
            <v>1103965</v>
          </cell>
          <cell r="C1073" t="str">
            <v>C09CA03</v>
          </cell>
          <cell r="D1073" t="str">
            <v>valsartan</v>
          </cell>
          <cell r="E1073" t="str">
            <v>YANIDA, 30 po 160 mg</v>
          </cell>
          <cell r="F1073" t="str">
            <v>YANIDA</v>
          </cell>
          <cell r="G1073" t="str">
            <v>film tableta</v>
          </cell>
          <cell r="H1073" t="str">
            <v>blister, 30 po 160 mg</v>
          </cell>
          <cell r="I1073" t="str">
            <v>Hemofarm AD Vršac</v>
          </cell>
          <cell r="J1073" t="str">
            <v>originalno pakovanje</v>
          </cell>
          <cell r="L1073">
            <v>10000</v>
          </cell>
          <cell r="M1073">
            <v>52</v>
          </cell>
          <cell r="N1073">
            <v>10052</v>
          </cell>
          <cell r="O1073">
            <v>0</v>
          </cell>
          <cell r="P1073">
            <v>0.1</v>
          </cell>
          <cell r="Q1073">
            <v>0</v>
          </cell>
          <cell r="R1073">
            <v>0</v>
          </cell>
          <cell r="S1073">
            <v>439730</v>
          </cell>
          <cell r="T1073" t="str">
            <v>YANIDA FTBL 30X160MG</v>
          </cell>
          <cell r="U1073">
            <v>399</v>
          </cell>
          <cell r="V1073" t="str">
            <v>HEMOFARM A.D.                 </v>
          </cell>
          <cell r="W1073" t="str">
            <v>HEMOFARM AD</v>
          </cell>
          <cell r="X1073">
            <v>274.5</v>
          </cell>
          <cell r="Y1073" t="str">
            <v>AKT</v>
          </cell>
          <cell r="Z1073">
            <v>6</v>
          </cell>
          <cell r="AA1073">
            <v>274.5</v>
          </cell>
          <cell r="AC1073">
            <v>513.7</v>
          </cell>
          <cell r="AD1073" t="str">
            <v>15.03.2024               </v>
          </cell>
          <cell r="AE1073" t="str">
            <v>ok</v>
          </cell>
        </row>
        <row r="1074">
          <cell r="A1074">
            <v>1072</v>
          </cell>
          <cell r="B1074">
            <v>1103401</v>
          </cell>
          <cell r="C1074" t="str">
            <v>C09CA04</v>
          </cell>
          <cell r="D1074" t="str">
            <v>irbesartan</v>
          </cell>
          <cell r="E1074" t="str">
            <v>IRBENIDA, 30 po 150 mg</v>
          </cell>
          <cell r="F1074" t="str">
            <v>IRBENIDA</v>
          </cell>
          <cell r="G1074" t="str">
            <v>film tableta</v>
          </cell>
          <cell r="H1074" t="str">
            <v>blister, 30 po 150 mg</v>
          </cell>
          <cell r="I1074" t="str">
            <v>Hemofarm a.d.</v>
          </cell>
          <cell r="J1074" t="str">
            <v>originalno pakovanje</v>
          </cell>
          <cell r="L1074">
            <v>7000</v>
          </cell>
          <cell r="M1074">
            <v>42</v>
          </cell>
          <cell r="N1074">
            <v>7042</v>
          </cell>
          <cell r="O1074">
            <v>0</v>
          </cell>
          <cell r="P1074">
            <v>0.1</v>
          </cell>
          <cell r="Q1074">
            <v>0</v>
          </cell>
          <cell r="R1074">
            <v>0</v>
          </cell>
          <cell r="S1074">
            <v>233827</v>
          </cell>
          <cell r="T1074" t="str">
            <v>IRBENIDA FTBL 30X150MG</v>
          </cell>
          <cell r="U1074">
            <v>399</v>
          </cell>
          <cell r="V1074" t="str">
            <v>HEMOFARM A.D.                 </v>
          </cell>
          <cell r="W1074" t="str">
            <v>HEMOFARM AD</v>
          </cell>
          <cell r="X1074">
            <v>398.7</v>
          </cell>
          <cell r="Y1074" t="str">
            <v>AKT</v>
          </cell>
          <cell r="Z1074">
            <v>6</v>
          </cell>
          <cell r="AA1074">
            <v>398.7</v>
          </cell>
          <cell r="AC1074">
            <v>398.7</v>
          </cell>
          <cell r="AD1074" t="str">
            <v>15.04.2027               </v>
          </cell>
          <cell r="AE1074" t="str">
            <v>ok</v>
          </cell>
        </row>
        <row r="1075">
          <cell r="A1075">
            <v>1073</v>
          </cell>
          <cell r="B1075">
            <v>1103403</v>
          </cell>
          <cell r="C1075" t="str">
            <v>C09CA04</v>
          </cell>
          <cell r="D1075" t="str">
            <v>irbesartan</v>
          </cell>
          <cell r="E1075" t="str">
            <v>IRBENIDA, 30 po 300 mg</v>
          </cell>
          <cell r="F1075" t="str">
            <v>IRBENIDA</v>
          </cell>
          <cell r="G1075" t="str">
            <v>film tableta</v>
          </cell>
          <cell r="H1075" t="str">
            <v>blister, 30 po 300 mg</v>
          </cell>
          <cell r="I1075" t="str">
            <v>Hemofarm a.d.</v>
          </cell>
          <cell r="J1075" t="str">
            <v>originalno pakovanje</v>
          </cell>
          <cell r="L1075">
            <v>3000</v>
          </cell>
          <cell r="M1075">
            <v>6</v>
          </cell>
          <cell r="N1075">
            <v>3006</v>
          </cell>
          <cell r="O1075">
            <v>0</v>
          </cell>
          <cell r="P1075">
            <v>0.1</v>
          </cell>
          <cell r="Q1075">
            <v>0</v>
          </cell>
          <cell r="R1075">
            <v>0</v>
          </cell>
          <cell r="S1075">
            <v>233840</v>
          </cell>
          <cell r="T1075" t="str">
            <v>IRBENIDA FTBL 30X300MG</v>
          </cell>
          <cell r="U1075">
            <v>399</v>
          </cell>
          <cell r="V1075" t="str">
            <v>HEMOFARM A.D.                 </v>
          </cell>
          <cell r="W1075" t="str">
            <v>HEMOFARM AD</v>
          </cell>
          <cell r="X1075">
            <v>503</v>
          </cell>
          <cell r="Y1075" t="str">
            <v>AKT</v>
          </cell>
          <cell r="Z1075">
            <v>6</v>
          </cell>
          <cell r="AA1075">
            <v>503</v>
          </cell>
          <cell r="AC1075">
            <v>503</v>
          </cell>
          <cell r="AD1075" t="str">
            <v>15.04.2027               </v>
          </cell>
          <cell r="AE1075" t="str">
            <v>ok</v>
          </cell>
        </row>
        <row r="1076">
          <cell r="A1076">
            <v>1236</v>
          </cell>
          <cell r="B1076">
            <v>1085290</v>
          </cell>
          <cell r="C1076" t="str">
            <v>N04BC05</v>
          </cell>
          <cell r="D1076" t="str">
            <v>pramipeksol</v>
          </cell>
          <cell r="E1076" t="str">
            <v>MIRAPEXIN, 30 po 0,18 mg</v>
          </cell>
          <cell r="F1076" t="str">
            <v>MIRAPEXIN</v>
          </cell>
          <cell r="G1076" t="str">
            <v>tableta</v>
          </cell>
          <cell r="H1076" t="str">
            <v>blister, 30 po 0,18 mg</v>
          </cell>
          <cell r="I1076" t="str">
            <v>Boehringer Ingelheim Pharma GmbH</v>
          </cell>
          <cell r="J1076" t="str">
            <v>originalno pakovanje</v>
          </cell>
          <cell r="L1076">
            <v>700</v>
          </cell>
          <cell r="M1076">
            <v>1</v>
          </cell>
          <cell r="N1076">
            <v>701</v>
          </cell>
          <cell r="O1076">
            <v>0</v>
          </cell>
          <cell r="P1076">
            <v>0.1</v>
          </cell>
          <cell r="Q1076">
            <v>0</v>
          </cell>
          <cell r="R1076">
            <v>0</v>
          </cell>
          <cell r="S1076">
            <v>15987</v>
          </cell>
          <cell r="T1076" t="str">
            <v>MIRAPEXIN TBL 30X0,18MG</v>
          </cell>
          <cell r="U1076">
            <v>510</v>
          </cell>
          <cell r="V1076" t="str">
            <v>BOEHRINGER INGELH.PM</v>
          </cell>
          <cell r="W1076" t="str">
            <v>BOEHRINGER INGELHEIM SERB.DOO</v>
          </cell>
          <cell r="X1076">
            <v>387.1</v>
          </cell>
          <cell r="Y1076" t="str">
            <v>AKT</v>
          </cell>
          <cell r="Z1076">
            <v>5.999999999999999</v>
          </cell>
          <cell r="AA1076">
            <v>387.1</v>
          </cell>
          <cell r="AC1076">
            <v>405.2</v>
          </cell>
          <cell r="AD1076" t="str">
            <v>01.10.2023               </v>
          </cell>
          <cell r="AE1076" t="str">
            <v>ne</v>
          </cell>
        </row>
        <row r="1077">
          <cell r="A1077">
            <v>1237</v>
          </cell>
          <cell r="B1077">
            <v>1085291</v>
          </cell>
          <cell r="C1077" t="str">
            <v>N04BC05</v>
          </cell>
          <cell r="D1077" t="str">
            <v>pramipeksol</v>
          </cell>
          <cell r="E1077" t="str">
            <v>MIRAPEXIN, 30 po 0,7 mg</v>
          </cell>
          <cell r="F1077" t="str">
            <v>MIRAPEXIN</v>
          </cell>
          <cell r="G1077" t="str">
            <v>tableta</v>
          </cell>
          <cell r="H1077" t="str">
            <v>blister, 30 po 0,7 mg</v>
          </cell>
          <cell r="I1077" t="str">
            <v>Boehringer Ingelheim Pharma GmbH</v>
          </cell>
          <cell r="J1077" t="str">
            <v>originalno pakovanje</v>
          </cell>
          <cell r="L1077">
            <v>350</v>
          </cell>
          <cell r="M1077">
            <v>1</v>
          </cell>
          <cell r="N1077">
            <v>351</v>
          </cell>
          <cell r="O1077">
            <v>0</v>
          </cell>
          <cell r="P1077">
            <v>0.1</v>
          </cell>
          <cell r="Q1077">
            <v>0</v>
          </cell>
          <cell r="R1077">
            <v>0</v>
          </cell>
          <cell r="S1077">
            <v>15993</v>
          </cell>
          <cell r="T1077" t="str">
            <v>MIRAPEXIN TBL 30X0,7MG</v>
          </cell>
          <cell r="U1077">
            <v>510</v>
          </cell>
          <cell r="V1077" t="str">
            <v>BOEHRINGER INGELH.PM</v>
          </cell>
          <cell r="W1077" t="str">
            <v>BOEHRINGER INGELHEIM SERB.DOO</v>
          </cell>
          <cell r="X1077">
            <v>1529.7</v>
          </cell>
          <cell r="Y1077" t="str">
            <v>AKT</v>
          </cell>
          <cell r="Z1077">
            <v>6.00000000000001</v>
          </cell>
          <cell r="AA1077">
            <v>1529.7</v>
          </cell>
          <cell r="AC1077">
            <v>1720.1</v>
          </cell>
          <cell r="AD1077" t="str">
            <v>01.10.2023               </v>
          </cell>
          <cell r="AE1077" t="str">
            <v>ne</v>
          </cell>
        </row>
        <row r="1078">
          <cell r="A1078">
            <v>1076</v>
          </cell>
          <cell r="B1078">
            <v>1103509</v>
          </cell>
          <cell r="C1078" t="str">
            <v>C09CA07</v>
          </cell>
          <cell r="D1078" t="str">
            <v>telmisartan</v>
          </cell>
          <cell r="E1078" t="str">
            <v>TELMIKOR, 30 po 40mg</v>
          </cell>
          <cell r="F1078" t="str">
            <v>TELMIKOR</v>
          </cell>
          <cell r="G1078" t="str">
            <v>tablete</v>
          </cell>
          <cell r="H1078" t="str">
            <v>blister, 30 po 40mg</v>
          </cell>
          <cell r="I1078" t="str">
            <v>Actavis LTD   </v>
          </cell>
          <cell r="J1078" t="str">
            <v>originalno pakovanje</v>
          </cell>
          <cell r="L1078">
            <v>12500</v>
          </cell>
          <cell r="M1078">
            <v>84</v>
          </cell>
          <cell r="N1078">
            <v>12584</v>
          </cell>
          <cell r="O1078">
            <v>0</v>
          </cell>
          <cell r="P1078">
            <v>0.1</v>
          </cell>
          <cell r="Q1078">
            <v>0</v>
          </cell>
          <cell r="R1078">
            <v>0</v>
          </cell>
          <cell r="S1078">
            <v>270981</v>
          </cell>
          <cell r="T1078" t="str">
            <v>TELMIKOR TBL 30X40MG</v>
          </cell>
          <cell r="U1078">
            <v>1365</v>
          </cell>
          <cell r="V1078" t="str">
            <v>ACTAVIS                       </v>
          </cell>
          <cell r="W1078" t="str">
            <v>ACTAVIS DOO</v>
          </cell>
          <cell r="X1078">
            <v>253.3</v>
          </cell>
          <cell r="Y1078" t="str">
            <v>AKT</v>
          </cell>
          <cell r="Z1078">
            <v>6</v>
          </cell>
          <cell r="AA1078">
            <v>253.3</v>
          </cell>
          <cell r="AC1078">
            <v>305.79999999999995</v>
          </cell>
          <cell r="AD1078" t="str">
            <v>05.02.2024               </v>
          </cell>
          <cell r="AE1078" t="str">
            <v>ok</v>
          </cell>
        </row>
        <row r="1079">
          <cell r="A1079">
            <v>1077</v>
          </cell>
          <cell r="B1079">
            <v>1103510</v>
          </cell>
          <cell r="C1079" t="str">
            <v>C09CA07</v>
          </cell>
          <cell r="D1079" t="str">
            <v>telmisartan</v>
          </cell>
          <cell r="E1079" t="str">
            <v>TELMIKOR, 30 po 80mg</v>
          </cell>
          <cell r="F1079" t="str">
            <v>TELMIKOR</v>
          </cell>
          <cell r="G1079" t="str">
            <v>tablete</v>
          </cell>
          <cell r="H1079" t="str">
            <v>blister, 30 po 80mg</v>
          </cell>
          <cell r="I1079" t="str">
            <v>Actavis LTD   </v>
          </cell>
          <cell r="J1079" t="str">
            <v>originalno pakovanje</v>
          </cell>
          <cell r="L1079">
            <v>10000</v>
          </cell>
          <cell r="M1079">
            <v>88</v>
          </cell>
          <cell r="N1079">
            <v>10088</v>
          </cell>
          <cell r="O1079">
            <v>0</v>
          </cell>
          <cell r="P1079">
            <v>0.1</v>
          </cell>
          <cell r="Q1079">
            <v>0</v>
          </cell>
          <cell r="R1079">
            <v>0</v>
          </cell>
          <cell r="S1079">
            <v>270998</v>
          </cell>
          <cell r="T1079" t="str">
            <v>TELMIKOR TBL 30X80MG</v>
          </cell>
          <cell r="U1079">
            <v>1365</v>
          </cell>
          <cell r="V1079" t="str">
            <v>ACTAVIS                       </v>
          </cell>
          <cell r="W1079" t="str">
            <v>ACTAVIS DOO</v>
          </cell>
          <cell r="X1079">
            <v>423.3</v>
          </cell>
          <cell r="Y1079" t="str">
            <v>AKT</v>
          </cell>
          <cell r="Z1079">
            <v>6</v>
          </cell>
          <cell r="AA1079">
            <v>423.3</v>
          </cell>
          <cell r="AC1079">
            <v>438.79999999999995</v>
          </cell>
          <cell r="AD1079" t="str">
            <v>05.02.2024               </v>
          </cell>
          <cell r="AE1079" t="str">
            <v>ok</v>
          </cell>
        </row>
        <row r="1080">
          <cell r="A1080">
            <v>1078</v>
          </cell>
          <cell r="B1080">
            <v>1103930</v>
          </cell>
          <cell r="C1080" t="str">
            <v>C09CA07</v>
          </cell>
          <cell r="D1080" t="str">
            <v>telmisartan</v>
          </cell>
          <cell r="E1080" t="str">
            <v>TOLURA, 28 po 40 mg</v>
          </cell>
          <cell r="F1080" t="str">
            <v>TOLURA</v>
          </cell>
          <cell r="G1080" t="str">
            <v>tableta</v>
          </cell>
          <cell r="H1080" t="str">
            <v>blister, 28 po 40 mg</v>
          </cell>
          <cell r="I1080" t="str">
            <v>Krka D.D. Novo Mesto                    Krka Polska SP. Z.O.O.</v>
          </cell>
          <cell r="J1080" t="str">
            <v>originalno pakovanje</v>
          </cell>
          <cell r="L1080">
            <v>2000</v>
          </cell>
          <cell r="M1080">
            <v>2</v>
          </cell>
          <cell r="N1080">
            <v>2002</v>
          </cell>
          <cell r="O1080">
            <v>0</v>
          </cell>
          <cell r="P1080">
            <v>0.1</v>
          </cell>
          <cell r="Q1080">
            <v>0</v>
          </cell>
          <cell r="R1080">
            <v>0</v>
          </cell>
          <cell r="S1080">
            <v>296118</v>
          </cell>
          <cell r="T1080" t="str">
            <v>TOLURA TBL 28X40MG</v>
          </cell>
          <cell r="U1080">
            <v>461</v>
          </cell>
          <cell r="V1080" t="str">
            <v>KRKA DD LEK</v>
          </cell>
          <cell r="W1080" t="str">
            <v>KRKA-FARMA DOO</v>
          </cell>
          <cell r="X1080">
            <v>236.4</v>
          </cell>
          <cell r="Y1080" t="str">
            <v>AKT</v>
          </cell>
          <cell r="Z1080">
            <v>6.940000000000011</v>
          </cell>
          <cell r="AA1080">
            <v>236.4</v>
          </cell>
          <cell r="AC1080">
            <v>285.4</v>
          </cell>
          <cell r="AD1080" t="str">
            <v>17.03.2073               </v>
          </cell>
          <cell r="AE1080" t="str">
            <v>ok</v>
          </cell>
        </row>
        <row r="1081">
          <cell r="A1081">
            <v>1079</v>
          </cell>
          <cell r="B1081">
            <v>1103931</v>
          </cell>
          <cell r="C1081" t="str">
            <v>C09CA07</v>
          </cell>
          <cell r="D1081" t="str">
            <v>telmisartan</v>
          </cell>
          <cell r="E1081" t="str">
            <v>TOLURA, 28 po 80 mg</v>
          </cell>
          <cell r="F1081" t="str">
            <v>TOLURA</v>
          </cell>
          <cell r="G1081" t="str">
            <v>tableta</v>
          </cell>
          <cell r="H1081" t="str">
            <v>blister, 28 po 80 mg</v>
          </cell>
          <cell r="I1081" t="str">
            <v>Krka D.D. Novo Mesto                    Krka Polska SP. Z.O.O.</v>
          </cell>
          <cell r="J1081" t="str">
            <v>originalno pakovanje</v>
          </cell>
          <cell r="L1081">
            <v>1500</v>
          </cell>
          <cell r="M1081">
            <v>1</v>
          </cell>
          <cell r="N1081">
            <v>1501</v>
          </cell>
          <cell r="O1081">
            <v>0</v>
          </cell>
          <cell r="P1081">
            <v>0.1</v>
          </cell>
          <cell r="Q1081">
            <v>0</v>
          </cell>
          <cell r="R1081">
            <v>0</v>
          </cell>
          <cell r="S1081">
            <v>296124</v>
          </cell>
          <cell r="T1081" t="str">
            <v>TOLURA TBL 28X80MG</v>
          </cell>
          <cell r="U1081">
            <v>461</v>
          </cell>
          <cell r="V1081" t="str">
            <v>KRKA DD LEK</v>
          </cell>
          <cell r="W1081" t="str">
            <v>KRKA-FARMA DOO</v>
          </cell>
          <cell r="X1081">
            <v>395.1</v>
          </cell>
          <cell r="Y1081" t="str">
            <v>AKT</v>
          </cell>
          <cell r="Z1081">
            <v>6.939999999999999</v>
          </cell>
          <cell r="AA1081">
            <v>395.1</v>
          </cell>
          <cell r="AC1081">
            <v>409.59999999999997</v>
          </cell>
          <cell r="AD1081" t="str">
            <v>17.03.2073               </v>
          </cell>
          <cell r="AE1081" t="str">
            <v>ok</v>
          </cell>
        </row>
        <row r="1082">
          <cell r="A1082">
            <v>1080</v>
          </cell>
          <cell r="B1082">
            <v>1103932</v>
          </cell>
          <cell r="C1082" t="str">
            <v>C09CA07</v>
          </cell>
          <cell r="D1082" t="str">
            <v>telmisartan</v>
          </cell>
          <cell r="E1082" t="str">
            <v>TELMIPRES, 28 po 40mg</v>
          </cell>
          <cell r="F1082" t="str">
            <v>TELMIPRES</v>
          </cell>
          <cell r="G1082" t="str">
            <v>tableta</v>
          </cell>
          <cell r="H1082" t="str">
            <v>blister, 28 po 40mg</v>
          </cell>
          <cell r="I1082" t="str">
            <v>Actavis LTD</v>
          </cell>
          <cell r="J1082" t="str">
            <v>originalno pakovanje</v>
          </cell>
          <cell r="L1082">
            <v>1500</v>
          </cell>
          <cell r="M1082">
            <v>1</v>
          </cell>
          <cell r="N1082">
            <v>1501</v>
          </cell>
          <cell r="O1082">
            <v>0</v>
          </cell>
          <cell r="P1082">
            <v>0.1</v>
          </cell>
          <cell r="Q1082">
            <v>0</v>
          </cell>
          <cell r="R1082">
            <v>0</v>
          </cell>
          <cell r="S1082">
            <v>302801</v>
          </cell>
          <cell r="T1082" t="str">
            <v>TELMIPRES TBL 28X40MG</v>
          </cell>
          <cell r="U1082">
            <v>2885</v>
          </cell>
          <cell r="V1082" t="str">
            <v>ACTAVIS_ADOC 6</v>
          </cell>
          <cell r="W1082" t="str">
            <v>ADOC DOO</v>
          </cell>
          <cell r="X1082">
            <v>236.4</v>
          </cell>
          <cell r="Y1082" t="str">
            <v>AKT</v>
          </cell>
          <cell r="Z1082">
            <v>6.000000000000011</v>
          </cell>
          <cell r="AA1082">
            <v>236.4</v>
          </cell>
          <cell r="AC1082">
            <v>285.4</v>
          </cell>
          <cell r="AD1082" t="str">
            <v>10.03.2025               </v>
          </cell>
          <cell r="AE1082" t="str">
            <v>ne</v>
          </cell>
        </row>
        <row r="1083">
          <cell r="A1083">
            <v>1081</v>
          </cell>
          <cell r="B1083">
            <v>1103933</v>
          </cell>
          <cell r="C1083" t="str">
            <v>C09CA07</v>
          </cell>
          <cell r="D1083" t="str">
            <v>telmisartan</v>
          </cell>
          <cell r="E1083" t="str">
            <v>TELMIPRES, 28 po 80mg</v>
          </cell>
          <cell r="F1083" t="str">
            <v>TELMIPRES</v>
          </cell>
          <cell r="G1083" t="str">
            <v>tableta</v>
          </cell>
          <cell r="H1083" t="str">
            <v>blister, 28 po 80mg</v>
          </cell>
          <cell r="I1083" t="str">
            <v>Actavis LTD</v>
          </cell>
          <cell r="J1083" t="str">
            <v>originalno pakovanje</v>
          </cell>
          <cell r="L1083">
            <v>1250</v>
          </cell>
          <cell r="M1083">
            <v>2</v>
          </cell>
          <cell r="N1083">
            <v>1252</v>
          </cell>
          <cell r="O1083">
            <v>0</v>
          </cell>
          <cell r="P1083">
            <v>0.1</v>
          </cell>
          <cell r="Q1083">
            <v>0</v>
          </cell>
          <cell r="R1083">
            <v>0</v>
          </cell>
          <cell r="S1083">
            <v>302818</v>
          </cell>
          <cell r="T1083" t="str">
            <v>TELMIPRES TBL 28X80MG</v>
          </cell>
          <cell r="U1083">
            <v>2885</v>
          </cell>
          <cell r="V1083" t="str">
            <v>ACTAVIS_ADOC 6</v>
          </cell>
          <cell r="W1083" t="str">
            <v>ADOC DOO</v>
          </cell>
          <cell r="X1083">
            <v>395.1</v>
          </cell>
          <cell r="Y1083" t="str">
            <v>AKT</v>
          </cell>
          <cell r="Z1083">
            <v>6.000000000000004</v>
          </cell>
          <cell r="AA1083">
            <v>395.1</v>
          </cell>
          <cell r="AC1083">
            <v>409.59999999999997</v>
          </cell>
          <cell r="AD1083" t="str">
            <v>10.03.2025               </v>
          </cell>
          <cell r="AE1083" t="str">
            <v>ne</v>
          </cell>
        </row>
        <row r="1084">
          <cell r="A1084">
            <v>1082</v>
          </cell>
          <cell r="B1084">
            <v>1401914</v>
          </cell>
          <cell r="C1084" t="str">
            <v>C09DA01</v>
          </cell>
          <cell r="D1084" t="str">
            <v>losartan, hidrohlortiazid</v>
          </cell>
          <cell r="E1084" t="str">
            <v>LOSAR PLUS</v>
          </cell>
          <cell r="F1084" t="str">
            <v>LOSAR PLUS</v>
          </cell>
          <cell r="G1084" t="str">
            <v>film tableta</v>
          </cell>
          <cell r="H1084" t="str">
            <v>blister, 30 po (50 mg + 12,5 mg)</v>
          </cell>
          <cell r="I1084" t="str">
            <v>Galenika a.d.</v>
          </cell>
          <cell r="J1084" t="str">
            <v>originalno pakovanje</v>
          </cell>
          <cell r="L1084">
            <v>3500</v>
          </cell>
          <cell r="M1084">
            <v>82</v>
          </cell>
          <cell r="N1084">
            <v>3582</v>
          </cell>
          <cell r="O1084">
            <v>0</v>
          </cell>
          <cell r="P1084">
            <v>0.1</v>
          </cell>
          <cell r="Q1084">
            <v>0</v>
          </cell>
          <cell r="R1084">
            <v>0</v>
          </cell>
          <cell r="S1084">
            <v>157061</v>
          </cell>
          <cell r="T1084" t="str">
            <v>LOSAR PLUS FTBL 30X(50+12,5)MG</v>
          </cell>
          <cell r="U1084">
            <v>397</v>
          </cell>
          <cell r="V1084" t="str">
            <v>GALENIKA A.D.                 </v>
          </cell>
          <cell r="W1084" t="str">
            <v>GALENIKA AD</v>
          </cell>
          <cell r="X1084">
            <v>245.6</v>
          </cell>
          <cell r="Y1084" t="str">
            <v>AKT</v>
          </cell>
          <cell r="Z1084">
            <v>6.000000000000007</v>
          </cell>
          <cell r="AA1084">
            <v>245.6</v>
          </cell>
          <cell r="AC1084">
            <v>436.59999999999997</v>
          </cell>
          <cell r="AD1084" t="str">
            <v>30.04.2025               </v>
          </cell>
          <cell r="AE1084" t="str">
            <v>ok</v>
          </cell>
        </row>
        <row r="1085">
          <cell r="A1085">
            <v>1083</v>
          </cell>
          <cell r="B1085">
            <v>1401120</v>
          </cell>
          <cell r="C1085" t="str">
            <v>C09DA01</v>
          </cell>
          <cell r="D1085" t="str">
            <v>losartan, hidrohlortiazid</v>
          </cell>
          <cell r="E1085" t="str">
            <v>LORISTA H</v>
          </cell>
          <cell r="F1085" t="str">
            <v>LORISTA H</v>
          </cell>
          <cell r="G1085" t="str">
            <v>film tableta</v>
          </cell>
          <cell r="H1085" t="str">
            <v>blister, 28 po (50 mg + 12,5 mg)</v>
          </cell>
          <cell r="I1085" t="str">
            <v> Krka, Tovarna Zdravil, d.d. </v>
          </cell>
          <cell r="J1085" t="str">
            <v>originalno pakovanje</v>
          </cell>
          <cell r="L1085">
            <v>6000</v>
          </cell>
          <cell r="M1085">
            <v>1</v>
          </cell>
          <cell r="N1085">
            <v>6001</v>
          </cell>
          <cell r="O1085">
            <v>0</v>
          </cell>
          <cell r="P1085">
            <v>0.1</v>
          </cell>
          <cell r="Q1085">
            <v>0</v>
          </cell>
          <cell r="R1085">
            <v>0</v>
          </cell>
          <cell r="S1085">
            <v>10040</v>
          </cell>
          <cell r="T1085" t="str">
            <v>LORISTA H FTBL 28X(50+12,5)MG</v>
          </cell>
          <cell r="U1085">
            <v>461</v>
          </cell>
          <cell r="V1085" t="str">
            <v>KRKA DD LEK</v>
          </cell>
          <cell r="W1085" t="str">
            <v>KRKA-FARMA DOO</v>
          </cell>
          <cell r="X1085">
            <v>229.3</v>
          </cell>
          <cell r="Y1085" t="str">
            <v>AKT</v>
          </cell>
          <cell r="Z1085">
            <v>6.94</v>
          </cell>
          <cell r="AA1085">
            <v>229.3</v>
          </cell>
          <cell r="AC1085">
            <v>407.5</v>
          </cell>
          <cell r="AD1085" t="str">
            <v>05.12.2027               </v>
          </cell>
          <cell r="AE1085" t="str">
            <v>ok</v>
          </cell>
        </row>
        <row r="1086">
          <cell r="A1086">
            <v>1084</v>
          </cell>
          <cell r="B1086">
            <v>1401121</v>
          </cell>
          <cell r="C1086" t="str">
            <v>C09DA01</v>
          </cell>
          <cell r="D1086" t="str">
            <v>losartan, hidrohlortiazid</v>
          </cell>
          <cell r="E1086" t="str">
            <v>LORISTA HD</v>
          </cell>
          <cell r="F1086" t="str">
            <v>LORISTA HD</v>
          </cell>
          <cell r="G1086" t="str">
            <v>film tableta</v>
          </cell>
          <cell r="H1086" t="str">
            <v>blister, 28 po (100 mg + 25 mg)</v>
          </cell>
          <cell r="I1086" t="str">
            <v> Krka, Tovarna Zdravil, d.d. </v>
          </cell>
          <cell r="J1086" t="str">
            <v>originalno pakovanje</v>
          </cell>
          <cell r="L1086">
            <v>1600</v>
          </cell>
          <cell r="M1086">
            <v>1</v>
          </cell>
          <cell r="N1086">
            <v>1601</v>
          </cell>
          <cell r="O1086">
            <v>0</v>
          </cell>
          <cell r="P1086">
            <v>0.1</v>
          </cell>
          <cell r="Q1086">
            <v>0</v>
          </cell>
          <cell r="R1086">
            <v>0</v>
          </cell>
          <cell r="S1086">
            <v>319440</v>
          </cell>
          <cell r="T1086" t="str">
            <v>LORISTA HD FTBL 28X(100+25)MG</v>
          </cell>
          <cell r="U1086">
            <v>461</v>
          </cell>
          <cell r="V1086" t="str">
            <v>KRKA DD LEK</v>
          </cell>
          <cell r="W1086" t="str">
            <v>KRKA-FARMA DOO</v>
          </cell>
          <cell r="X1086">
            <v>377.4</v>
          </cell>
          <cell r="Y1086" t="str">
            <v>AKT</v>
          </cell>
          <cell r="Z1086">
            <v>6.939999999999995</v>
          </cell>
          <cell r="AA1086">
            <v>377.4</v>
          </cell>
          <cell r="AC1086">
            <v>457</v>
          </cell>
          <cell r="AD1086" t="str">
            <v>05.12.2027               </v>
          </cell>
          <cell r="AE1086" t="str">
            <v>ok</v>
          </cell>
        </row>
        <row r="1087">
          <cell r="A1087">
            <v>1085</v>
          </cell>
          <cell r="B1087">
            <v>1103152</v>
          </cell>
          <cell r="C1087" t="str">
            <v>C09DA01</v>
          </cell>
          <cell r="D1087" t="str">
            <v>losartan, hidrohlortiazid</v>
          </cell>
          <cell r="E1087" t="str">
            <v>ERYNORM PLUS</v>
          </cell>
          <cell r="F1087" t="str">
            <v>ERYNORM PLUS</v>
          </cell>
          <cell r="G1087" t="str">
            <v>film tableta</v>
          </cell>
          <cell r="H1087" t="str">
            <v>blister, 30 po (50mg+12,5mg)</v>
          </cell>
          <cell r="I1087" t="str">
            <v>Hemofarm a.d.</v>
          </cell>
          <cell r="J1087" t="str">
            <v>originalno pakovanje</v>
          </cell>
          <cell r="L1087">
            <v>9000</v>
          </cell>
          <cell r="M1087">
            <v>53</v>
          </cell>
          <cell r="N1087">
            <v>9053</v>
          </cell>
          <cell r="O1087">
            <v>0</v>
          </cell>
          <cell r="P1087">
            <v>0.1</v>
          </cell>
          <cell r="Q1087">
            <v>0</v>
          </cell>
          <cell r="R1087">
            <v>0</v>
          </cell>
          <cell r="S1087">
            <v>344490</v>
          </cell>
          <cell r="T1087" t="str">
            <v>ERYNORM PLUS FTB30X(50+12,5)MG</v>
          </cell>
          <cell r="U1087">
            <v>399</v>
          </cell>
          <cell r="V1087" t="str">
            <v>HEMOFARM A.D.                 </v>
          </cell>
          <cell r="W1087" t="str">
            <v>HEMOFARM AD</v>
          </cell>
          <cell r="X1087">
            <v>245.6</v>
          </cell>
          <cell r="Y1087" t="str">
            <v>AKT</v>
          </cell>
          <cell r="Z1087">
            <v>6</v>
          </cell>
          <cell r="AA1087">
            <v>245.6</v>
          </cell>
          <cell r="AC1087">
            <v>436.59999999999997</v>
          </cell>
          <cell r="AD1087" t="str">
            <v>06.05.2027               </v>
          </cell>
          <cell r="AE1087" t="str">
            <v>ok</v>
          </cell>
        </row>
        <row r="1088">
          <cell r="A1088">
            <v>1086</v>
          </cell>
          <cell r="B1088">
            <v>1401926</v>
          </cell>
          <cell r="C1088" t="str">
            <v>C09DA03</v>
          </cell>
          <cell r="D1088" t="str">
            <v>valsartan, hidrohlortiazid</v>
          </cell>
          <cell r="E1088" t="str">
            <v>VALSACOMBI, 28 po (160 mg + 12,5 mg)</v>
          </cell>
          <cell r="F1088" t="str">
            <v>VALSACOMBI</v>
          </cell>
          <cell r="G1088" t="str">
            <v>film tableta</v>
          </cell>
          <cell r="H1088" t="str">
            <v>blister, 28 po (160 mg + 12,5 mg)</v>
          </cell>
          <cell r="I1088" t="str">
            <v> Krka, Tovarna Zdravil, d.d. </v>
          </cell>
          <cell r="J1088" t="str">
            <v>originalno pakovanje</v>
          </cell>
          <cell r="L1088">
            <v>10000</v>
          </cell>
          <cell r="M1088">
            <v>74</v>
          </cell>
          <cell r="N1088">
            <v>10074</v>
          </cell>
          <cell r="O1088">
            <v>0</v>
          </cell>
          <cell r="P1088">
            <v>0.1</v>
          </cell>
          <cell r="Q1088">
            <v>0</v>
          </cell>
          <cell r="R1088">
            <v>0</v>
          </cell>
          <cell r="S1088">
            <v>319664</v>
          </cell>
          <cell r="T1088" t="str">
            <v>VALSACOMBI 28X(160MG+12,5MG)</v>
          </cell>
          <cell r="U1088">
            <v>461</v>
          </cell>
          <cell r="V1088" t="str">
            <v>KRKA DD LEK</v>
          </cell>
          <cell r="W1088" t="str">
            <v>KRKA-FARMA DOO</v>
          </cell>
          <cell r="X1088">
            <v>273.5</v>
          </cell>
          <cell r="Y1088" t="str">
            <v>AKT</v>
          </cell>
          <cell r="Z1088">
            <v>6.9400000000000075</v>
          </cell>
          <cell r="AA1088">
            <v>273.5</v>
          </cell>
          <cell r="AC1088">
            <v>462.9</v>
          </cell>
          <cell r="AD1088" t="str">
            <v>16.12.2025               </v>
          </cell>
          <cell r="AE1088" t="str">
            <v>ok</v>
          </cell>
        </row>
        <row r="1089">
          <cell r="A1089">
            <v>1087</v>
          </cell>
          <cell r="B1089">
            <v>1401925</v>
          </cell>
          <cell r="C1089" t="str">
            <v>C09DA03</v>
          </cell>
          <cell r="D1089" t="str">
            <v>valsartan, hidrohlortiazid</v>
          </cell>
          <cell r="E1089" t="str">
            <v>VALSACOMBI, 28 po (160 mg + 25 mg)</v>
          </cell>
          <cell r="F1089" t="str">
            <v>VALSACOMBI</v>
          </cell>
          <cell r="G1089" t="str">
            <v>film tableta</v>
          </cell>
          <cell r="H1089" t="str">
            <v>blister, 28 po (160 mg + 25 mg)</v>
          </cell>
          <cell r="I1089" t="str">
            <v> Krka, Tovarna Zdravil, d.d. </v>
          </cell>
          <cell r="J1089" t="str">
            <v>originalno pakovanje</v>
          </cell>
          <cell r="L1089">
            <v>10000</v>
          </cell>
          <cell r="M1089">
            <v>51</v>
          </cell>
          <cell r="N1089">
            <v>10051</v>
          </cell>
          <cell r="O1089">
            <v>0</v>
          </cell>
          <cell r="P1089">
            <v>0.1</v>
          </cell>
          <cell r="Q1089">
            <v>0</v>
          </cell>
          <cell r="R1089">
            <v>0</v>
          </cell>
          <cell r="S1089">
            <v>319670</v>
          </cell>
          <cell r="T1089" t="str">
            <v>VALSACOMBI 28X(160MG+25MG)</v>
          </cell>
          <cell r="U1089">
            <v>461</v>
          </cell>
          <cell r="V1089" t="str">
            <v>KRKA DD LEK</v>
          </cell>
          <cell r="W1089" t="str">
            <v>KRKA-FARMA DOO</v>
          </cell>
          <cell r="X1089">
            <v>290.4</v>
          </cell>
          <cell r="Y1089" t="str">
            <v>AKT</v>
          </cell>
          <cell r="Z1089">
            <v>6.940000000000012</v>
          </cell>
          <cell r="AA1089">
            <v>290.4</v>
          </cell>
          <cell r="AC1089">
            <v>462.9</v>
          </cell>
          <cell r="AD1089" t="str">
            <v>16.12.2025               </v>
          </cell>
          <cell r="AE1089" t="str">
            <v>ok</v>
          </cell>
        </row>
        <row r="1090">
          <cell r="A1090">
            <v>1088</v>
          </cell>
          <cell r="B1090">
            <v>1401924</v>
          </cell>
          <cell r="C1090" t="str">
            <v>C09DA03</v>
          </cell>
          <cell r="D1090" t="str">
            <v>valsartan, hidrohlortiazid</v>
          </cell>
          <cell r="E1090" t="str">
            <v>VALSACOMBI 28 po (80mg+12,5mg)</v>
          </cell>
          <cell r="F1090" t="str">
            <v>VALSACOMBI</v>
          </cell>
          <cell r="G1090" t="str">
            <v>film tableta</v>
          </cell>
          <cell r="H1090" t="str">
            <v>blister, 28 po (80mg+12,5mg)</v>
          </cell>
          <cell r="I1090" t="str">
            <v> Krka, Tovarna Zdravil, d.d. </v>
          </cell>
          <cell r="J1090" t="str">
            <v>originalno pakovanje</v>
          </cell>
          <cell r="L1090">
            <v>12500</v>
          </cell>
          <cell r="M1090">
            <v>57</v>
          </cell>
          <cell r="N1090">
            <v>12557</v>
          </cell>
          <cell r="O1090">
            <v>0</v>
          </cell>
          <cell r="P1090">
            <v>0.1</v>
          </cell>
          <cell r="Q1090">
            <v>0</v>
          </cell>
          <cell r="R1090">
            <v>0</v>
          </cell>
          <cell r="S1090">
            <v>319687</v>
          </cell>
          <cell r="T1090" t="str">
            <v>VALSACOMBI 28X(80MG+12,5MG)</v>
          </cell>
          <cell r="U1090">
            <v>461</v>
          </cell>
          <cell r="V1090" t="str">
            <v>KRKA DD LEK</v>
          </cell>
          <cell r="W1090" t="str">
            <v>KRKA-FARMA DOO</v>
          </cell>
          <cell r="X1090">
            <v>229.1</v>
          </cell>
          <cell r="Y1090" t="str">
            <v>AKT</v>
          </cell>
          <cell r="Z1090">
            <v>6.940000000000001</v>
          </cell>
          <cell r="AA1090">
            <v>229.1</v>
          </cell>
          <cell r="AC1090">
            <v>345.2</v>
          </cell>
          <cell r="AD1090" t="str">
            <v>16.12.2025               </v>
          </cell>
          <cell r="AE1090" t="str">
            <v>ok</v>
          </cell>
        </row>
        <row r="1091">
          <cell r="A1091">
            <v>1089</v>
          </cell>
          <cell r="B1091">
            <v>1401935</v>
          </cell>
          <cell r="C1091" t="str">
            <v>C09DA03</v>
          </cell>
          <cell r="D1091" t="str">
            <v>valsartan, hidrohlortiazid</v>
          </cell>
          <cell r="E1091" t="str">
            <v>YANIDA PLUS, 28 po (160mg+25mg)</v>
          </cell>
          <cell r="F1091" t="str">
            <v>YANIDA PLUS</v>
          </cell>
          <cell r="G1091" t="str">
            <v>film tableta</v>
          </cell>
          <cell r="H1091" t="str">
            <v>blister, 28 po (160mg+25mg)</v>
          </cell>
          <cell r="I1091" t="str">
            <v>Hemofarm AD</v>
          </cell>
          <cell r="J1091" t="str">
            <v>originalno pakovanje</v>
          </cell>
          <cell r="L1091">
            <v>25</v>
          </cell>
          <cell r="M1091">
            <v>36</v>
          </cell>
          <cell r="N1091">
            <v>61</v>
          </cell>
          <cell r="O1091">
            <v>0</v>
          </cell>
          <cell r="P1091">
            <v>0.1</v>
          </cell>
          <cell r="Q1091">
            <v>0</v>
          </cell>
          <cell r="R1091">
            <v>0</v>
          </cell>
          <cell r="S1091">
            <v>293870</v>
          </cell>
          <cell r="T1091" t="str">
            <v>YANIDA PLUS 28X(160MG+25MG0623</v>
          </cell>
          <cell r="U1091">
            <v>399</v>
          </cell>
          <cell r="V1091" t="str">
            <v>HEMOFARM A.D.                 </v>
          </cell>
          <cell r="W1091" t="str">
            <v>HEMOFARM AD</v>
          </cell>
          <cell r="X1091">
            <v>290.4</v>
          </cell>
          <cell r="Y1091" t="str">
            <v>BLOK</v>
          </cell>
          <cell r="Z1091">
            <v>6</v>
          </cell>
          <cell r="AA1091">
            <v>290.4</v>
          </cell>
          <cell r="AC1091">
            <v>462.9</v>
          </cell>
          <cell r="AD1091" t="str">
            <v>29.03.2024               </v>
          </cell>
          <cell r="AE1091" t="str">
            <v>ok</v>
          </cell>
        </row>
        <row r="1092">
          <cell r="A1092">
            <v>1090</v>
          </cell>
          <cell r="B1092">
            <v>1401934</v>
          </cell>
          <cell r="C1092" t="str">
            <v>C09DA03</v>
          </cell>
          <cell r="D1092" t="str">
            <v>valsartan, hidrohlortiazid</v>
          </cell>
          <cell r="E1092" t="str">
            <v>YANIDA PLUS, 28 po (160mg+12.5mg)</v>
          </cell>
          <cell r="F1092" t="str">
            <v>YANIDA PLUS</v>
          </cell>
          <cell r="G1092" t="str">
            <v>film tableta</v>
          </cell>
          <cell r="H1092" t="str">
            <v>blister, 28 po (160mg+12.5mg)</v>
          </cell>
          <cell r="I1092" t="str">
            <v>Hemofarm AD</v>
          </cell>
          <cell r="J1092" t="str">
            <v>originalno pakovanje</v>
          </cell>
          <cell r="L1092">
            <v>25</v>
          </cell>
          <cell r="M1092">
            <v>5</v>
          </cell>
          <cell r="N1092">
            <v>30</v>
          </cell>
          <cell r="O1092">
            <v>0</v>
          </cell>
          <cell r="P1092">
            <v>0.1</v>
          </cell>
          <cell r="Q1092">
            <v>0</v>
          </cell>
          <cell r="R1092">
            <v>0</v>
          </cell>
          <cell r="S1092">
            <v>293858</v>
          </cell>
          <cell r="T1092" t="str">
            <v>YANIDA PLUS 28X(160MG+12,50123</v>
          </cell>
          <cell r="U1092">
            <v>399</v>
          </cell>
          <cell r="V1092" t="str">
            <v>HEMOFARM A.D.                 </v>
          </cell>
          <cell r="W1092" t="str">
            <v>HEMOFARM AD</v>
          </cell>
          <cell r="X1092">
            <v>273.5</v>
          </cell>
          <cell r="Y1092" t="str">
            <v>BLOK</v>
          </cell>
          <cell r="Z1092">
            <v>6</v>
          </cell>
          <cell r="AA1092">
            <v>273.5</v>
          </cell>
          <cell r="AC1092">
            <v>462.9</v>
          </cell>
          <cell r="AD1092" t="str">
            <v>29.03.2024               </v>
          </cell>
          <cell r="AE1092" t="str">
            <v>ne</v>
          </cell>
        </row>
        <row r="1093">
          <cell r="A1093">
            <v>1091</v>
          </cell>
          <cell r="B1093">
            <v>1401933</v>
          </cell>
          <cell r="C1093" t="str">
            <v>C09DA03</v>
          </cell>
          <cell r="D1093" t="str">
            <v>valsartan, hidrohlortiazid</v>
          </cell>
          <cell r="E1093" t="str">
            <v>YANIDA PLUS, 28 po (80mg+12.5mg)</v>
          </cell>
          <cell r="F1093" t="str">
            <v>YANIDA PLUS</v>
          </cell>
          <cell r="G1093" t="str">
            <v>film tableta</v>
          </cell>
          <cell r="H1093" t="str">
            <v>blister, 28 po (80mg+12.5mg)</v>
          </cell>
          <cell r="I1093" t="str">
            <v>Hemofarm AD</v>
          </cell>
          <cell r="J1093" t="str">
            <v>originalno pakovanje</v>
          </cell>
          <cell r="L1093">
            <v>25</v>
          </cell>
          <cell r="M1093">
            <v>5</v>
          </cell>
          <cell r="N1093">
            <v>30</v>
          </cell>
          <cell r="O1093">
            <v>0</v>
          </cell>
          <cell r="P1093">
            <v>0.1</v>
          </cell>
          <cell r="Q1093">
            <v>0</v>
          </cell>
          <cell r="R1093">
            <v>0</v>
          </cell>
          <cell r="S1093">
            <v>293864</v>
          </cell>
          <cell r="T1093" t="str">
            <v>YANIDA PLUS 28X(80MG+12,5M0323</v>
          </cell>
          <cell r="U1093">
            <v>399</v>
          </cell>
          <cell r="V1093" t="str">
            <v>HEMOFARM A.D.                 </v>
          </cell>
          <cell r="W1093" t="str">
            <v>HEMOFARM AD</v>
          </cell>
          <cell r="X1093">
            <v>229.1</v>
          </cell>
          <cell r="Y1093" t="str">
            <v>BLOK</v>
          </cell>
          <cell r="Z1093">
            <v>6</v>
          </cell>
          <cell r="AA1093">
            <v>229.1</v>
          </cell>
          <cell r="AC1093">
            <v>345.2</v>
          </cell>
          <cell r="AD1093" t="str">
            <v>29.03.2024               </v>
          </cell>
          <cell r="AE1093" t="str">
            <v>ne</v>
          </cell>
        </row>
        <row r="1094">
          <cell r="A1094">
            <v>1092</v>
          </cell>
          <cell r="B1094">
            <v>1401006</v>
          </cell>
          <cell r="C1094" t="str">
            <v>C09DA03</v>
          </cell>
          <cell r="D1094" t="str">
            <v>valsartan, hidrohlortiazid</v>
          </cell>
          <cell r="E1094" t="str">
            <v>BRAZART PLUS , 30 po (80 mg + 12,5 mg)</v>
          </cell>
          <cell r="F1094" t="str">
            <v>BRAZART PLUS</v>
          </cell>
          <cell r="G1094" t="str">
            <v>film tableta</v>
          </cell>
          <cell r="H1094" t="str">
            <v>blister, 30 po (80 mg + 12,5 mg)</v>
          </cell>
          <cell r="I1094" t="str">
            <v>EMS, S.A.</v>
          </cell>
          <cell r="J1094" t="str">
            <v>originalno pakovanje</v>
          </cell>
          <cell r="L1094">
            <v>300</v>
          </cell>
          <cell r="M1094">
            <v>1</v>
          </cell>
          <cell r="N1094">
            <v>301</v>
          </cell>
          <cell r="O1094">
            <v>0</v>
          </cell>
          <cell r="P1094">
            <v>0.1</v>
          </cell>
          <cell r="Q1094">
            <v>0</v>
          </cell>
          <cell r="R1094">
            <v>0</v>
          </cell>
          <cell r="S1094" t="str">
            <v>NEMA</v>
          </cell>
          <cell r="W1094" t="str">
            <v>GALENIKA AD</v>
          </cell>
          <cell r="AD1094" t="str">
            <v>22.02.2024</v>
          </cell>
          <cell r="AE1094" t="str">
            <v>ne</v>
          </cell>
        </row>
        <row r="1095">
          <cell r="A1095">
            <v>1093</v>
          </cell>
          <cell r="B1095">
            <v>1401009</v>
          </cell>
          <cell r="C1095" t="str">
            <v>C09DA03</v>
          </cell>
          <cell r="D1095" t="str">
            <v>valsartan, hidrohlortiazid</v>
          </cell>
          <cell r="E1095" t="str">
            <v>BRAZART PLUS , 30 po (160 mg + 12,5 mg)</v>
          </cell>
          <cell r="F1095" t="str">
            <v>BRAZART PLUS</v>
          </cell>
          <cell r="G1095" t="str">
            <v>film tableta</v>
          </cell>
          <cell r="H1095" t="str">
            <v>blister, 30 po (160 mg + 12,5 mg)</v>
          </cell>
          <cell r="I1095" t="str">
            <v>EMS, S.A.</v>
          </cell>
          <cell r="J1095" t="str">
            <v>originalno pakovanje</v>
          </cell>
          <cell r="L1095">
            <v>145</v>
          </cell>
          <cell r="M1095">
            <v>0</v>
          </cell>
          <cell r="N1095">
            <v>145</v>
          </cell>
          <cell r="O1095">
            <v>0</v>
          </cell>
          <cell r="P1095">
            <v>0.1</v>
          </cell>
          <cell r="Q1095">
            <v>0</v>
          </cell>
          <cell r="R1095">
            <v>0</v>
          </cell>
          <cell r="S1095" t="str">
            <v>NEMA</v>
          </cell>
          <cell r="W1095" t="str">
            <v>GALENIKA AD</v>
          </cell>
          <cell r="AD1095" t="str">
            <v>22.02.2024</v>
          </cell>
          <cell r="AE1095" t="str">
            <v>ne</v>
          </cell>
        </row>
        <row r="1096">
          <cell r="A1096">
            <v>1094</v>
          </cell>
          <cell r="B1096">
            <v>1401008</v>
          </cell>
          <cell r="C1096" t="str">
            <v>C09DA03</v>
          </cell>
          <cell r="D1096" t="str">
            <v>valsartan, hidrohlortiazid</v>
          </cell>
          <cell r="E1096" t="str">
            <v>BRAZART PLUS , 30 po (160 mg + 25 mg)</v>
          </cell>
          <cell r="F1096" t="str">
            <v>BRAZART PLUS</v>
          </cell>
          <cell r="G1096" t="str">
            <v>film tableta</v>
          </cell>
          <cell r="H1096" t="str">
            <v>blister, 30 po (160 mg + 25 mg)</v>
          </cell>
          <cell r="I1096" t="str">
            <v>EMS, S.A.</v>
          </cell>
          <cell r="J1096" t="str">
            <v>originalno pakovanje</v>
          </cell>
          <cell r="L1096">
            <v>300</v>
          </cell>
          <cell r="M1096">
            <v>0</v>
          </cell>
          <cell r="N1096">
            <v>300</v>
          </cell>
          <cell r="O1096">
            <v>0</v>
          </cell>
          <cell r="P1096">
            <v>0.1</v>
          </cell>
          <cell r="Q1096">
            <v>0</v>
          </cell>
          <cell r="R1096">
            <v>0</v>
          </cell>
          <cell r="S1096" t="str">
            <v>NEMA</v>
          </cell>
          <cell r="W1096" t="str">
            <v>GALENIKA AD</v>
          </cell>
          <cell r="AD1096" t="str">
            <v>22.02.2024</v>
          </cell>
          <cell r="AE1096" t="str">
            <v>ne</v>
          </cell>
        </row>
        <row r="1097">
          <cell r="A1097">
            <v>1095</v>
          </cell>
          <cell r="B1097">
            <v>1103970</v>
          </cell>
          <cell r="C1097" t="str">
            <v>C09DA03</v>
          </cell>
          <cell r="D1097" t="str">
            <v>valsartan, hidrohlortiazid</v>
          </cell>
          <cell r="E1097" t="str">
            <v>YANIDA PLUS, 30 po (80mg+12.5mg)</v>
          </cell>
          <cell r="F1097" t="str">
            <v>YANIDA PLUS</v>
          </cell>
          <cell r="G1097" t="str">
            <v>film tableta</v>
          </cell>
          <cell r="H1097" t="str">
            <v>blister, 30 po (80mg+12.5mg)</v>
          </cell>
          <cell r="I1097" t="str">
            <v>Hemofarm AD Vršac</v>
          </cell>
          <cell r="J1097" t="str">
            <v>originalno pakovanje</v>
          </cell>
          <cell r="L1097">
            <v>6500</v>
          </cell>
          <cell r="M1097">
            <v>2</v>
          </cell>
          <cell r="N1097">
            <v>6502</v>
          </cell>
          <cell r="O1097">
            <v>0</v>
          </cell>
          <cell r="P1097">
            <v>0.1</v>
          </cell>
          <cell r="Q1097">
            <v>0</v>
          </cell>
          <cell r="R1097">
            <v>0</v>
          </cell>
          <cell r="S1097">
            <v>439747</v>
          </cell>
          <cell r="T1097" t="str">
            <v>YANIDA PLUS 30X(80MG+12,5MG)</v>
          </cell>
          <cell r="U1097">
            <v>399</v>
          </cell>
          <cell r="V1097" t="str">
            <v>HEMOFARM A.D.                 </v>
          </cell>
          <cell r="W1097" t="str">
            <v>HEMOFARM AD</v>
          </cell>
          <cell r="X1097">
            <v>245.5</v>
          </cell>
          <cell r="Y1097" t="str">
            <v>AKT</v>
          </cell>
          <cell r="Z1097">
            <v>6</v>
          </cell>
          <cell r="AA1097">
            <v>245.5</v>
          </cell>
          <cell r="AC1097">
            <v>369.7</v>
          </cell>
          <cell r="AD1097" t="str">
            <v>29.03.2024               </v>
          </cell>
          <cell r="AE1097" t="str">
            <v>ok</v>
          </cell>
        </row>
        <row r="1098">
          <cell r="A1098">
            <v>1096</v>
          </cell>
          <cell r="B1098">
            <v>1103971</v>
          </cell>
          <cell r="C1098" t="str">
            <v>C09DA03</v>
          </cell>
          <cell r="D1098" t="str">
            <v>valsartan, hidrohlortiazid</v>
          </cell>
          <cell r="E1098" t="str">
            <v>YANIDA PLUS, 30 po (160mg+12.5mg)</v>
          </cell>
          <cell r="F1098" t="str">
            <v>YANIDA PLUS</v>
          </cell>
          <cell r="G1098" t="str">
            <v>film tableta</v>
          </cell>
          <cell r="H1098" t="str">
            <v>blister, 30 po (160mg+12.5mg)</v>
          </cell>
          <cell r="I1098" t="str">
            <v>Hemofarm AD Vršac</v>
          </cell>
          <cell r="J1098" t="str">
            <v>originalno pakovanje</v>
          </cell>
          <cell r="L1098">
            <v>6000</v>
          </cell>
          <cell r="M1098">
            <v>2</v>
          </cell>
          <cell r="N1098">
            <v>6002</v>
          </cell>
          <cell r="O1098">
            <v>0</v>
          </cell>
          <cell r="P1098">
            <v>0.1</v>
          </cell>
          <cell r="Q1098">
            <v>0</v>
          </cell>
          <cell r="R1098">
            <v>0</v>
          </cell>
          <cell r="S1098">
            <v>439753</v>
          </cell>
          <cell r="T1098" t="str">
            <v>YANIDA PLUS 30X(160MG+12,5MG)</v>
          </cell>
          <cell r="U1098">
            <v>399</v>
          </cell>
          <cell r="V1098" t="str">
            <v>HEMOFARM A.D.                 </v>
          </cell>
          <cell r="W1098" t="str">
            <v>HEMOFARM AD</v>
          </cell>
          <cell r="X1098">
            <v>293</v>
          </cell>
          <cell r="Y1098" t="str">
            <v>AKT</v>
          </cell>
          <cell r="Z1098">
            <v>6</v>
          </cell>
          <cell r="AA1098">
            <v>293</v>
          </cell>
          <cell r="AC1098">
            <v>495.9</v>
          </cell>
          <cell r="AD1098" t="str">
            <v>29.03.2024               </v>
          </cell>
          <cell r="AE1098" t="str">
            <v>ok</v>
          </cell>
        </row>
        <row r="1099">
          <cell r="A1099">
            <v>1097</v>
          </cell>
          <cell r="B1099">
            <v>1103972</v>
          </cell>
          <cell r="C1099" t="str">
            <v>C09DA03</v>
          </cell>
          <cell r="D1099" t="str">
            <v>valsartan, hidrohlortiazid</v>
          </cell>
          <cell r="E1099" t="str">
            <v>YANIDA PLUS, 30 po (160mg+25mg)</v>
          </cell>
          <cell r="F1099" t="str">
            <v>YANIDA PLUS</v>
          </cell>
          <cell r="G1099" t="str">
            <v>film tableta</v>
          </cell>
          <cell r="H1099" t="str">
            <v>blister, 30 po (160mg+25mg)</v>
          </cell>
          <cell r="I1099" t="str">
            <v>Hemofarm AD Vršac</v>
          </cell>
          <cell r="J1099" t="str">
            <v>originalno pakovanje</v>
          </cell>
          <cell r="L1099">
            <v>5500</v>
          </cell>
          <cell r="M1099">
            <v>0</v>
          </cell>
          <cell r="N1099">
            <v>5500</v>
          </cell>
          <cell r="O1099">
            <v>0</v>
          </cell>
          <cell r="P1099">
            <v>0.1</v>
          </cell>
          <cell r="Q1099">
            <v>0</v>
          </cell>
          <cell r="R1099">
            <v>0</v>
          </cell>
          <cell r="S1099">
            <v>439760</v>
          </cell>
          <cell r="T1099" t="str">
            <v>YANIDA PLUS 30X(160MG+25MG)</v>
          </cell>
          <cell r="U1099">
            <v>399</v>
          </cell>
          <cell r="V1099" t="str">
            <v>HEMOFARM A.D.                 </v>
          </cell>
          <cell r="W1099" t="str">
            <v>HEMOFARM AD</v>
          </cell>
          <cell r="X1099">
            <v>311.2</v>
          </cell>
          <cell r="Y1099" t="str">
            <v>AKT</v>
          </cell>
          <cell r="Z1099">
            <v>6</v>
          </cell>
          <cell r="AA1099">
            <v>311.2</v>
          </cell>
          <cell r="AC1099">
            <v>495.9</v>
          </cell>
          <cell r="AD1099" t="str">
            <v>29.03.2024               </v>
          </cell>
          <cell r="AE1099" t="str">
            <v>ok</v>
          </cell>
        </row>
        <row r="1100">
          <cell r="A1100">
            <v>1098</v>
          </cell>
          <cell r="B1100">
            <v>1401662</v>
          </cell>
          <cell r="C1100" t="str">
            <v>C09DA04</v>
          </cell>
          <cell r="D1100" t="str">
            <v>irbesartan, hidrohlortiazid</v>
          </cell>
          <cell r="E1100" t="str">
            <v>IRBENIDA PLUS, 30 po (150 mg + 12,5 mg)</v>
          </cell>
          <cell r="F1100" t="str">
            <v>IRBENIDA PLUS</v>
          </cell>
          <cell r="G1100" t="str">
            <v>film tableta</v>
          </cell>
          <cell r="H1100" t="str">
            <v>blister, 30 po (150 mg + 12,5 mg)</v>
          </cell>
          <cell r="I1100" t="str">
            <v>Hemofarm a.d.</v>
          </cell>
          <cell r="J1100" t="str">
            <v>originalno pakovanje</v>
          </cell>
          <cell r="L1100">
            <v>5500</v>
          </cell>
          <cell r="M1100">
            <v>8</v>
          </cell>
          <cell r="N1100">
            <v>5508</v>
          </cell>
          <cell r="O1100">
            <v>0</v>
          </cell>
          <cell r="P1100">
            <v>0.1</v>
          </cell>
          <cell r="Q1100">
            <v>0</v>
          </cell>
          <cell r="R1100">
            <v>0</v>
          </cell>
          <cell r="S1100">
            <v>233833</v>
          </cell>
          <cell r="T1100" t="str">
            <v>IRBENIDA PLUS 30X(150+12,5)MG</v>
          </cell>
          <cell r="U1100">
            <v>399</v>
          </cell>
          <cell r="V1100" t="str">
            <v>HEMOFARM A.D.                 </v>
          </cell>
          <cell r="W1100" t="str">
            <v>HEMOFARM AD</v>
          </cell>
          <cell r="X1100">
            <v>381</v>
          </cell>
          <cell r="Y1100" t="str">
            <v>AKT</v>
          </cell>
          <cell r="Z1100">
            <v>6</v>
          </cell>
          <cell r="AA1100">
            <v>381</v>
          </cell>
          <cell r="AC1100">
            <v>381</v>
          </cell>
          <cell r="AD1100" t="str">
            <v>18.04.2027               </v>
          </cell>
          <cell r="AE1100" t="str">
            <v>ok</v>
          </cell>
        </row>
        <row r="1101">
          <cell r="A1101">
            <v>1099</v>
          </cell>
          <cell r="B1101">
            <v>1401663</v>
          </cell>
          <cell r="C1101" t="str">
            <v>C09DA04</v>
          </cell>
          <cell r="D1101" t="str">
            <v>irbesartan, hidrohlortiazid</v>
          </cell>
          <cell r="E1101" t="str">
            <v>IRBENIDA PLUS, 30 po (300 mg + 12,5 mg)</v>
          </cell>
          <cell r="F1101" t="str">
            <v>IRBENIDA PLUS</v>
          </cell>
          <cell r="G1101" t="str">
            <v>film tableta</v>
          </cell>
          <cell r="H1101" t="str">
            <v>blister, 30 po (300 mg + 12,5 mg)</v>
          </cell>
          <cell r="I1101" t="str">
            <v>Hemofarm a.d.</v>
          </cell>
          <cell r="J1101" t="str">
            <v>originalno pakovanje</v>
          </cell>
          <cell r="L1101">
            <v>4500</v>
          </cell>
          <cell r="M1101">
            <v>1</v>
          </cell>
          <cell r="N1101">
            <v>4501</v>
          </cell>
          <cell r="O1101">
            <v>0</v>
          </cell>
          <cell r="P1101">
            <v>0.1</v>
          </cell>
          <cell r="Q1101">
            <v>0</v>
          </cell>
          <cell r="R1101">
            <v>0</v>
          </cell>
          <cell r="S1101">
            <v>233856</v>
          </cell>
          <cell r="T1101" t="str">
            <v>IRBENIDA PLUS 30X(300+12,5)MG</v>
          </cell>
          <cell r="U1101">
            <v>399</v>
          </cell>
          <cell r="V1101" t="str">
            <v>HEMOFARM A.D.                 </v>
          </cell>
          <cell r="W1101" t="str">
            <v>HEMOFARM AD</v>
          </cell>
          <cell r="X1101">
            <v>469.2</v>
          </cell>
          <cell r="Y1101" t="str">
            <v>AKT</v>
          </cell>
          <cell r="Z1101">
            <v>6</v>
          </cell>
          <cell r="AA1101">
            <v>469.2</v>
          </cell>
          <cell r="AC1101">
            <v>469.2</v>
          </cell>
          <cell r="AD1101" t="str">
            <v>18.04.2027               </v>
          </cell>
          <cell r="AE1101" t="str">
            <v>ok</v>
          </cell>
        </row>
        <row r="1102">
          <cell r="A1102">
            <v>1238</v>
          </cell>
          <cell r="B1102">
            <v>1085081</v>
          </cell>
          <cell r="C1102" t="str">
            <v>N04BC05</v>
          </cell>
          <cell r="D1102" t="str">
            <v>pramipeksol</v>
          </cell>
          <cell r="E1102" t="str">
            <v>MIRAPEXIN, 10 po 0,26 mg</v>
          </cell>
          <cell r="F1102" t="str">
            <v>MIRAPEXIN</v>
          </cell>
          <cell r="G1102" t="str">
            <v>tableta sa produženim oslobađanjem</v>
          </cell>
          <cell r="H1102" t="str">
            <v>blister, 10 po 0,26 mg</v>
          </cell>
          <cell r="I1102" t="str">
            <v>Boehringer Ingelheim Pharma GmbH </v>
          </cell>
          <cell r="J1102" t="str">
            <v>originalno pakovanje</v>
          </cell>
          <cell r="L1102">
            <v>1000</v>
          </cell>
          <cell r="M1102">
            <v>2</v>
          </cell>
          <cell r="N1102">
            <v>1002</v>
          </cell>
          <cell r="O1102">
            <v>0</v>
          </cell>
          <cell r="P1102">
            <v>0.1</v>
          </cell>
          <cell r="Q1102">
            <v>0</v>
          </cell>
          <cell r="R1102">
            <v>0</v>
          </cell>
          <cell r="S1102">
            <v>187731</v>
          </cell>
          <cell r="T1102" t="str">
            <v>MIRAPEXIN TBL PO 10X0,26MG</v>
          </cell>
          <cell r="U1102">
            <v>510</v>
          </cell>
          <cell r="V1102" t="str">
            <v>BOEHRINGER INGELH.PM</v>
          </cell>
          <cell r="W1102" t="str">
            <v>BOEHRINGER INGELHEIM SERB.DOO</v>
          </cell>
          <cell r="X1102">
            <v>174</v>
          </cell>
          <cell r="Y1102" t="str">
            <v>AKT</v>
          </cell>
          <cell r="Z1102">
            <v>5.999999999999999</v>
          </cell>
          <cell r="AA1102">
            <v>174</v>
          </cell>
          <cell r="AC1102">
            <v>174</v>
          </cell>
          <cell r="AD1102" t="str">
            <v>01.06.2070               </v>
          </cell>
          <cell r="AE1102" t="str">
            <v>ok</v>
          </cell>
        </row>
        <row r="1103">
          <cell r="A1103">
            <v>1101</v>
          </cell>
          <cell r="B1103">
            <v>1401003</v>
          </cell>
          <cell r="C1103" t="str">
            <v>C09DA07</v>
          </cell>
          <cell r="D1103" t="str">
            <v>telmisartan, hidrohlortiazid</v>
          </cell>
          <cell r="E1103" t="str">
            <v>TOLUCOMBI_ 28 po (40mg+12,5mg)</v>
          </cell>
          <cell r="F1103" t="str">
            <v>TOLUCOMBI</v>
          </cell>
          <cell r="G1103" t="str">
            <v>tableta</v>
          </cell>
          <cell r="H1103" t="str">
            <v> 28 po (40mg+12,5mg)</v>
          </cell>
          <cell r="I1103" t="str">
            <v>Krka, Tovarna Zdravil d.d</v>
          </cell>
          <cell r="J1103" t="str">
            <v>originalno pakovanje</v>
          </cell>
          <cell r="L1103">
            <v>200</v>
          </cell>
          <cell r="M1103">
            <v>0</v>
          </cell>
          <cell r="N1103">
            <v>200</v>
          </cell>
          <cell r="O1103">
            <v>0</v>
          </cell>
          <cell r="P1103">
            <v>0.1</v>
          </cell>
          <cell r="Q1103">
            <v>0</v>
          </cell>
          <cell r="R1103">
            <v>0</v>
          </cell>
          <cell r="S1103">
            <v>296130</v>
          </cell>
          <cell r="T1103" t="str">
            <v>TOLUCOMBI TBL 28X(40MG+12,0123</v>
          </cell>
          <cell r="U1103">
            <v>461</v>
          </cell>
          <cell r="V1103" t="str">
            <v>KRKA DD LEK</v>
          </cell>
          <cell r="W1103" t="str">
            <v>KRKA-FARMA DOO</v>
          </cell>
          <cell r="X1103">
            <v>308.5</v>
          </cell>
          <cell r="Y1103" t="str">
            <v>BLOK</v>
          </cell>
          <cell r="Z1103">
            <v>6.939999999999998</v>
          </cell>
          <cell r="AA1103">
            <v>308.5</v>
          </cell>
          <cell r="AC1103">
            <v>396.59999999999997</v>
          </cell>
          <cell r="AD1103" t="str">
            <v>12.09.2069               </v>
          </cell>
          <cell r="AE1103" t="str">
            <v>ne</v>
          </cell>
        </row>
        <row r="1104">
          <cell r="A1104">
            <v>1102</v>
          </cell>
          <cell r="B1104">
            <v>1401004</v>
          </cell>
          <cell r="C1104" t="str">
            <v>C09DA07</v>
          </cell>
          <cell r="D1104" t="str">
            <v>telmisartan, hidrohlortiazid</v>
          </cell>
          <cell r="E1104" t="str">
            <v>TOLUCOMBI_28 po (80mg+12,5mg)</v>
          </cell>
          <cell r="F1104" t="str">
            <v>TOLUCOMBI</v>
          </cell>
          <cell r="G1104" t="str">
            <v>tableta</v>
          </cell>
          <cell r="H1104" t="str">
            <v>28 po (80mg+12,5mg)</v>
          </cell>
          <cell r="I1104" t="str">
            <v>Krka, Tovarna Zdravil d.d</v>
          </cell>
          <cell r="J1104" t="str">
            <v>originalno pakovanje</v>
          </cell>
          <cell r="L1104">
            <v>215</v>
          </cell>
          <cell r="M1104">
            <v>0</v>
          </cell>
          <cell r="N1104">
            <v>215</v>
          </cell>
          <cell r="O1104">
            <v>0</v>
          </cell>
          <cell r="P1104">
            <v>0.1</v>
          </cell>
          <cell r="Q1104">
            <v>0</v>
          </cell>
          <cell r="R1104">
            <v>0</v>
          </cell>
          <cell r="S1104">
            <v>296147</v>
          </cell>
          <cell r="T1104" t="str">
            <v>TOLUCOMBI TBL 28X(80MG+12,5MG)</v>
          </cell>
          <cell r="U1104">
            <v>461</v>
          </cell>
          <cell r="V1104" t="str">
            <v>KRKA DD LEK</v>
          </cell>
          <cell r="W1104" t="str">
            <v>KRKA-FARMA DOO</v>
          </cell>
          <cell r="X1104">
            <v>454.4</v>
          </cell>
          <cell r="Y1104" t="str">
            <v>AKT</v>
          </cell>
          <cell r="Z1104">
            <v>6.940000000000007</v>
          </cell>
          <cell r="AA1104">
            <v>454.4</v>
          </cell>
          <cell r="AC1104">
            <v>547.8</v>
          </cell>
          <cell r="AD1104" t="str">
            <v>12.09.2069               </v>
          </cell>
          <cell r="AE1104" t="str">
            <v>ne</v>
          </cell>
        </row>
        <row r="1105">
          <cell r="A1105">
            <v>1103</v>
          </cell>
          <cell r="B1105">
            <v>1401005</v>
          </cell>
          <cell r="C1105" t="str">
            <v>C09DA07</v>
          </cell>
          <cell r="D1105" t="str">
            <v>telmisartan, hidrohlortiazid</v>
          </cell>
          <cell r="E1105" t="str">
            <v>TOLUCOMBI_28 po (80mg+25mg)</v>
          </cell>
          <cell r="F1105" t="str">
            <v>TOLUCOMBI</v>
          </cell>
          <cell r="G1105" t="str">
            <v>tableta</v>
          </cell>
          <cell r="H1105" t="str">
            <v>28 po (80mg+25mg)</v>
          </cell>
          <cell r="I1105" t="str">
            <v>Krka, Tovarna Zdravil d.d</v>
          </cell>
          <cell r="J1105" t="str">
            <v>originalno pakovanje</v>
          </cell>
          <cell r="L1105">
            <v>185</v>
          </cell>
          <cell r="M1105">
            <v>0</v>
          </cell>
          <cell r="N1105">
            <v>185</v>
          </cell>
          <cell r="O1105">
            <v>0</v>
          </cell>
          <cell r="P1105">
            <v>0.1</v>
          </cell>
          <cell r="Q1105">
            <v>0</v>
          </cell>
          <cell r="R1105">
            <v>0</v>
          </cell>
          <cell r="S1105">
            <v>296153</v>
          </cell>
          <cell r="T1105" t="str">
            <v>TOLUCOMBI TBL 28X(80MG+25MG)</v>
          </cell>
          <cell r="U1105">
            <v>461</v>
          </cell>
          <cell r="V1105" t="str">
            <v>KRKA DD LEK</v>
          </cell>
          <cell r="W1105" t="str">
            <v>KRKA-FARMA DOO</v>
          </cell>
          <cell r="X1105">
            <v>477.8</v>
          </cell>
          <cell r="Y1105" t="str">
            <v>AKT</v>
          </cell>
          <cell r="Z1105">
            <v>6.940000000000007</v>
          </cell>
          <cell r="AA1105">
            <v>477.8</v>
          </cell>
          <cell r="AC1105">
            <v>477.9</v>
          </cell>
          <cell r="AD1105" t="str">
            <v>12.09.2069               </v>
          </cell>
          <cell r="AE1105" t="str">
            <v>ne</v>
          </cell>
        </row>
        <row r="1106">
          <cell r="A1106">
            <v>1104</v>
          </cell>
          <cell r="B1106">
            <v>1103672</v>
          </cell>
          <cell r="C1106" t="str">
            <v>C09DA07</v>
          </cell>
          <cell r="D1106" t="str">
            <v>telmisartan, hidrohlortiazid</v>
          </cell>
          <cell r="E1106" t="str">
            <v>TELMIKOR PLUS, 30 po (40mg+12.5mg)</v>
          </cell>
          <cell r="F1106" t="str">
            <v>TELMIKOR PLUS</v>
          </cell>
          <cell r="G1106" t="str">
            <v>tableta</v>
          </cell>
          <cell r="H1106" t="str">
            <v>blister, 30 po (40mg+12.5mg)</v>
          </cell>
          <cell r="I1106" t="str">
            <v> Actavis LTD</v>
          </cell>
          <cell r="J1106" t="str">
            <v>originalno pakovanje</v>
          </cell>
          <cell r="L1106">
            <v>5000</v>
          </cell>
          <cell r="M1106">
            <v>25</v>
          </cell>
          <cell r="N1106">
            <v>5025</v>
          </cell>
          <cell r="O1106">
            <v>0</v>
          </cell>
          <cell r="P1106">
            <v>0.1</v>
          </cell>
          <cell r="Q1106">
            <v>0</v>
          </cell>
          <cell r="R1106">
            <v>0</v>
          </cell>
          <cell r="S1106">
            <v>310344</v>
          </cell>
          <cell r="T1106" t="str">
            <v>TELMIKOR PLUS 30X(40MG+12,5MG)</v>
          </cell>
          <cell r="U1106">
            <v>1365</v>
          </cell>
          <cell r="V1106" t="str">
            <v>ACTAVIS                       </v>
          </cell>
          <cell r="W1106" t="str">
            <v>ACTAVIS DOO</v>
          </cell>
          <cell r="X1106">
            <v>330.6</v>
          </cell>
          <cell r="Y1106" t="str">
            <v>AKT</v>
          </cell>
          <cell r="Z1106">
            <v>6</v>
          </cell>
          <cell r="AA1106">
            <v>330.6</v>
          </cell>
          <cell r="AC1106">
            <v>424.7</v>
          </cell>
          <cell r="AD1106" t="str">
            <v>01.06.2070               </v>
          </cell>
          <cell r="AE1106" t="str">
            <v>ok</v>
          </cell>
        </row>
        <row r="1107">
          <cell r="A1107">
            <v>1105</v>
          </cell>
          <cell r="B1107">
            <v>1103671</v>
          </cell>
          <cell r="C1107" t="str">
            <v>C09DA07</v>
          </cell>
          <cell r="D1107" t="str">
            <v>telmisartan, hidrohlortiazid</v>
          </cell>
          <cell r="E1107" t="str">
            <v>TELMIKOR PLUS, 30 po (80mg+12.5mg)</v>
          </cell>
          <cell r="F1107" t="str">
            <v>TELMIKOR PLUS</v>
          </cell>
          <cell r="G1107" t="str">
            <v>tableta</v>
          </cell>
          <cell r="H1107" t="str">
            <v>blister, 30 po (80mg+12.5mg)</v>
          </cell>
          <cell r="I1107" t="str">
            <v> Actavis LTD</v>
          </cell>
          <cell r="J1107" t="str">
            <v>originalno pakovanje</v>
          </cell>
          <cell r="L1107">
            <v>5500</v>
          </cell>
          <cell r="M1107">
            <v>27</v>
          </cell>
          <cell r="N1107">
            <v>5527</v>
          </cell>
          <cell r="O1107">
            <v>0</v>
          </cell>
          <cell r="P1107">
            <v>0.1</v>
          </cell>
          <cell r="Q1107">
            <v>0</v>
          </cell>
          <cell r="R1107">
            <v>0</v>
          </cell>
          <cell r="S1107">
            <v>310350</v>
          </cell>
          <cell r="T1107" t="str">
            <v>TELMIKOR PLUS 30X(80MG+12,5MG)</v>
          </cell>
          <cell r="U1107">
            <v>1365</v>
          </cell>
          <cell r="V1107" t="str">
            <v>ACTAVIS                       </v>
          </cell>
          <cell r="W1107" t="str">
            <v>ACTAVIS DOO</v>
          </cell>
          <cell r="X1107">
            <v>486.9</v>
          </cell>
          <cell r="Y1107" t="str">
            <v>AKT</v>
          </cell>
          <cell r="Z1107">
            <v>6</v>
          </cell>
          <cell r="AA1107">
            <v>486.9</v>
          </cell>
          <cell r="AC1107">
            <v>486.9</v>
          </cell>
          <cell r="AD1107" t="str">
            <v>01.06.2070               </v>
          </cell>
          <cell r="AE1107" t="str">
            <v>ok</v>
          </cell>
        </row>
        <row r="1108">
          <cell r="A1108">
            <v>1106</v>
          </cell>
          <cell r="B1108">
            <v>1103670</v>
          </cell>
          <cell r="C1108" t="str">
            <v>C09DA07</v>
          </cell>
          <cell r="D1108" t="str">
            <v>telmisartan, hidrohlortiazid</v>
          </cell>
          <cell r="E1108" t="str">
            <v>TELMIKOR PLUS, 30 po (80mg+25mg)</v>
          </cell>
          <cell r="F1108" t="str">
            <v>TELMIKOR PLUS</v>
          </cell>
          <cell r="G1108" t="str">
            <v>tableta</v>
          </cell>
          <cell r="H1108" t="str">
            <v>blister, 30 po (80mg+25mg)</v>
          </cell>
          <cell r="I1108" t="str">
            <v> Actavis LTD</v>
          </cell>
          <cell r="J1108" t="str">
            <v>originalno pakovanje</v>
          </cell>
          <cell r="L1108">
            <v>2000</v>
          </cell>
          <cell r="M1108">
            <v>5</v>
          </cell>
          <cell r="N1108">
            <v>2005</v>
          </cell>
          <cell r="O1108">
            <v>0</v>
          </cell>
          <cell r="P1108">
            <v>0.1</v>
          </cell>
          <cell r="Q1108">
            <v>0</v>
          </cell>
          <cell r="R1108">
            <v>0</v>
          </cell>
          <cell r="S1108">
            <v>310367</v>
          </cell>
          <cell r="T1108" t="str">
            <v>TELMIKOR PLUS 30X(80MG+25MG)</v>
          </cell>
          <cell r="U1108">
            <v>1365</v>
          </cell>
          <cell r="V1108" t="str">
            <v>ACTAVIS                       </v>
          </cell>
          <cell r="W1108" t="str">
            <v>ACTAVIS DOO</v>
          </cell>
          <cell r="X1108">
            <v>511.8</v>
          </cell>
          <cell r="Y1108" t="str">
            <v>AKT</v>
          </cell>
          <cell r="Z1108">
            <v>6</v>
          </cell>
          <cell r="AA1108">
            <v>511.8</v>
          </cell>
          <cell r="AC1108">
            <v>511.79999999999995</v>
          </cell>
          <cell r="AD1108" t="str">
            <v>08.06.2070               </v>
          </cell>
          <cell r="AE1108" t="str">
            <v>ok</v>
          </cell>
        </row>
        <row r="1109">
          <cell r="A1109">
            <v>1107</v>
          </cell>
          <cell r="B1109">
            <v>1401064</v>
          </cell>
          <cell r="C1109" t="str">
            <v>C09DA07</v>
          </cell>
          <cell r="D1109" t="str">
            <v>telmisartan, hidrohlortiazid</v>
          </cell>
          <cell r="E1109" t="str">
            <v>TELMIPRES PLUS, 28 po 80mg+12,5mg</v>
          </cell>
          <cell r="F1109" t="str">
            <v>TELMIPRES PLUS</v>
          </cell>
          <cell r="G1109" t="str">
            <v>tableta</v>
          </cell>
          <cell r="H1109" t="str">
            <v>blister, 28 po 80mg+12,5mg</v>
          </cell>
          <cell r="I1109" t="str">
            <v>Actavis LTD</v>
          </cell>
          <cell r="J1109" t="str">
            <v>originalno pakovanje</v>
          </cell>
          <cell r="L1109">
            <v>1100</v>
          </cell>
          <cell r="M1109">
            <v>2</v>
          </cell>
          <cell r="N1109">
            <v>1102</v>
          </cell>
          <cell r="O1109">
            <v>0</v>
          </cell>
          <cell r="P1109">
            <v>0.1</v>
          </cell>
          <cell r="Q1109">
            <v>0</v>
          </cell>
          <cell r="R1109">
            <v>0</v>
          </cell>
          <cell r="S1109">
            <v>302824</v>
          </cell>
          <cell r="T1109" t="str">
            <v>TELMIPRES PLUS 28X(80+12,50923</v>
          </cell>
          <cell r="U1109">
            <v>2885</v>
          </cell>
          <cell r="V1109" t="str">
            <v>ACTAVIS_ADOC 6</v>
          </cell>
          <cell r="W1109" t="str">
            <v>ADOC DOO</v>
          </cell>
          <cell r="X1109">
            <v>454.4</v>
          </cell>
          <cell r="Y1109" t="str">
            <v>BLOK</v>
          </cell>
          <cell r="Z1109">
            <v>100</v>
          </cell>
          <cell r="AA1109">
            <v>454.4</v>
          </cell>
          <cell r="AC1109">
            <v>547.8</v>
          </cell>
          <cell r="AD1109" t="str">
            <v>26.03.2025               </v>
          </cell>
          <cell r="AE1109" t="str">
            <v>ne</v>
          </cell>
        </row>
        <row r="1110">
          <cell r="A1110">
            <v>1108</v>
          </cell>
          <cell r="B1110">
            <v>1103804</v>
          </cell>
          <cell r="C1110" t="str">
            <v>C09DB01</v>
          </cell>
          <cell r="D1110" t="str">
            <v>valsartan, amlodipin</v>
          </cell>
          <cell r="E1110" t="str">
            <v>WAMLOX, 28 po (80mg+5mg)</v>
          </cell>
          <cell r="F1110" t="str">
            <v>WAMLOX</v>
          </cell>
          <cell r="G1110" t="str">
            <v>film tableta</v>
          </cell>
          <cell r="H1110" t="str">
            <v>blister, 28 po (80mg+5mg)</v>
          </cell>
          <cell r="I1110" t="str">
            <v>Krka, Tovarna Zdravil, d.d.; TAD Pharma GmbH; Krka farma d.o.o.</v>
          </cell>
          <cell r="J1110" t="str">
            <v>originalno pakovanje</v>
          </cell>
          <cell r="L1110">
            <v>2500</v>
          </cell>
          <cell r="M1110">
            <v>2</v>
          </cell>
          <cell r="N1110">
            <v>2502</v>
          </cell>
          <cell r="O1110">
            <v>0</v>
          </cell>
          <cell r="P1110">
            <v>0.1</v>
          </cell>
          <cell r="Q1110">
            <v>0</v>
          </cell>
          <cell r="R1110">
            <v>0</v>
          </cell>
          <cell r="S1110">
            <v>400679</v>
          </cell>
          <cell r="T1110" t="str">
            <v>WAMLOX FTBL 28X(80MG+5MG)</v>
          </cell>
          <cell r="U1110">
            <v>461</v>
          </cell>
          <cell r="V1110" t="str">
            <v>KRKA DD LEK</v>
          </cell>
          <cell r="W1110" t="str">
            <v>KRKA-FARMA DOO</v>
          </cell>
          <cell r="X1110">
            <v>226.6</v>
          </cell>
          <cell r="Y1110" t="str">
            <v>AKT</v>
          </cell>
          <cell r="Z1110">
            <v>6.940000000000006</v>
          </cell>
          <cell r="AA1110">
            <v>226.6</v>
          </cell>
          <cell r="AC1110">
            <v>523.3</v>
          </cell>
          <cell r="AD1110" t="str">
            <v>22.03.2072               </v>
          </cell>
          <cell r="AE1110" t="str">
            <v>ok</v>
          </cell>
        </row>
        <row r="1111">
          <cell r="A1111">
            <v>1109</v>
          </cell>
          <cell r="B1111">
            <v>1103805</v>
          </cell>
          <cell r="C1111" t="str">
            <v>C09DB01</v>
          </cell>
          <cell r="D1111" t="str">
            <v>valsartan, amlodipin</v>
          </cell>
          <cell r="E1111" t="str">
            <v>WAMLOX_28 po (160mg+5mg)</v>
          </cell>
          <cell r="F1111" t="str">
            <v>WAMLOX</v>
          </cell>
          <cell r="G1111" t="str">
            <v>film tableta</v>
          </cell>
          <cell r="H1111" t="str">
            <v>28 po (160mg+5mg)</v>
          </cell>
          <cell r="I1111" t="str">
            <v>Krka, Tovarna Zdravil, d.d.; TAD Pharma GmbH; Krka farma d.o.o.</v>
          </cell>
          <cell r="J1111" t="str">
            <v>originalno pakovanje</v>
          </cell>
          <cell r="L1111">
            <v>2250</v>
          </cell>
          <cell r="M1111">
            <v>14</v>
          </cell>
          <cell r="N1111">
            <v>2264</v>
          </cell>
          <cell r="O1111">
            <v>0</v>
          </cell>
          <cell r="P1111">
            <v>0.1</v>
          </cell>
          <cell r="Q1111">
            <v>0</v>
          </cell>
          <cell r="R1111">
            <v>0</v>
          </cell>
          <cell r="S1111">
            <v>400685</v>
          </cell>
          <cell r="T1111" t="str">
            <v>WAMLOX FTBL 28X(160MG+5MG)</v>
          </cell>
          <cell r="U1111">
            <v>461</v>
          </cell>
          <cell r="V1111" t="str">
            <v>KRKA DD LEK</v>
          </cell>
          <cell r="W1111" t="str">
            <v>KRKA-FARMA DOO</v>
          </cell>
          <cell r="X1111">
            <v>318.1</v>
          </cell>
          <cell r="Y1111" t="str">
            <v>AKT</v>
          </cell>
          <cell r="Z1111">
            <v>6.940000000000002</v>
          </cell>
          <cell r="AA1111">
            <v>318.1</v>
          </cell>
          <cell r="AC1111">
            <v>683.3</v>
          </cell>
          <cell r="AD1111" t="str">
            <v>22.03.2072               </v>
          </cell>
          <cell r="AE1111" t="str">
            <v>ok</v>
          </cell>
        </row>
        <row r="1112">
          <cell r="A1112">
            <v>1110</v>
          </cell>
          <cell r="B1112">
            <v>1103806</v>
          </cell>
          <cell r="C1112" t="str">
            <v>C09DB01</v>
          </cell>
          <cell r="D1112" t="str">
            <v>valsartan, amlodipin</v>
          </cell>
          <cell r="E1112" t="str">
            <v>WAMLOX_28 po (160mg+10mg)</v>
          </cell>
          <cell r="F1112" t="str">
            <v>WAMLOX</v>
          </cell>
          <cell r="G1112" t="str">
            <v>film tableta</v>
          </cell>
          <cell r="H1112" t="str">
            <v>28 po (160mg+10mg)</v>
          </cell>
          <cell r="I1112" t="str">
            <v>Krka, Tovarna Zdravil, d.d.; TAD Pharma GmbH; Krka farma d.o.o.</v>
          </cell>
          <cell r="J1112" t="str">
            <v>originalno pakovanje</v>
          </cell>
          <cell r="L1112">
            <v>1500</v>
          </cell>
          <cell r="M1112">
            <v>2</v>
          </cell>
          <cell r="N1112">
            <v>1502</v>
          </cell>
          <cell r="O1112">
            <v>0</v>
          </cell>
          <cell r="P1112">
            <v>0.1</v>
          </cell>
          <cell r="Q1112">
            <v>0</v>
          </cell>
          <cell r="R1112">
            <v>0</v>
          </cell>
          <cell r="S1112">
            <v>400662</v>
          </cell>
          <cell r="T1112" t="str">
            <v>WAMLOX FTBL 28X(160MG+10MG)</v>
          </cell>
          <cell r="U1112">
            <v>461</v>
          </cell>
          <cell r="V1112" t="str">
            <v>KRKA DD LEK</v>
          </cell>
          <cell r="W1112" t="str">
            <v>KRKA-FARMA DOO</v>
          </cell>
          <cell r="X1112">
            <v>344.8</v>
          </cell>
          <cell r="Y1112" t="str">
            <v>AKT</v>
          </cell>
          <cell r="Z1112">
            <v>6.940000000000019</v>
          </cell>
          <cell r="AA1112">
            <v>344.8</v>
          </cell>
          <cell r="AC1112">
            <v>701.9</v>
          </cell>
          <cell r="AD1112" t="str">
            <v>22.03.2072               </v>
          </cell>
          <cell r="AE1112" t="str">
            <v>ok</v>
          </cell>
        </row>
        <row r="1113">
          <cell r="A1113">
            <v>1111</v>
          </cell>
          <cell r="B1113">
            <v>1104232</v>
          </cell>
          <cell r="C1113" t="str">
            <v>C10AB05</v>
          </cell>
          <cell r="D1113" t="str">
            <v>fenofibrat</v>
          </cell>
          <cell r="E1113" t="str">
            <v>FENOLIP</v>
          </cell>
          <cell r="F1113" t="str">
            <v>FENOLIP</v>
          </cell>
          <cell r="G1113" t="str">
            <v>kapsula, tvrda</v>
          </cell>
          <cell r="H1113" t="str">
            <v>blister, 30 po 160 mg</v>
          </cell>
          <cell r="I1113" t="str">
            <v>PharmaSwiss d.o.o.</v>
          </cell>
          <cell r="J1113" t="str">
            <v>originalno pakovanje</v>
          </cell>
          <cell r="L1113">
            <v>12500</v>
          </cell>
          <cell r="M1113">
            <v>415</v>
          </cell>
          <cell r="N1113">
            <v>12915</v>
          </cell>
          <cell r="O1113">
            <v>0</v>
          </cell>
          <cell r="P1113">
            <v>0.1</v>
          </cell>
          <cell r="Q1113">
            <v>0</v>
          </cell>
          <cell r="R1113">
            <v>0</v>
          </cell>
          <cell r="S1113">
            <v>6304</v>
          </cell>
          <cell r="T1113" t="str">
            <v>FENOLIP CPS 30X160MG</v>
          </cell>
          <cell r="U1113">
            <v>408</v>
          </cell>
          <cell r="V1113" t="str">
            <v>PHARMA SWISS                  </v>
          </cell>
          <cell r="W1113" t="str">
            <v>PHARMASWISS DOO</v>
          </cell>
          <cell r="X1113">
            <v>439.8</v>
          </cell>
          <cell r="Y1113" t="str">
            <v>AKT</v>
          </cell>
          <cell r="Z1113">
            <v>10.000000000000004</v>
          </cell>
          <cell r="AA1113">
            <v>439.8</v>
          </cell>
          <cell r="AC1113">
            <v>484.7</v>
          </cell>
          <cell r="AD1113" t="str">
            <v>24.08.2073               </v>
          </cell>
          <cell r="AE1113" t="str">
            <v>ok</v>
          </cell>
        </row>
        <row r="1114">
          <cell r="A1114">
            <v>1112</v>
          </cell>
          <cell r="B1114">
            <v>1104233</v>
          </cell>
          <cell r="C1114" t="str">
            <v>C10AB05</v>
          </cell>
          <cell r="D1114" t="str">
            <v>fenofibrat</v>
          </cell>
          <cell r="E1114" t="str">
            <v>ZYGLIP</v>
          </cell>
          <cell r="F1114" t="str">
            <v>ZYGLIP</v>
          </cell>
          <cell r="G1114" t="str">
            <v>tableta</v>
          </cell>
          <cell r="H1114" t="str">
            <v>blister, 30 po 145 mg</v>
          </cell>
          <cell r="I1114" t="str">
            <v>Alkaloid a.d.</v>
          </cell>
          <cell r="J1114" t="str">
            <v>originalno pakovanje</v>
          </cell>
          <cell r="L1114">
            <v>7500</v>
          </cell>
          <cell r="M1114">
            <v>354</v>
          </cell>
          <cell r="N1114">
            <v>7854</v>
          </cell>
          <cell r="O1114">
            <v>0</v>
          </cell>
          <cell r="P1114">
            <v>0.1</v>
          </cell>
          <cell r="Q1114">
            <v>0</v>
          </cell>
          <cell r="R1114">
            <v>0</v>
          </cell>
          <cell r="S1114">
            <v>286841</v>
          </cell>
          <cell r="T1114" t="str">
            <v>ZYGLIP TBL 30X145MG</v>
          </cell>
          <cell r="U1114">
            <v>498</v>
          </cell>
          <cell r="V1114" t="str">
            <v>ALKALOID SKOPLJE 2</v>
          </cell>
          <cell r="W1114" t="str">
            <v>ALKALOID</v>
          </cell>
          <cell r="X1114">
            <v>417.7</v>
          </cell>
          <cell r="Y1114" t="str">
            <v>AKT</v>
          </cell>
          <cell r="Z1114">
            <v>7.221999999999999</v>
          </cell>
          <cell r="AA1114">
            <v>417.7</v>
          </cell>
          <cell r="AC1114">
            <v>441.2</v>
          </cell>
          <cell r="AD1114" t="str">
            <v>15.03.2024               </v>
          </cell>
          <cell r="AE1114" t="str">
            <v>ok</v>
          </cell>
        </row>
        <row r="1115">
          <cell r="A1115">
            <v>1113</v>
          </cell>
          <cell r="B1115">
            <v>1104235</v>
          </cell>
          <cell r="C1115" t="str">
            <v>C10AB05</v>
          </cell>
          <cell r="D1115" t="str">
            <v>fenofibrat</v>
          </cell>
          <cell r="E1115" t="str">
            <v>LIPANTHYL 145</v>
          </cell>
          <cell r="F1115" t="str">
            <v>LIPANTHYL 145</v>
          </cell>
          <cell r="G1115" t="str">
            <v>film tableta</v>
          </cell>
          <cell r="H1115" t="str">
            <v>blister, 30 po 145 mg</v>
          </cell>
          <cell r="I1115" t="str">
            <v>Recipharm Fontaine;
Mylan Laboratories SAS</v>
          </cell>
          <cell r="J1115" t="str">
            <v>originalno pakovanje</v>
          </cell>
          <cell r="L1115">
            <v>6000</v>
          </cell>
          <cell r="M1115">
            <v>30</v>
          </cell>
          <cell r="N1115">
            <v>6030</v>
          </cell>
          <cell r="O1115">
            <v>0</v>
          </cell>
          <cell r="P1115">
            <v>0.1</v>
          </cell>
          <cell r="Q1115">
            <v>0</v>
          </cell>
          <cell r="R1115">
            <v>0</v>
          </cell>
          <cell r="S1115">
            <v>308034</v>
          </cell>
          <cell r="T1115" t="str">
            <v>LIPANTHYL 145 FTBL 30X145MG</v>
          </cell>
          <cell r="U1115">
            <v>2269</v>
          </cell>
          <cell r="V1115" t="str">
            <v>MYLAN</v>
          </cell>
          <cell r="W1115" t="str">
            <v>VIATRIS HEALTHCARE DOO</v>
          </cell>
          <cell r="X1115">
            <v>495.3</v>
          </cell>
          <cell r="Y1115" t="str">
            <v>AKT</v>
          </cell>
          <cell r="Z1115">
            <v>7.850000000000015</v>
          </cell>
          <cell r="AA1115">
            <v>495.3</v>
          </cell>
          <cell r="AC1115">
            <v>722.6</v>
          </cell>
          <cell r="AD1115" t="str">
            <v>01.10.2069               </v>
          </cell>
          <cell r="AE1115" t="str">
            <v>ok</v>
          </cell>
        </row>
        <row r="1116">
          <cell r="A1116">
            <v>1114</v>
          </cell>
          <cell r="B1116">
            <v>1104236</v>
          </cell>
          <cell r="C1116" t="str">
            <v>C10AB05</v>
          </cell>
          <cell r="D1116" t="str">
            <v>fenofibrat</v>
          </cell>
          <cell r="E1116" t="str">
            <v>FIBRETA</v>
          </cell>
          <cell r="F1116" t="str">
            <v>FIBRETA</v>
          </cell>
          <cell r="G1116" t="str">
            <v>film tableta</v>
          </cell>
          <cell r="H1116" t="str">
            <v>blister, 30 po 160 mg</v>
          </cell>
          <cell r="I1116" t="str">
            <v>Teva Operations Poland SP.Z.O.O.; Pliva Hrvatska d.o.o.</v>
          </cell>
          <cell r="J1116" t="str">
            <v>originalno pakovanje</v>
          </cell>
          <cell r="L1116">
            <v>5</v>
          </cell>
          <cell r="M1116">
            <v>0</v>
          </cell>
          <cell r="N1116">
            <v>5</v>
          </cell>
          <cell r="O1116">
            <v>0</v>
          </cell>
          <cell r="P1116">
            <v>0.1</v>
          </cell>
          <cell r="Q1116">
            <v>0</v>
          </cell>
          <cell r="R1116">
            <v>0</v>
          </cell>
          <cell r="S1116">
            <v>362890</v>
          </cell>
          <cell r="T1116" t="str">
            <v>FIBRETA FTBL 30X160MG     0523</v>
          </cell>
          <cell r="U1116">
            <v>1959</v>
          </cell>
          <cell r="V1116" t="str">
            <v>TEVA</v>
          </cell>
          <cell r="W1116" t="str">
            <v>ACTAVIS DOO</v>
          </cell>
          <cell r="X1116">
            <v>439.8</v>
          </cell>
          <cell r="Y1116" t="str">
            <v>BLOK</v>
          </cell>
          <cell r="Z1116">
            <v>6</v>
          </cell>
          <cell r="AA1116">
            <v>439.8</v>
          </cell>
          <cell r="AC1116">
            <v>484.7</v>
          </cell>
          <cell r="AD1116" t="str">
            <v>28.01.2071               </v>
          </cell>
          <cell r="AE1116" t="str">
            <v>ne</v>
          </cell>
        </row>
        <row r="1117">
          <cell r="A1117">
            <v>1115</v>
          </cell>
          <cell r="B1117">
            <v>1104010</v>
          </cell>
          <cell r="C1117" t="str">
            <v>C10BA04</v>
          </cell>
          <cell r="D1117" t="str">
            <v>simvastatin, fenofibrat</v>
          </cell>
          <cell r="E1117" t="str">
            <v>TREAKOL, 30 po (20mg+145mg)</v>
          </cell>
          <cell r="F1117" t="str">
            <v>TREAKOL</v>
          </cell>
          <cell r="G1117" t="str">
            <v> film tableta</v>
          </cell>
          <cell r="H1117" t="str">
            <v>blister, 30 po (20mg+145mg)</v>
          </cell>
          <cell r="I1117" t="str">
            <v>MYLAN LABORATORIES SAS</v>
          </cell>
          <cell r="J1117" t="str">
            <v>originalno pakovanje</v>
          </cell>
          <cell r="L1117">
            <v>850</v>
          </cell>
          <cell r="M1117">
            <v>3</v>
          </cell>
          <cell r="N1117">
            <v>853</v>
          </cell>
          <cell r="O1117">
            <v>0</v>
          </cell>
          <cell r="P1117">
            <v>0.1</v>
          </cell>
          <cell r="Q1117">
            <v>0</v>
          </cell>
          <cell r="R1117">
            <v>0</v>
          </cell>
          <cell r="S1117">
            <v>368125</v>
          </cell>
          <cell r="T1117" t="str">
            <v>TREAKOL FTBL 30X(20MG+145MG)</v>
          </cell>
          <cell r="U1117">
            <v>2269</v>
          </cell>
          <cell r="V1117" t="str">
            <v>MYLAN</v>
          </cell>
          <cell r="W1117" t="str">
            <v>VIATRIS HEALTHCARE DOO</v>
          </cell>
          <cell r="X1117">
            <v>898.9</v>
          </cell>
          <cell r="Y1117" t="str">
            <v>AKT</v>
          </cell>
          <cell r="Z1117">
            <v>7.850000000000006</v>
          </cell>
          <cell r="AA1117">
            <v>898.9</v>
          </cell>
          <cell r="AC1117">
            <v>899.5</v>
          </cell>
          <cell r="AD1117" t="str">
            <v>31.12.2069               </v>
          </cell>
          <cell r="AE1117" t="str">
            <v>ok</v>
          </cell>
        </row>
        <row r="1118">
          <cell r="A1118">
            <v>1116</v>
          </cell>
          <cell r="B1118">
            <v>1104011</v>
          </cell>
          <cell r="C1118" t="str">
            <v>C10BA04</v>
          </cell>
          <cell r="D1118" t="str">
            <v>simvastatin, fenofibrat</v>
          </cell>
          <cell r="E1118" t="str">
            <v>TREAKOL, 30 po (40mg+145mg)</v>
          </cell>
          <cell r="F1118" t="str">
            <v>TREAKOL</v>
          </cell>
          <cell r="G1118" t="str">
            <v> film tableta</v>
          </cell>
          <cell r="H1118" t="str">
            <v>blister, 30 po (40mg+145mg)</v>
          </cell>
          <cell r="I1118" t="str">
            <v>MYLAN LABORATORIES SAS</v>
          </cell>
          <cell r="J1118" t="str">
            <v>originalno pakovanje</v>
          </cell>
          <cell r="L1118">
            <v>250</v>
          </cell>
          <cell r="M1118">
            <v>2</v>
          </cell>
          <cell r="N1118">
            <v>252</v>
          </cell>
          <cell r="O1118">
            <v>0</v>
          </cell>
          <cell r="P1118">
            <v>0.1</v>
          </cell>
          <cell r="Q1118">
            <v>0</v>
          </cell>
          <cell r="R1118">
            <v>0</v>
          </cell>
          <cell r="S1118">
            <v>368131</v>
          </cell>
          <cell r="T1118" t="str">
            <v>TREAKOL FTBL 30X(40MG+145MG)</v>
          </cell>
          <cell r="U1118">
            <v>2269</v>
          </cell>
          <cell r="V1118" t="str">
            <v>MYLAN</v>
          </cell>
          <cell r="W1118" t="str">
            <v>VIATRIS HEALTHCARE DOO</v>
          </cell>
          <cell r="X1118">
            <v>1119.6</v>
          </cell>
          <cell r="Y1118" t="str">
            <v>AKT</v>
          </cell>
          <cell r="Z1118">
            <v>7.850000000000001</v>
          </cell>
          <cell r="AA1118">
            <v>1119.6</v>
          </cell>
          <cell r="AC1118">
            <v>1163.1000000000001</v>
          </cell>
          <cell r="AD1118" t="str">
            <v>31.12.2069               </v>
          </cell>
          <cell r="AE1118" t="str">
            <v>ok</v>
          </cell>
        </row>
        <row r="1119">
          <cell r="A1119">
            <v>1117</v>
          </cell>
          <cell r="B1119">
            <v>1104640</v>
          </cell>
          <cell r="C1119" t="str">
            <v>C10BX06</v>
          </cell>
          <cell r="D1119" t="str">
            <v>atorvastatin, acetilsalicilna kiselina, ramipril</v>
          </cell>
          <cell r="E1119" t="str">
            <v>TRINOMIA, 28 po (20mg+100mg+2.5mg)</v>
          </cell>
          <cell r="F1119" t="str">
            <v>TRINOMIA</v>
          </cell>
          <cell r="G1119" t="str">
            <v>kapsula, tvrda</v>
          </cell>
          <cell r="H1119" t="str">
            <v>blister, 28 po (20mg+100mg+2.5mg)</v>
          </cell>
          <cell r="I1119" t="str">
            <v>Ferrer Internacional SA </v>
          </cell>
          <cell r="J1119" t="str">
            <v>originalno pakovanje</v>
          </cell>
          <cell r="L1119">
            <v>550</v>
          </cell>
          <cell r="M1119">
            <v>2</v>
          </cell>
          <cell r="N1119">
            <v>552</v>
          </cell>
          <cell r="O1119">
            <v>0</v>
          </cell>
          <cell r="P1119">
            <v>0.1</v>
          </cell>
          <cell r="Q1119">
            <v>0</v>
          </cell>
          <cell r="R1119">
            <v>0</v>
          </cell>
          <cell r="S1119">
            <v>331760</v>
          </cell>
          <cell r="T1119" t="str">
            <v>TRINOMIA CPS 28X(20+100+2,5)MG</v>
          </cell>
          <cell r="U1119">
            <v>1992</v>
          </cell>
          <cell r="V1119" t="str">
            <v>FERRER INTERNATIONAL</v>
          </cell>
          <cell r="W1119" t="str">
            <v>AMICUS SRB DOO</v>
          </cell>
          <cell r="X1119">
            <v>814.5</v>
          </cell>
          <cell r="Y1119" t="str">
            <v>AKT</v>
          </cell>
          <cell r="Z1119">
            <v>7.999999999999996</v>
          </cell>
          <cell r="AA1119">
            <v>814.5</v>
          </cell>
          <cell r="AC1119">
            <v>1043.1</v>
          </cell>
          <cell r="AD1119" t="str">
            <v>16.12.2071               </v>
          </cell>
          <cell r="AE1119" t="str">
            <v>ok</v>
          </cell>
        </row>
        <row r="1120">
          <cell r="A1120">
            <v>1118</v>
          </cell>
          <cell r="B1120">
            <v>1104641</v>
          </cell>
          <cell r="C1120" t="str">
            <v>C10BX06</v>
          </cell>
          <cell r="D1120" t="str">
            <v>atorvastatin, acetilsalicilna kiselina, ramipril</v>
          </cell>
          <cell r="E1120" t="str">
            <v>TRINOMIA, 28 po (20mg+100mg+5mg)</v>
          </cell>
          <cell r="F1120" t="str">
            <v>TRINOMIA</v>
          </cell>
          <cell r="G1120" t="str">
            <v>kapsula, tvrda</v>
          </cell>
          <cell r="H1120" t="str">
            <v>blister, 28 po (20mg+100mg+5mg)</v>
          </cell>
          <cell r="I1120" t="str">
            <v>Ferrer Internacional SA </v>
          </cell>
          <cell r="J1120" t="str">
            <v>originalno pakovanje</v>
          </cell>
          <cell r="L1120">
            <v>600</v>
          </cell>
          <cell r="M1120">
            <v>1</v>
          </cell>
          <cell r="N1120">
            <v>601</v>
          </cell>
          <cell r="O1120">
            <v>0</v>
          </cell>
          <cell r="P1120">
            <v>0.1</v>
          </cell>
          <cell r="Q1120">
            <v>0</v>
          </cell>
          <cell r="R1120">
            <v>0</v>
          </cell>
          <cell r="S1120">
            <v>331777</v>
          </cell>
          <cell r="T1120" t="str">
            <v>TRINOMIA CPS 28X(20+100+5)MG</v>
          </cell>
          <cell r="U1120">
            <v>1992</v>
          </cell>
          <cell r="V1120" t="str">
            <v>FERRER INTERNATIONAL</v>
          </cell>
          <cell r="W1120" t="str">
            <v>AMICUS SRB DOO</v>
          </cell>
          <cell r="X1120">
            <v>901.3</v>
          </cell>
          <cell r="Y1120" t="str">
            <v>AKT</v>
          </cell>
          <cell r="Z1120">
            <v>7.999999999999992</v>
          </cell>
          <cell r="AA1120">
            <v>901.3</v>
          </cell>
          <cell r="AC1120">
            <v>1230.1</v>
          </cell>
          <cell r="AD1120" t="str">
            <v>16.12.2071               </v>
          </cell>
          <cell r="AE1120" t="str">
            <v>ok</v>
          </cell>
        </row>
        <row r="1121">
          <cell r="A1121">
            <v>1119</v>
          </cell>
          <cell r="B1121">
            <v>1104642</v>
          </cell>
          <cell r="C1121" t="str">
            <v>C10BX06</v>
          </cell>
          <cell r="D1121" t="str">
            <v>atorvastatin, acetilsalicilna kiselina, ramipril</v>
          </cell>
          <cell r="E1121" t="str">
            <v>TRINOMIA, 28 po (20mg+100mg+10 mg)</v>
          </cell>
          <cell r="F1121" t="str">
            <v>TRINOMIA</v>
          </cell>
          <cell r="G1121" t="str">
            <v>kapsula, tvrda</v>
          </cell>
          <cell r="H1121" t="str">
            <v>blister, 28 po (20mg+100mg+10 mg)</v>
          </cell>
          <cell r="I1121" t="str">
            <v>Ferrer Internacional SA </v>
          </cell>
          <cell r="J1121" t="str">
            <v>originalno pakovanje</v>
          </cell>
          <cell r="L1121">
            <v>250</v>
          </cell>
          <cell r="M1121">
            <v>1</v>
          </cell>
          <cell r="N1121">
            <v>251</v>
          </cell>
          <cell r="O1121">
            <v>0</v>
          </cell>
          <cell r="P1121">
            <v>0.1</v>
          </cell>
          <cell r="Q1121">
            <v>0</v>
          </cell>
          <cell r="R1121">
            <v>0</v>
          </cell>
          <cell r="S1121">
            <v>331783</v>
          </cell>
          <cell r="T1121" t="str">
            <v>TRINOMIA CPS 28X(20+100+10)MG</v>
          </cell>
          <cell r="U1121">
            <v>1992</v>
          </cell>
          <cell r="V1121" t="str">
            <v>FERRER INTERNATIONAL</v>
          </cell>
          <cell r="W1121" t="str">
            <v>AMICUS SRB DOO</v>
          </cell>
          <cell r="X1121">
            <v>1084.8</v>
          </cell>
          <cell r="Y1121" t="str">
            <v>AKT</v>
          </cell>
          <cell r="Z1121">
            <v>8</v>
          </cell>
          <cell r="AA1121">
            <v>1084.8</v>
          </cell>
          <cell r="AC1121">
            <v>1615.4</v>
          </cell>
          <cell r="AD1121" t="str">
            <v>16.12.2071               </v>
          </cell>
          <cell r="AE1121" t="str">
            <v>ok</v>
          </cell>
        </row>
        <row r="1122">
          <cell r="A1122">
            <v>1120</v>
          </cell>
          <cell r="B1122">
            <v>4139160</v>
          </cell>
          <cell r="C1122" t="str">
            <v>D06BB03</v>
          </cell>
          <cell r="D1122" t="str">
            <v>aciklovir</v>
          </cell>
          <cell r="E1122" t="str">
            <v>ACIKLOVIR ACTAVIS</v>
          </cell>
          <cell r="F1122" t="str">
            <v>ACIKLOVIR ACTAVIS</v>
          </cell>
          <cell r="G1122" t="str">
            <v>krem</v>
          </cell>
          <cell r="H1122" t="str">
            <v>tuba, 1 po 5 g 5 %</v>
          </cell>
          <cell r="I1122" t="str">
            <v>Zdravlje a.d.;
Hemofarm AD Vršac</v>
          </cell>
          <cell r="J1122" t="str">
            <v>originalno pakovanje</v>
          </cell>
          <cell r="L1122">
            <v>5</v>
          </cell>
          <cell r="M1122">
            <v>1</v>
          </cell>
          <cell r="N1122">
            <v>6</v>
          </cell>
          <cell r="O1122">
            <v>0</v>
          </cell>
          <cell r="P1122">
            <v>0.1</v>
          </cell>
          <cell r="Q1122">
            <v>0</v>
          </cell>
          <cell r="R1122">
            <v>0</v>
          </cell>
          <cell r="S1122">
            <v>7090</v>
          </cell>
          <cell r="T1122" t="str">
            <v>ACIKLOVIR ACTA KREM  50MG/0123</v>
          </cell>
          <cell r="U1122">
            <v>2163</v>
          </cell>
          <cell r="V1122" t="str">
            <v>HEMOFARM_ACTAVIS</v>
          </cell>
          <cell r="W1122" t="str">
            <v>ACTAVIS DOO</v>
          </cell>
          <cell r="X1122">
            <v>400.1</v>
          </cell>
          <cell r="Y1122" t="str">
            <v>BLOK</v>
          </cell>
          <cell r="Z1122">
            <v>6</v>
          </cell>
          <cell r="AA1122">
            <v>400.1</v>
          </cell>
          <cell r="AC1122" t="str">
            <v>NEMA CENU</v>
          </cell>
          <cell r="AD1122" t="str">
            <v>12.09.2023               </v>
          </cell>
          <cell r="AE1122" t="str">
            <v>ne</v>
          </cell>
        </row>
        <row r="1123">
          <cell r="A1123">
            <v>1121</v>
          </cell>
          <cell r="B1123">
            <v>4090291</v>
          </cell>
          <cell r="C1123" t="str">
            <v>D06BB03</v>
          </cell>
          <cell r="D1123" t="str">
            <v>aciklovir</v>
          </cell>
          <cell r="E1123" t="str">
            <v>HERPLEX</v>
          </cell>
          <cell r="F1123" t="str">
            <v>HERPLEX</v>
          </cell>
          <cell r="G1123" t="str">
            <v>krem</v>
          </cell>
          <cell r="H1123" t="str">
            <v>tuba, 1 po 5 g (50 mg/g)</v>
          </cell>
          <cell r="I1123" t="str">
            <v>Belupo, Lijekovi i kozmetika d.d.</v>
          </cell>
          <cell r="J1123" t="str">
            <v>originalno pakovanje</v>
          </cell>
          <cell r="L1123">
            <v>1000</v>
          </cell>
          <cell r="M1123">
            <v>123</v>
          </cell>
          <cell r="N1123">
            <v>1123</v>
          </cell>
          <cell r="O1123">
            <v>0</v>
          </cell>
          <cell r="P1123">
            <v>0.1</v>
          </cell>
          <cell r="Q1123">
            <v>0</v>
          </cell>
          <cell r="R1123">
            <v>0</v>
          </cell>
          <cell r="S1123">
            <v>321394</v>
          </cell>
          <cell r="T1123" t="str">
            <v>HERPLEX KREM 50MG/G 5G</v>
          </cell>
          <cell r="U1123">
            <v>508</v>
          </cell>
          <cell r="V1123" t="str">
            <v>BELUPO LIJEKOVI I KOZM        </v>
          </cell>
          <cell r="W1123" t="str">
            <v>BELUPO DD</v>
          </cell>
          <cell r="X1123">
            <v>254.1</v>
          </cell>
          <cell r="Y1123" t="str">
            <v>AKT</v>
          </cell>
          <cell r="Z1123">
            <v>8.39873275734253</v>
          </cell>
          <cell r="AA1123">
            <v>254.1</v>
          </cell>
          <cell r="AC1123">
            <v>283.59999999999997</v>
          </cell>
          <cell r="AD1123" t="str">
            <v>19.02.2025               </v>
          </cell>
          <cell r="AE1123" t="str">
            <v>ok</v>
          </cell>
        </row>
        <row r="1124">
          <cell r="A1124">
            <v>1239</v>
          </cell>
          <cell r="B1124">
            <v>1085082</v>
          </cell>
          <cell r="C1124" t="str">
            <v>N04BC05</v>
          </cell>
          <cell r="D1124" t="str">
            <v>pramipeksol</v>
          </cell>
          <cell r="E1124" t="str">
            <v>MIRAPEXIN, 30 po 0,52 mg</v>
          </cell>
          <cell r="F1124" t="str">
            <v>MIRAPEXIN</v>
          </cell>
          <cell r="G1124" t="str">
            <v>tableta sa produženim oslobađanjem</v>
          </cell>
          <cell r="H1124" t="str">
            <v>blister, 30 po 0,52 mg</v>
          </cell>
          <cell r="I1124" t="str">
            <v>Boehringer Ingelheim Pharma GmbH </v>
          </cell>
          <cell r="J1124" t="str">
            <v>originalno pakovanje</v>
          </cell>
          <cell r="L1124">
            <v>1000</v>
          </cell>
          <cell r="M1124">
            <v>1</v>
          </cell>
          <cell r="N1124">
            <v>1001</v>
          </cell>
          <cell r="O1124">
            <v>0</v>
          </cell>
          <cell r="P1124">
            <v>0.1</v>
          </cell>
          <cell r="Q1124">
            <v>0</v>
          </cell>
          <cell r="R1124">
            <v>0</v>
          </cell>
          <cell r="S1124">
            <v>187748</v>
          </cell>
          <cell r="T1124" t="str">
            <v>MIRAPEXIN TBL PO 30X0,52MG</v>
          </cell>
          <cell r="U1124">
            <v>510</v>
          </cell>
          <cell r="V1124" t="str">
            <v>BOEHRINGER INGELH.PM</v>
          </cell>
          <cell r="W1124" t="str">
            <v>BOEHRINGER INGELHEIM SERB.DOO</v>
          </cell>
          <cell r="X1124">
            <v>990.1</v>
          </cell>
          <cell r="Y1124" t="str">
            <v>AKT</v>
          </cell>
          <cell r="Z1124">
            <v>6.000000000000005</v>
          </cell>
          <cell r="AA1124">
            <v>990.1</v>
          </cell>
          <cell r="AC1124">
            <v>990.1</v>
          </cell>
          <cell r="AD1124" t="str">
            <v>01.06.2070               </v>
          </cell>
          <cell r="AE1124" t="str">
            <v>ok</v>
          </cell>
        </row>
        <row r="1125">
          <cell r="A1125">
            <v>1123</v>
          </cell>
          <cell r="B1125">
            <v>4152104</v>
          </cell>
          <cell r="C1125" t="str">
            <v>D07AB10</v>
          </cell>
          <cell r="D1125" t="str">
            <v>alklometazon </v>
          </cell>
          <cell r="E1125" t="str">
            <v>AFLODERM, 1 po 20 g (0,5 mg/g), krem</v>
          </cell>
          <cell r="F1125" t="str">
            <v>AFLODERM</v>
          </cell>
          <cell r="G1125" t="str">
            <v>krem</v>
          </cell>
          <cell r="H1125" t="str">
            <v>tuba, 1 po 20 g (0,5 mg/g)</v>
          </cell>
          <cell r="I1125" t="str">
            <v>Belupo d.d.</v>
          </cell>
          <cell r="J1125" t="str">
            <v>originalno pakovanje</v>
          </cell>
          <cell r="L1125">
            <v>1400</v>
          </cell>
          <cell r="M1125">
            <v>59</v>
          </cell>
          <cell r="N1125">
            <v>1459</v>
          </cell>
          <cell r="O1125">
            <v>0</v>
          </cell>
          <cell r="P1125">
            <v>0.1</v>
          </cell>
          <cell r="Q1125">
            <v>0</v>
          </cell>
          <cell r="R1125">
            <v>0</v>
          </cell>
          <cell r="S1125">
            <v>15384</v>
          </cell>
          <cell r="T1125" t="str">
            <v>AFLODERM KREM 0,5MG/G 20G</v>
          </cell>
          <cell r="U1125">
            <v>508</v>
          </cell>
          <cell r="V1125" t="str">
            <v>BELUPO LIJEKOVI I KOZM        </v>
          </cell>
          <cell r="W1125" t="str">
            <v>BELUPO DD</v>
          </cell>
          <cell r="X1125">
            <v>284.1</v>
          </cell>
          <cell r="Y1125" t="str">
            <v>AKT</v>
          </cell>
          <cell r="Z1125">
            <v>7.6857042036544225</v>
          </cell>
          <cell r="AA1125">
            <v>284.1</v>
          </cell>
          <cell r="AC1125">
            <v>284.09999999999997</v>
          </cell>
          <cell r="AD1125" t="str">
            <v>25.05.2072               </v>
          </cell>
          <cell r="AE1125" t="str">
            <v>ne</v>
          </cell>
        </row>
        <row r="1126">
          <cell r="A1126">
            <v>1124</v>
          </cell>
          <cell r="B1126">
            <v>4152100</v>
          </cell>
          <cell r="C1126" t="str">
            <v>D07AB10</v>
          </cell>
          <cell r="D1126" t="str">
            <v>alklometazon </v>
          </cell>
          <cell r="E1126" t="str">
            <v>AFLODERM, 1 po 20 g (0,5 mg/g), mast</v>
          </cell>
          <cell r="F1126" t="str">
            <v>AFLODERM</v>
          </cell>
          <cell r="G1126" t="str">
            <v>mast</v>
          </cell>
          <cell r="H1126" t="str">
            <v>tuba, 1 po 20 g (0,5 mg/g)</v>
          </cell>
          <cell r="I1126" t="str">
            <v>Belupo d.d.</v>
          </cell>
          <cell r="J1126" t="str">
            <v>originalno pakovanje</v>
          </cell>
          <cell r="L1126">
            <v>900</v>
          </cell>
          <cell r="M1126">
            <v>10</v>
          </cell>
          <cell r="N1126">
            <v>910</v>
          </cell>
          <cell r="O1126">
            <v>0</v>
          </cell>
          <cell r="P1126">
            <v>0.1</v>
          </cell>
          <cell r="Q1126">
            <v>0</v>
          </cell>
          <cell r="R1126">
            <v>0</v>
          </cell>
          <cell r="S1126">
            <v>15390</v>
          </cell>
          <cell r="T1126" t="str">
            <v>AFLODERM MAST 0,5MG/G 20G</v>
          </cell>
          <cell r="U1126">
            <v>508</v>
          </cell>
          <cell r="V1126" t="str">
            <v>BELUPO LIJEKOVI I KOZM        </v>
          </cell>
          <cell r="W1126" t="str">
            <v>BELUPO DD</v>
          </cell>
          <cell r="X1126">
            <v>284.1</v>
          </cell>
          <cell r="Y1126" t="str">
            <v>AKT</v>
          </cell>
          <cell r="Z1126">
            <v>7.6857042036544225</v>
          </cell>
          <cell r="AA1126">
            <v>284.1</v>
          </cell>
          <cell r="AC1126">
            <v>284.09999999999997</v>
          </cell>
          <cell r="AD1126" t="str">
            <v>25.05.2072               </v>
          </cell>
          <cell r="AE1126" t="str">
            <v>ne</v>
          </cell>
        </row>
        <row r="1127">
          <cell r="A1127">
            <v>1125</v>
          </cell>
          <cell r="B1127">
            <v>4153440</v>
          </cell>
          <cell r="C1127" t="str">
            <v>D07AC13</v>
          </cell>
          <cell r="D1127" t="str">
            <v>mometazon</v>
          </cell>
          <cell r="E1127" t="str">
            <v>ELOCOM, 1 po 15 g (0,1%), krem</v>
          </cell>
          <cell r="F1127" t="str">
            <v>ELOCOM</v>
          </cell>
          <cell r="G1127" t="str">
            <v>krem</v>
          </cell>
          <cell r="H1127" t="str">
            <v>tuba, 1 po 15 g (0,1%)</v>
          </cell>
          <cell r="I1127" t="str">
            <v>Schering Plough Labo N.V.</v>
          </cell>
          <cell r="J1127" t="str">
            <v>originalno pakovanje</v>
          </cell>
          <cell r="L1127">
            <v>3000</v>
          </cell>
          <cell r="M1127">
            <v>655</v>
          </cell>
          <cell r="N1127">
            <v>3655</v>
          </cell>
          <cell r="O1127">
            <v>0</v>
          </cell>
          <cell r="P1127">
            <v>0.1</v>
          </cell>
          <cell r="Q1127">
            <v>0</v>
          </cell>
          <cell r="R1127">
            <v>0</v>
          </cell>
          <cell r="S1127">
            <v>19695</v>
          </cell>
          <cell r="T1127" t="str">
            <v>ELOCOM KREM 0,1% 15G</v>
          </cell>
          <cell r="U1127">
            <v>523</v>
          </cell>
          <cell r="V1127" t="str">
            <v>ORGANON</v>
          </cell>
          <cell r="W1127" t="str">
            <v>ORGANON PHARMA BV</v>
          </cell>
          <cell r="X1127">
            <v>243</v>
          </cell>
          <cell r="Y1127" t="str">
            <v>AKT</v>
          </cell>
          <cell r="Z1127">
            <v>5.379533507901245</v>
          </cell>
          <cell r="AA1127">
            <v>243</v>
          </cell>
          <cell r="AC1127">
            <v>243.4</v>
          </cell>
          <cell r="AD1127" t="str">
            <v>04.04.2073               </v>
          </cell>
        </row>
        <row r="1128">
          <cell r="A1128">
            <v>1126</v>
          </cell>
          <cell r="B1128">
            <v>4153441</v>
          </cell>
          <cell r="C1128" t="str">
            <v>D07AC13</v>
          </cell>
          <cell r="D1128" t="str">
            <v>mometazon</v>
          </cell>
          <cell r="E1128" t="str">
            <v>ELOCOM, 1 po 15 g (0,1%), mast</v>
          </cell>
          <cell r="F1128" t="str">
            <v>ELOCOM</v>
          </cell>
          <cell r="G1128" t="str">
            <v>mast</v>
          </cell>
          <cell r="H1128" t="str">
            <v>tuba, 1 po 15 g (0,1%)</v>
          </cell>
          <cell r="I1128" t="str">
            <v>Schering Plough Labo N.V.</v>
          </cell>
          <cell r="J1128" t="str">
            <v>originalno pakovanje</v>
          </cell>
          <cell r="L1128">
            <v>2500</v>
          </cell>
          <cell r="M1128">
            <v>500</v>
          </cell>
          <cell r="N1128">
            <v>3000</v>
          </cell>
          <cell r="O1128">
            <v>0</v>
          </cell>
          <cell r="P1128">
            <v>0.1</v>
          </cell>
          <cell r="Q1128">
            <v>0</v>
          </cell>
          <cell r="R1128">
            <v>0</v>
          </cell>
          <cell r="S1128">
            <v>19710</v>
          </cell>
          <cell r="T1128" t="str">
            <v>ELOCOM MAST 0,1% 15G</v>
          </cell>
          <cell r="U1128">
            <v>523</v>
          </cell>
          <cell r="V1128" t="str">
            <v>ORGANON</v>
          </cell>
          <cell r="W1128" t="str">
            <v>ORGANON PHARMA BV</v>
          </cell>
          <cell r="X1128">
            <v>243</v>
          </cell>
          <cell r="Y1128" t="str">
            <v>AKT</v>
          </cell>
          <cell r="Z1128">
            <v>5.379533507901245</v>
          </cell>
          <cell r="AA1128">
            <v>243</v>
          </cell>
          <cell r="AC1128">
            <v>243.4</v>
          </cell>
          <cell r="AD1128" t="str">
            <v>31.12.2069               </v>
          </cell>
        </row>
        <row r="1129">
          <cell r="A1129">
            <v>1127</v>
          </cell>
          <cell r="B1129">
            <v>1155442</v>
          </cell>
          <cell r="C1129" t="str">
            <v>D10BA01</v>
          </cell>
          <cell r="D1129" t="str">
            <v>izotretinoin</v>
          </cell>
          <cell r="E1129" t="str">
            <v>ROACCUTAN</v>
          </cell>
          <cell r="F1129" t="str">
            <v>ROACCUTAN</v>
          </cell>
          <cell r="G1129" t="str">
            <v>kapsula, meka</v>
          </cell>
          <cell r="H1129" t="str">
            <v>blister, 30 po 10 mg</v>
          </cell>
          <cell r="I1129" t="str">
            <v>F. Hoffmann-La Roche Ltd.</v>
          </cell>
          <cell r="J1129" t="str">
            <v>originalno pakovanje</v>
          </cell>
          <cell r="L1129">
            <v>2500</v>
          </cell>
          <cell r="M1129">
            <v>2</v>
          </cell>
          <cell r="N1129">
            <v>2502</v>
          </cell>
          <cell r="O1129">
            <v>0</v>
          </cell>
          <cell r="P1129">
            <v>0.1</v>
          </cell>
          <cell r="Q1129">
            <v>0</v>
          </cell>
          <cell r="R1129">
            <v>0</v>
          </cell>
          <cell r="S1129">
            <v>12902</v>
          </cell>
          <cell r="T1129" t="str">
            <v>ROACCUTANE CPS 30X10MG</v>
          </cell>
          <cell r="U1129">
            <v>1727</v>
          </cell>
          <cell r="V1129" t="str">
            <v>ROCHE_EVROPA LEK</v>
          </cell>
          <cell r="W1129" t="str">
            <v>EVROPA LEK PHARMA DOO</v>
          </cell>
          <cell r="X1129">
            <v>769.8</v>
          </cell>
          <cell r="Y1129" t="str">
            <v>AKT</v>
          </cell>
          <cell r="Z1129">
            <v>0</v>
          </cell>
          <cell r="AA1129">
            <v>769.8</v>
          </cell>
          <cell r="AC1129">
            <v>1105.3</v>
          </cell>
          <cell r="AD1129" t="str">
            <v>11.10.2071               </v>
          </cell>
          <cell r="AE1129" t="str">
            <v>ok</v>
          </cell>
        </row>
        <row r="1130">
          <cell r="A1130">
            <v>1128</v>
          </cell>
          <cell r="B1130">
            <v>1155450</v>
          </cell>
          <cell r="C1130" t="str">
            <v>D10BA01</v>
          </cell>
          <cell r="D1130" t="str">
            <v>izotretinoin</v>
          </cell>
          <cell r="E1130" t="str">
            <v>AKNOVA</v>
          </cell>
          <cell r="F1130" t="str">
            <v>AKNOVA</v>
          </cell>
          <cell r="G1130" t="str">
            <v>kapsula, meka</v>
          </cell>
          <cell r="H1130" t="str">
            <v>blister, 30 po 10 mg</v>
          </cell>
          <cell r="I1130" t="str">
            <v>Garmed Farmaceutica, LTDA</v>
          </cell>
          <cell r="J1130" t="str">
            <v>originalno pakovanje</v>
          </cell>
          <cell r="L1130">
            <v>1000</v>
          </cell>
          <cell r="M1130">
            <v>1</v>
          </cell>
          <cell r="N1130">
            <v>1001</v>
          </cell>
          <cell r="O1130">
            <v>0</v>
          </cell>
          <cell r="P1130">
            <v>0.1</v>
          </cell>
          <cell r="Q1130">
            <v>0</v>
          </cell>
          <cell r="R1130">
            <v>0</v>
          </cell>
          <cell r="S1130">
            <v>411387</v>
          </cell>
          <cell r="T1130" t="str">
            <v>AKNOVA CPS 30X10MG</v>
          </cell>
          <cell r="U1130">
            <v>2399</v>
          </cell>
          <cell r="V1130" t="str">
            <v>GERMED FARMACEUTICA</v>
          </cell>
          <cell r="W1130" t="str">
            <v>GALENIKA AD</v>
          </cell>
          <cell r="X1130">
            <v>769.8</v>
          </cell>
          <cell r="Y1130" t="str">
            <v>AKT</v>
          </cell>
          <cell r="Z1130">
            <v>5.999999999999999</v>
          </cell>
          <cell r="AA1130">
            <v>769.8</v>
          </cell>
          <cell r="AC1130">
            <v>1031.7</v>
          </cell>
          <cell r="AD1130" t="str">
            <v>15.07.2024               </v>
          </cell>
          <cell r="AE1130" t="str">
            <v>ok</v>
          </cell>
        </row>
        <row r="1131">
          <cell r="A1131">
            <v>1129</v>
          </cell>
          <cell r="B1131">
            <v>6137312</v>
          </cell>
          <cell r="C1131" t="str">
            <v>G01AA51</v>
          </cell>
          <cell r="D1131" t="str">
            <v>nistatin, neomicin, polimiksin b</v>
          </cell>
          <cell r="E1131" t="str">
            <v>POLYGYNAX</v>
          </cell>
          <cell r="F1131" t="str">
            <v>POLYGYNAX</v>
          </cell>
          <cell r="G1131" t="str">
            <v>vaginalna kapsula, meka</v>
          </cell>
          <cell r="H1131" t="str">
            <v>blister, 12 po (100000 i.j. + 35000 i.j. + 35000 i.j.)</v>
          </cell>
          <cell r="I1131" t="str">
            <v>Innothera Chouzy</v>
          </cell>
          <cell r="J1131" t="str">
            <v>originalno pakovanje</v>
          </cell>
          <cell r="L1131">
            <v>4500</v>
          </cell>
          <cell r="M1131">
            <v>72</v>
          </cell>
          <cell r="N1131">
            <v>4572</v>
          </cell>
          <cell r="O1131">
            <v>0</v>
          </cell>
          <cell r="P1131">
            <v>0.1</v>
          </cell>
          <cell r="Q1131">
            <v>0</v>
          </cell>
          <cell r="R1131">
            <v>0</v>
          </cell>
          <cell r="S1131">
            <v>16900</v>
          </cell>
          <cell r="T1131" t="str">
            <v>POLYGYNAX VAG CPS A12</v>
          </cell>
          <cell r="U1131">
            <v>517</v>
          </cell>
          <cell r="V1131" t="str">
            <v>INNOTHERA CHOUZY</v>
          </cell>
          <cell r="W1131" t="str">
            <v>INNOTECH INTERNATIONAL</v>
          </cell>
          <cell r="X1131">
            <v>711.2</v>
          </cell>
          <cell r="Y1131" t="str">
            <v>AKT</v>
          </cell>
          <cell r="Z1131">
            <v>8.737138357705279</v>
          </cell>
          <cell r="AA1131">
            <v>711.2</v>
          </cell>
          <cell r="AC1131">
            <v>711.1999999999999</v>
          </cell>
          <cell r="AD1131" t="str">
            <v>31.12.2069               </v>
          </cell>
          <cell r="AE1131" t="str">
            <v>ok</v>
          </cell>
        </row>
        <row r="1132">
          <cell r="A1132">
            <v>1130</v>
          </cell>
          <cell r="B1132">
            <v>4157290</v>
          </cell>
          <cell r="C1132" t="str">
            <v>G01AF15</v>
          </cell>
          <cell r="D1132" t="str">
            <v>butokonazol</v>
          </cell>
          <cell r="E1132" t="str">
            <v>GYNOFORT</v>
          </cell>
          <cell r="F1132" t="str">
            <v>GYNOFORT</v>
          </cell>
          <cell r="G1132" t="str">
            <v>vaginalni krem</v>
          </cell>
          <cell r="H1132" t="str">
            <v>aplikator, 1 po 5 g (20 mg/g)</v>
          </cell>
          <cell r="I1132" t="str">
            <v>Gedeon Richter PLC</v>
          </cell>
          <cell r="J1132" t="str">
            <v>originalno pakovanje</v>
          </cell>
          <cell r="L1132">
            <v>5</v>
          </cell>
          <cell r="M1132">
            <v>2</v>
          </cell>
          <cell r="N1132">
            <v>7</v>
          </cell>
          <cell r="O1132">
            <v>0</v>
          </cell>
          <cell r="P1132">
            <v>0.1</v>
          </cell>
          <cell r="Q1132">
            <v>0</v>
          </cell>
          <cell r="R1132">
            <v>0</v>
          </cell>
          <cell r="S1132">
            <v>234301</v>
          </cell>
          <cell r="T1132" t="str">
            <v>GYNOFORT VAG KREM 20MG/G 5G</v>
          </cell>
          <cell r="U1132">
            <v>455</v>
          </cell>
          <cell r="V1132" t="str">
            <v>GEDEON RICHTER                </v>
          </cell>
          <cell r="W1132" t="str">
            <v>GEDEON RICHTER PLC.CHEMICAL</v>
          </cell>
          <cell r="X1132">
            <v>686.2</v>
          </cell>
          <cell r="Y1132" t="str">
            <v>AKT</v>
          </cell>
          <cell r="Z1132">
            <v>11.473686096990964</v>
          </cell>
          <cell r="AA1132">
            <v>686.2</v>
          </cell>
          <cell r="AC1132">
            <v>790.2</v>
          </cell>
          <cell r="AD1132" t="str">
            <v>22.11.2072               </v>
          </cell>
          <cell r="AE1132" t="str">
            <v>ok</v>
          </cell>
        </row>
        <row r="1133">
          <cell r="A1133">
            <v>1131</v>
          </cell>
          <cell r="B1133">
            <v>1149080</v>
          </cell>
          <cell r="C1133" t="str">
            <v>G02CB04</v>
          </cell>
          <cell r="D1133" t="str">
            <v>kvinagolid</v>
          </cell>
          <cell r="E1133" t="str">
            <v>NORPROLAC, 3 po 25 mcg i 3 po 50 mcg</v>
          </cell>
          <cell r="F1133" t="str">
            <v>NORPROLAC</v>
          </cell>
          <cell r="G1133" t="str">
            <v>tableta</v>
          </cell>
          <cell r="H1133" t="str">
            <v>blister, 3 po 25 mcg i 3 po 50 mcg</v>
          </cell>
          <cell r="I1133" t="str">
            <v>Ferring GmbH</v>
          </cell>
          <cell r="J1133" t="str">
            <v>originalno pakovanje</v>
          </cell>
          <cell r="L1133">
            <v>25</v>
          </cell>
          <cell r="M1133">
            <v>0</v>
          </cell>
          <cell r="N1133">
            <v>25</v>
          </cell>
          <cell r="O1133">
            <v>0</v>
          </cell>
          <cell r="P1133">
            <v>0.1</v>
          </cell>
          <cell r="Q1133">
            <v>0</v>
          </cell>
          <cell r="R1133">
            <v>0</v>
          </cell>
          <cell r="S1133">
            <v>9219</v>
          </cell>
          <cell r="T1133" t="str">
            <v>NORPROLAC TBL 3X25MCG+3X501223</v>
          </cell>
          <cell r="U1133">
            <v>512</v>
          </cell>
          <cell r="V1133" t="str">
            <v>FERRING INTERNATIONAL</v>
          </cell>
          <cell r="W1133" t="str">
            <v>SALUS</v>
          </cell>
          <cell r="X1133">
            <v>243.5</v>
          </cell>
          <cell r="Y1133" t="str">
            <v>BLOK</v>
          </cell>
          <cell r="Z1133">
            <v>5.797125544338252</v>
          </cell>
          <cell r="AA1133">
            <v>243.5</v>
          </cell>
          <cell r="AC1133">
            <v>495</v>
          </cell>
          <cell r="AD1133" t="str">
            <v>17.04.2023               </v>
          </cell>
          <cell r="AE1133" t="str">
            <v>ne</v>
          </cell>
        </row>
        <row r="1134">
          <cell r="A1134">
            <v>1132</v>
          </cell>
          <cell r="B1134">
            <v>1149081</v>
          </cell>
          <cell r="C1134" t="str">
            <v>G02CB04</v>
          </cell>
          <cell r="D1134" t="str">
            <v>kvinagolid</v>
          </cell>
          <cell r="E1134" t="str">
            <v>NORPROLAC, 30 po 75 mcg</v>
          </cell>
          <cell r="F1134" t="str">
            <v>NORPROLAC</v>
          </cell>
          <cell r="G1134" t="str">
            <v>tableta</v>
          </cell>
          <cell r="H1134" t="str">
            <v>blister, 30 po 75 mcg</v>
          </cell>
          <cell r="I1134" t="str">
            <v>Ferring GmbH</v>
          </cell>
          <cell r="J1134" t="str">
            <v>originalno pakovanje</v>
          </cell>
          <cell r="L1134">
            <v>25</v>
          </cell>
          <cell r="M1134">
            <v>0</v>
          </cell>
          <cell r="N1134">
            <v>25</v>
          </cell>
          <cell r="O1134">
            <v>0</v>
          </cell>
          <cell r="P1134">
            <v>0.1</v>
          </cell>
          <cell r="Q1134">
            <v>0</v>
          </cell>
          <cell r="R1134">
            <v>0</v>
          </cell>
          <cell r="S1134">
            <v>9225</v>
          </cell>
          <cell r="T1134" t="str">
            <v>NORPROLAC TBL 30X75MCG</v>
          </cell>
          <cell r="U1134">
            <v>512</v>
          </cell>
          <cell r="V1134" t="str">
            <v>FERRING INTERNATIONAL</v>
          </cell>
          <cell r="W1134" t="str">
            <v>SALUS</v>
          </cell>
          <cell r="X1134">
            <v>2085</v>
          </cell>
          <cell r="Y1134" t="str">
            <v>AKT</v>
          </cell>
          <cell r="Z1134">
            <v>5.950162495891986</v>
          </cell>
          <cell r="AA1134">
            <v>2085</v>
          </cell>
          <cell r="AC1134">
            <v>2644.4</v>
          </cell>
          <cell r="AD1134" t="str">
            <v>17.04.2023               </v>
          </cell>
          <cell r="AE1134" t="str">
            <v>ne</v>
          </cell>
        </row>
        <row r="1135">
          <cell r="A1135">
            <v>1133</v>
          </cell>
          <cell r="B1135">
            <v>1135288</v>
          </cell>
          <cell r="C1135" t="str">
            <v>G03AA15</v>
          </cell>
          <cell r="D1135" t="str">
            <v>hlormadinon, etinilestradol</v>
          </cell>
          <cell r="E1135" t="str">
            <v>BELARA</v>
          </cell>
          <cell r="F1135" t="str">
            <v>BELARA</v>
          </cell>
          <cell r="G1135" t="str">
            <v>film tableta</v>
          </cell>
          <cell r="H1135" t="str">
            <v>blister, 21 po (2mg + 0.03mg)</v>
          </cell>
          <cell r="I1135" t="str">
            <v>Gedeon Richter PLC</v>
          </cell>
          <cell r="J1135" t="str">
            <v>originalno pakovanje</v>
          </cell>
          <cell r="L1135">
            <v>170</v>
          </cell>
          <cell r="M1135">
            <v>1</v>
          </cell>
          <cell r="N1135">
            <v>171</v>
          </cell>
          <cell r="O1135">
            <v>0</v>
          </cell>
          <cell r="P1135">
            <v>0.1</v>
          </cell>
          <cell r="Q1135">
            <v>0</v>
          </cell>
          <cell r="R1135">
            <v>0</v>
          </cell>
          <cell r="S1135">
            <v>302959</v>
          </cell>
          <cell r="T1135" t="str">
            <v>BELARA FTBL 21X(2MG+0,03MG)</v>
          </cell>
          <cell r="U1135">
            <v>455</v>
          </cell>
          <cell r="V1135" t="str">
            <v>GEDEON RICHTER                </v>
          </cell>
          <cell r="W1135" t="str">
            <v>GEDEON RICHTER PLC.CHEMICAL</v>
          </cell>
          <cell r="X1135">
            <v>926.6</v>
          </cell>
          <cell r="Y1135" t="str">
            <v>AKT</v>
          </cell>
          <cell r="Z1135">
            <v>12.1650908997384</v>
          </cell>
          <cell r="AA1135">
            <v>926.6</v>
          </cell>
          <cell r="AC1135">
            <v>926.6</v>
          </cell>
          <cell r="AD1135" t="str">
            <v>05.06.2025               </v>
          </cell>
          <cell r="AE1135" t="str">
            <v>ok</v>
          </cell>
        </row>
        <row r="1136">
          <cell r="A1136">
            <v>1134</v>
          </cell>
          <cell r="B1136">
            <v>1048293</v>
          </cell>
          <cell r="C1136" t="str">
            <v>G03DB01</v>
          </cell>
          <cell r="D1136" t="str">
            <v>didrogesteron</v>
          </cell>
          <cell r="E1136" t="str">
            <v>DUPHASTON</v>
          </cell>
          <cell r="F1136" t="str">
            <v>DUPHASTON</v>
          </cell>
          <cell r="G1136" t="str">
            <v>film tableta</v>
          </cell>
          <cell r="H1136" t="str">
            <v>blister, 20 po 10 mg</v>
          </cell>
          <cell r="I1136" t="str">
            <v>Abbott Biologicals B.V.</v>
          </cell>
          <cell r="J1136" t="str">
            <v>originalno pakovanje</v>
          </cell>
          <cell r="L1136">
            <v>5</v>
          </cell>
          <cell r="M1136">
            <v>0</v>
          </cell>
          <cell r="N1136">
            <v>5</v>
          </cell>
          <cell r="O1136">
            <v>0</v>
          </cell>
          <cell r="P1136">
            <v>0.1</v>
          </cell>
          <cell r="Q1136">
            <v>0</v>
          </cell>
          <cell r="R1136">
            <v>0</v>
          </cell>
          <cell r="S1136">
            <v>145046</v>
          </cell>
          <cell r="T1136" t="str">
            <v>DUPHASTON FTBL 20X10MG</v>
          </cell>
          <cell r="U1136">
            <v>177</v>
          </cell>
          <cell r="V1136" t="str">
            <v>ABBOTT</v>
          </cell>
          <cell r="W1136" t="str">
            <v>VIATRIS HEALTHCARE DOO</v>
          </cell>
          <cell r="X1136">
            <v>481.9</v>
          </cell>
          <cell r="Y1136" t="str">
            <v>AKT</v>
          </cell>
          <cell r="Z1136">
            <v>7.850000000000006</v>
          </cell>
          <cell r="AA1136">
            <v>481.9</v>
          </cell>
          <cell r="AC1136">
            <v>483.29999999999995</v>
          </cell>
          <cell r="AD1136" t="str">
            <v>22.05.2024               </v>
          </cell>
          <cell r="AE1136" t="str">
            <v>ne</v>
          </cell>
        </row>
        <row r="1137">
          <cell r="A1137">
            <v>1135</v>
          </cell>
          <cell r="B1137">
            <v>1048790</v>
          </cell>
          <cell r="C1137" t="str">
            <v>G03FA17</v>
          </cell>
          <cell r="D1137" t="str">
            <v>drospirenon, estradiol</v>
          </cell>
          <cell r="E1137" t="str">
            <v>ANGELIQ</v>
          </cell>
          <cell r="F1137" t="str">
            <v>ANGELIQ</v>
          </cell>
          <cell r="G1137" t="str">
            <v>film tableta</v>
          </cell>
          <cell r="H1137" t="str">
            <v>blister, 28 po (2 mg +1 mg)</v>
          </cell>
          <cell r="I1137" t="str">
            <v>Bayer AG; Bayer Farmacevtska družba d.o.o.</v>
          </cell>
          <cell r="J1137" t="str">
            <v>originalno pakovanje</v>
          </cell>
          <cell r="L1137">
            <v>135</v>
          </cell>
          <cell r="M1137">
            <v>1</v>
          </cell>
          <cell r="N1137">
            <v>136</v>
          </cell>
          <cell r="O1137">
            <v>0</v>
          </cell>
          <cell r="P1137">
            <v>0.1</v>
          </cell>
          <cell r="Q1137">
            <v>0</v>
          </cell>
          <cell r="R1137">
            <v>0</v>
          </cell>
          <cell r="S1137">
            <v>19092</v>
          </cell>
          <cell r="T1137" t="str">
            <v>ANGELIQ FTBL 28X(2MG+1MG)</v>
          </cell>
          <cell r="U1137">
            <v>506</v>
          </cell>
          <cell r="V1137" t="str">
            <v>BAYER</v>
          </cell>
          <cell r="W1137" t="str">
            <v>BAYER</v>
          </cell>
          <cell r="X1137">
            <v>907.3</v>
          </cell>
          <cell r="Y1137" t="str">
            <v>AKT</v>
          </cell>
          <cell r="Z1137">
            <v>7.750115746451411</v>
          </cell>
          <cell r="AA1137">
            <v>907.3</v>
          </cell>
          <cell r="AC1137">
            <v>1295.8</v>
          </cell>
          <cell r="AD1137" t="str">
            <v>11.07.2072               </v>
          </cell>
          <cell r="AE1137" t="str">
            <v>ok</v>
          </cell>
        </row>
        <row r="1138">
          <cell r="A1138">
            <v>1136</v>
          </cell>
          <cell r="B1138">
            <v>1048176</v>
          </cell>
          <cell r="C1138" t="str">
            <v>G03HB01</v>
          </cell>
          <cell r="D1138" t="str">
            <v>ciproteron, etinilestradiol</v>
          </cell>
          <cell r="E1138" t="str">
            <v>DIANE–35</v>
          </cell>
          <cell r="F1138" t="str">
            <v>DIANE–35</v>
          </cell>
          <cell r="G1138" t="str">
            <v>obložena tableta</v>
          </cell>
          <cell r="H1138" t="str">
            <v>blister,1 po 21 (2 mg + 0,035 mg)</v>
          </cell>
          <cell r="I1138" t="str">
            <v>Bayer Pharma AG; Bayer Weimar GmbH &amp; CO.KG</v>
          </cell>
          <cell r="J1138" t="str">
            <v>originalno pakovanje</v>
          </cell>
          <cell r="L1138">
            <v>800</v>
          </cell>
          <cell r="M1138">
            <v>1</v>
          </cell>
          <cell r="N1138">
            <v>801</v>
          </cell>
          <cell r="O1138">
            <v>0</v>
          </cell>
          <cell r="P1138">
            <v>0.1</v>
          </cell>
          <cell r="Q1138">
            <v>0</v>
          </cell>
          <cell r="R1138">
            <v>0</v>
          </cell>
          <cell r="S1138">
            <v>19175</v>
          </cell>
          <cell r="T1138" t="str">
            <v>DIANE-35 OTBL 21X(2MG+0,035MG)</v>
          </cell>
          <cell r="U1138">
            <v>506</v>
          </cell>
          <cell r="V1138" t="str">
            <v>BAYER</v>
          </cell>
          <cell r="W1138" t="str">
            <v>BAYER</v>
          </cell>
          <cell r="X1138">
            <v>419.1</v>
          </cell>
          <cell r="Y1138" t="str">
            <v>AKT</v>
          </cell>
          <cell r="Z1138">
            <v>7.905906457474575</v>
          </cell>
          <cell r="AA1138">
            <v>419.1</v>
          </cell>
          <cell r="AC1138">
            <v>419.1</v>
          </cell>
          <cell r="AD1138" t="str">
            <v>30.03.2072               </v>
          </cell>
          <cell r="AE1138" t="str">
            <v>ok</v>
          </cell>
        </row>
        <row r="1139">
          <cell r="A1139">
            <v>1137</v>
          </cell>
          <cell r="B1139">
            <v>1139173</v>
          </cell>
          <cell r="C1139" t="str">
            <v>G04BD07</v>
          </cell>
          <cell r="D1139" t="str">
            <v>tolterodin</v>
          </cell>
          <cell r="E1139" t="str">
            <v>DETRUSITOL</v>
          </cell>
          <cell r="F1139" t="str">
            <v>DETRUSITOL</v>
          </cell>
          <cell r="G1139" t="str">
            <v>film tableta</v>
          </cell>
          <cell r="H1139" t="str">
            <v>blister, 28 po 2 mg</v>
          </cell>
          <cell r="I1139" t="str">
            <v>Pfizer Italia S.R.L.</v>
          </cell>
          <cell r="J1139" t="str">
            <v>originalno pakovanje</v>
          </cell>
          <cell r="L1139">
            <v>600</v>
          </cell>
          <cell r="M1139">
            <v>4</v>
          </cell>
          <cell r="N1139">
            <v>604</v>
          </cell>
          <cell r="O1139">
            <v>0</v>
          </cell>
          <cell r="P1139">
            <v>0.1</v>
          </cell>
          <cell r="Q1139">
            <v>0</v>
          </cell>
          <cell r="R1139">
            <v>0</v>
          </cell>
          <cell r="S1139">
            <v>12090</v>
          </cell>
          <cell r="T1139" t="str">
            <v>DETRUSITOL FTBL 28X2MG</v>
          </cell>
          <cell r="U1139">
            <v>2597</v>
          </cell>
          <cell r="V1139" t="str">
            <v>PFIZER ITALIA SRL</v>
          </cell>
          <cell r="W1139" t="str">
            <v>VIATRIS HEALTHCARE DOO</v>
          </cell>
          <cell r="X1139">
            <v>1046.5</v>
          </cell>
          <cell r="Y1139" t="str">
            <v>AKT</v>
          </cell>
          <cell r="Z1139">
            <v>7.850000000000003</v>
          </cell>
          <cell r="AA1139">
            <v>1046.5</v>
          </cell>
          <cell r="AC1139">
            <v>1271</v>
          </cell>
          <cell r="AD1139" t="str">
            <v>24.11.2027               </v>
          </cell>
          <cell r="AE1139" t="str">
            <v>ok</v>
          </cell>
        </row>
        <row r="1140">
          <cell r="A1140">
            <v>1138</v>
          </cell>
          <cell r="B1140">
            <v>1139022</v>
          </cell>
          <cell r="C1140" t="str">
            <v>G04BD08</v>
          </cell>
          <cell r="D1140" t="str">
            <v>solifenacin</v>
          </cell>
          <cell r="E1140" t="str">
            <v>VESICARE, 10 po 5 mg</v>
          </cell>
          <cell r="F1140" t="str">
            <v>VESICARE</v>
          </cell>
          <cell r="G1140" t="str">
            <v>film tableta</v>
          </cell>
          <cell r="H1140" t="str">
            <v>blister, 10 po 5 mg</v>
          </cell>
          <cell r="I1140" t="str">
            <v>Astellas Pharma Europe B.V.</v>
          </cell>
          <cell r="J1140" t="str">
            <v>originalno pakovanje</v>
          </cell>
          <cell r="L1140">
            <v>100</v>
          </cell>
          <cell r="M1140">
            <v>0</v>
          </cell>
          <cell r="N1140">
            <v>100</v>
          </cell>
          <cell r="O1140">
            <v>0</v>
          </cell>
          <cell r="P1140">
            <v>0.1</v>
          </cell>
          <cell r="Q1140">
            <v>0</v>
          </cell>
          <cell r="R1140">
            <v>0</v>
          </cell>
          <cell r="S1140">
            <v>232466</v>
          </cell>
          <cell r="T1140" t="str">
            <v>VESICARE FTBL 10X5MG</v>
          </cell>
          <cell r="U1140">
            <v>1468</v>
          </cell>
          <cell r="V1140" t="str">
            <v>ASTELLAS INPHARM</v>
          </cell>
          <cell r="W1140" t="str">
            <v>INPHARM CO DOO</v>
          </cell>
          <cell r="X1140">
            <v>415.8</v>
          </cell>
          <cell r="Y1140" t="str">
            <v>AKT</v>
          </cell>
          <cell r="Z1140">
            <v>6.000000000000009</v>
          </cell>
          <cell r="AA1140">
            <v>415.8</v>
          </cell>
          <cell r="AC1140">
            <v>496.2</v>
          </cell>
          <cell r="AD1140" t="str">
            <v>05.12.2069               </v>
          </cell>
          <cell r="AE1140" t="str">
            <v>ne</v>
          </cell>
        </row>
        <row r="1141">
          <cell r="A1141">
            <v>1139</v>
          </cell>
          <cell r="B1141">
            <v>1139020</v>
          </cell>
          <cell r="C1141" t="str">
            <v>G04BD08</v>
          </cell>
          <cell r="D1141" t="str">
            <v>solifenacin</v>
          </cell>
          <cell r="E1141" t="str">
            <v>VESICARE, 30 po 5 mg</v>
          </cell>
          <cell r="F1141" t="str">
            <v>VESICARE</v>
          </cell>
          <cell r="G1141" t="str">
            <v>film tableta</v>
          </cell>
          <cell r="H1141" t="str">
            <v>blister, 30 po 5 mg</v>
          </cell>
          <cell r="I1141" t="str">
            <v>Astellas Pharma Europe B.V.</v>
          </cell>
          <cell r="J1141" t="str">
            <v>originalno pakovanje</v>
          </cell>
          <cell r="L1141">
            <v>250</v>
          </cell>
          <cell r="M1141">
            <v>2</v>
          </cell>
          <cell r="N1141">
            <v>252</v>
          </cell>
          <cell r="O1141">
            <v>0</v>
          </cell>
          <cell r="P1141">
            <v>0.1</v>
          </cell>
          <cell r="Q1141">
            <v>0</v>
          </cell>
          <cell r="R1141">
            <v>0</v>
          </cell>
          <cell r="S1141">
            <v>230310</v>
          </cell>
          <cell r="T1141" t="str">
            <v>VESICARE FTBL 30X5MG</v>
          </cell>
          <cell r="U1141">
            <v>1468</v>
          </cell>
          <cell r="V1141" t="str">
            <v>ASTELLAS INPHARM</v>
          </cell>
          <cell r="W1141" t="str">
            <v>INPHARM CO DOO</v>
          </cell>
          <cell r="X1141">
            <v>1247.4</v>
          </cell>
          <cell r="Y1141" t="str">
            <v>AKT</v>
          </cell>
          <cell r="Z1141">
            <v>6.0000000000000036</v>
          </cell>
          <cell r="AA1141">
            <v>1247.4</v>
          </cell>
          <cell r="AC1141">
            <v>1487.4</v>
          </cell>
          <cell r="AD1141" t="str">
            <v>05.12.2069               </v>
          </cell>
          <cell r="AE1141" t="str">
            <v>ne</v>
          </cell>
        </row>
        <row r="1142">
          <cell r="A1142">
            <v>1140</v>
          </cell>
          <cell r="B1142">
            <v>1139021</v>
          </cell>
          <cell r="C1142" t="str">
            <v>G04BD08</v>
          </cell>
          <cell r="D1142" t="str">
            <v>solifenacin</v>
          </cell>
          <cell r="E1142" t="str">
            <v>VESICARE, 30 po 10 mg</v>
          </cell>
          <cell r="F1142" t="str">
            <v>VESICARE</v>
          </cell>
          <cell r="G1142" t="str">
            <v>film tableta</v>
          </cell>
          <cell r="H1142" t="str">
            <v>blister, 30 po 10 mg</v>
          </cell>
          <cell r="I1142" t="str">
            <v>Astellas Pharma Europe B.V.</v>
          </cell>
          <cell r="J1142" t="str">
            <v>originalno pakovanje</v>
          </cell>
          <cell r="L1142">
            <v>150</v>
          </cell>
          <cell r="M1142">
            <v>1</v>
          </cell>
          <cell r="N1142">
            <v>151</v>
          </cell>
          <cell r="O1142">
            <v>0</v>
          </cell>
          <cell r="P1142">
            <v>0.1</v>
          </cell>
          <cell r="Q1142">
            <v>0</v>
          </cell>
          <cell r="R1142">
            <v>0</v>
          </cell>
          <cell r="S1142">
            <v>230326</v>
          </cell>
          <cell r="T1142" t="str">
            <v>VESICARE FTBL 30X10MG</v>
          </cell>
          <cell r="U1142">
            <v>1468</v>
          </cell>
          <cell r="V1142" t="str">
            <v>ASTELLAS INPHARM</v>
          </cell>
          <cell r="W1142" t="str">
            <v>INPHARM CO DOO</v>
          </cell>
          <cell r="X1142">
            <v>1487.4</v>
          </cell>
          <cell r="Y1142" t="str">
            <v>AKT</v>
          </cell>
          <cell r="Z1142">
            <v>6.000000000000009</v>
          </cell>
          <cell r="AA1142">
            <v>1487.4</v>
          </cell>
          <cell r="AC1142">
            <v>1487.4</v>
          </cell>
          <cell r="AD1142" t="str">
            <v>05.12.2069               </v>
          </cell>
          <cell r="AE1142" t="str">
            <v>ne</v>
          </cell>
        </row>
        <row r="1143">
          <cell r="A1143">
            <v>1141</v>
          </cell>
          <cell r="B1143">
            <v>1139025</v>
          </cell>
          <cell r="C1143" t="str">
            <v>G04BD08</v>
          </cell>
          <cell r="D1143" t="str">
            <v>solifenacin</v>
          </cell>
          <cell r="E1143" t="str">
            <v>SAURUS, 30 po 5 mg</v>
          </cell>
          <cell r="F1143" t="str">
            <v>SAURUS</v>
          </cell>
          <cell r="G1143" t="str">
            <v>film tableta</v>
          </cell>
          <cell r="H1143" t="str">
            <v>blister, 30 po 5 mg</v>
          </cell>
          <cell r="I1143" t="str">
            <v>Hemofarm a.d. Vršac</v>
          </cell>
          <cell r="J1143" t="str">
            <v>originalno pakovanje</v>
          </cell>
          <cell r="L1143">
            <v>2500</v>
          </cell>
          <cell r="M1143">
            <v>3</v>
          </cell>
          <cell r="N1143">
            <v>2503</v>
          </cell>
          <cell r="O1143">
            <v>0</v>
          </cell>
          <cell r="P1143">
            <v>0.1</v>
          </cell>
          <cell r="Q1143">
            <v>0</v>
          </cell>
          <cell r="R1143">
            <v>0</v>
          </cell>
          <cell r="S1143">
            <v>326486</v>
          </cell>
          <cell r="T1143" t="str">
            <v>SAURUS FTBL 30X5MG</v>
          </cell>
          <cell r="U1143">
            <v>399</v>
          </cell>
          <cell r="V1143" t="str">
            <v>HEMOFARM A.D.                 </v>
          </cell>
          <cell r="W1143" t="str">
            <v>HEMOFARM AD</v>
          </cell>
          <cell r="X1143">
            <v>1247.4</v>
          </cell>
          <cell r="Y1143" t="str">
            <v>AKT</v>
          </cell>
          <cell r="Z1143">
            <v>6</v>
          </cell>
          <cell r="AA1143">
            <v>1247.4</v>
          </cell>
          <cell r="AC1143">
            <v>1249.5</v>
          </cell>
          <cell r="AD1143" t="str">
            <v>09.10.2070               </v>
          </cell>
          <cell r="AE1143" t="str">
            <v>ok</v>
          </cell>
        </row>
        <row r="1144">
          <cell r="A1144">
            <v>1142</v>
          </cell>
          <cell r="B1144">
            <v>1139026</v>
          </cell>
          <cell r="C1144" t="str">
            <v>G04BD08</v>
          </cell>
          <cell r="D1144" t="str">
            <v>solifenacin</v>
          </cell>
          <cell r="E1144" t="str">
            <v>SAURUS, 30 po 10 mg</v>
          </cell>
          <cell r="F1144" t="str">
            <v>SAURUS</v>
          </cell>
          <cell r="G1144" t="str">
            <v>film tableta</v>
          </cell>
          <cell r="H1144" t="str">
            <v>blister, 30 po 10 mg</v>
          </cell>
          <cell r="I1144" t="str">
            <v>Hemofarm a.d. Vršac</v>
          </cell>
          <cell r="J1144" t="str">
            <v>originalno pakovanje</v>
          </cell>
          <cell r="L1144">
            <v>1000</v>
          </cell>
          <cell r="M1144">
            <v>4</v>
          </cell>
          <cell r="N1144">
            <v>1004</v>
          </cell>
          <cell r="O1144">
            <v>0</v>
          </cell>
          <cell r="P1144">
            <v>0.1</v>
          </cell>
          <cell r="Q1144">
            <v>0</v>
          </cell>
          <cell r="R1144">
            <v>0</v>
          </cell>
          <cell r="S1144">
            <v>326470</v>
          </cell>
          <cell r="T1144" t="str">
            <v>SAURUS FTBL 30X10MG</v>
          </cell>
          <cell r="U1144">
            <v>399</v>
          </cell>
          <cell r="V1144" t="str">
            <v>HEMOFARM A.D.                 </v>
          </cell>
          <cell r="W1144" t="str">
            <v>HEMOFARM AD</v>
          </cell>
          <cell r="X1144">
            <v>1487.4</v>
          </cell>
          <cell r="Y1144" t="str">
            <v>AKT</v>
          </cell>
          <cell r="Z1144">
            <v>6</v>
          </cell>
          <cell r="AA1144">
            <v>1487.4</v>
          </cell>
          <cell r="AC1144">
            <v>1488.8000000000002</v>
          </cell>
          <cell r="AD1144" t="str">
            <v>09.10.2070               </v>
          </cell>
          <cell r="AE1144" t="str">
            <v>ok</v>
          </cell>
        </row>
        <row r="1145">
          <cell r="A1145">
            <v>1143</v>
          </cell>
          <cell r="B1145">
            <v>1139668</v>
          </cell>
          <cell r="C1145" t="str">
            <v>G04BD08</v>
          </cell>
          <cell r="D1145" t="str">
            <v>solifenacin</v>
          </cell>
          <cell r="E1145" t="str">
            <v>SOLYSAN, 10 po 5 mg</v>
          </cell>
          <cell r="F1145" t="str">
            <v>SOLYSAN</v>
          </cell>
          <cell r="G1145" t="str">
            <v>film tableta</v>
          </cell>
          <cell r="H1145" t="str">
            <v>blister, 10 po 5 mg</v>
          </cell>
          <cell r="I1145" t="str">
            <v>Pharmaswiss d.o.o</v>
          </cell>
          <cell r="J1145" t="str">
            <v>originalno pakovanje</v>
          </cell>
          <cell r="L1145">
            <v>150</v>
          </cell>
          <cell r="M1145">
            <v>6</v>
          </cell>
          <cell r="N1145">
            <v>156</v>
          </cell>
          <cell r="O1145">
            <v>0</v>
          </cell>
          <cell r="P1145">
            <v>0.1</v>
          </cell>
          <cell r="Q1145">
            <v>0</v>
          </cell>
          <cell r="R1145">
            <v>0</v>
          </cell>
          <cell r="S1145">
            <v>325073</v>
          </cell>
          <cell r="T1145" t="str">
            <v>SOLYSAN FTBL 10X5MG</v>
          </cell>
          <cell r="U1145">
            <v>408</v>
          </cell>
          <cell r="V1145" t="str">
            <v>PHARMA SWISS                  </v>
          </cell>
          <cell r="W1145" t="str">
            <v>PHARMASWISS DOO</v>
          </cell>
          <cell r="X1145">
            <v>415.8</v>
          </cell>
          <cell r="Y1145" t="str">
            <v>AKT</v>
          </cell>
          <cell r="Z1145">
            <v>8.000000000000002</v>
          </cell>
          <cell r="AA1145">
            <v>415.8</v>
          </cell>
          <cell r="AC1145">
            <v>415.8</v>
          </cell>
          <cell r="AD1145" t="str">
            <v>20.05.2026               </v>
          </cell>
          <cell r="AE1145" t="str">
            <v>ok</v>
          </cell>
        </row>
        <row r="1146">
          <cell r="A1146">
            <v>1144</v>
          </cell>
          <cell r="B1146">
            <v>1139667</v>
          </cell>
          <cell r="C1146" t="str">
            <v>G04BD08</v>
          </cell>
          <cell r="D1146" t="str">
            <v>solifenacin</v>
          </cell>
          <cell r="E1146" t="str">
            <v>SOLYSAN, 30 po 5 mg</v>
          </cell>
          <cell r="F1146" t="str">
            <v>SOLYSAN</v>
          </cell>
          <cell r="G1146" t="str">
            <v>film tableta</v>
          </cell>
          <cell r="H1146" t="str">
            <v>blister, 30 po 5 mg</v>
          </cell>
          <cell r="I1146" t="str">
            <v>Pharmaswiss d.o.o</v>
          </cell>
          <cell r="J1146" t="str">
            <v>originalno pakovanje</v>
          </cell>
          <cell r="L1146">
            <v>1000</v>
          </cell>
          <cell r="M1146">
            <v>1</v>
          </cell>
          <cell r="N1146">
            <v>1001</v>
          </cell>
          <cell r="O1146">
            <v>0</v>
          </cell>
          <cell r="P1146">
            <v>0.1</v>
          </cell>
          <cell r="Q1146">
            <v>0</v>
          </cell>
          <cell r="R1146">
            <v>0</v>
          </cell>
          <cell r="S1146">
            <v>325080</v>
          </cell>
          <cell r="T1146" t="str">
            <v>SOLYSAN FTBL 30X5MG</v>
          </cell>
          <cell r="U1146">
            <v>408</v>
          </cell>
          <cell r="V1146" t="str">
            <v>PHARMA SWISS                  </v>
          </cell>
          <cell r="W1146" t="str">
            <v>PHARMASWISS DOO</v>
          </cell>
          <cell r="X1146">
            <v>1247.4</v>
          </cell>
          <cell r="Y1146" t="str">
            <v>AKT</v>
          </cell>
          <cell r="Z1146">
            <v>7.999999999999993</v>
          </cell>
          <cell r="AA1146">
            <v>1247.4</v>
          </cell>
          <cell r="AC1146">
            <v>1248.1</v>
          </cell>
          <cell r="AD1146" t="str">
            <v>20.05.2026               </v>
          </cell>
          <cell r="AE1146" t="str">
            <v>ok</v>
          </cell>
        </row>
        <row r="1147">
          <cell r="A1147">
            <v>1145</v>
          </cell>
          <cell r="B1147">
            <v>1139666</v>
          </cell>
          <cell r="C1147" t="str">
            <v>G04BD08</v>
          </cell>
          <cell r="D1147" t="str">
            <v>solifenacin</v>
          </cell>
          <cell r="E1147" t="str">
            <v>SOLYSAN, 30 po 10 mg</v>
          </cell>
          <cell r="F1147" t="str">
            <v>SOLYSAN</v>
          </cell>
          <cell r="G1147" t="str">
            <v>film tableta</v>
          </cell>
          <cell r="H1147" t="str">
            <v>blister, 30 po 10 mg</v>
          </cell>
          <cell r="I1147" t="str">
            <v>Pharmaswiss d.o.o</v>
          </cell>
          <cell r="J1147" t="str">
            <v>originalno pakovanje</v>
          </cell>
          <cell r="L1147">
            <v>275</v>
          </cell>
          <cell r="M1147">
            <v>12</v>
          </cell>
          <cell r="N1147">
            <v>287</v>
          </cell>
          <cell r="O1147">
            <v>0</v>
          </cell>
          <cell r="P1147">
            <v>0.1</v>
          </cell>
          <cell r="Q1147">
            <v>0</v>
          </cell>
          <cell r="R1147">
            <v>0</v>
          </cell>
          <cell r="S1147">
            <v>325096</v>
          </cell>
          <cell r="T1147" t="str">
            <v>SOLYSAN FTBL 30X10MG</v>
          </cell>
          <cell r="U1147">
            <v>408</v>
          </cell>
          <cell r="V1147" t="str">
            <v>PHARMA SWISS                  </v>
          </cell>
          <cell r="W1147" t="str">
            <v>PHARMASWISS DOO</v>
          </cell>
          <cell r="X1147">
            <v>1487.4</v>
          </cell>
          <cell r="Y1147" t="str">
            <v>AKT</v>
          </cell>
          <cell r="Z1147">
            <v>7.999999999999997</v>
          </cell>
          <cell r="AA1147">
            <v>1487.4</v>
          </cell>
          <cell r="AC1147">
            <v>1487.4</v>
          </cell>
          <cell r="AD1147" t="str">
            <v>20.05.2026               </v>
          </cell>
          <cell r="AE1147" t="str">
            <v>ok</v>
          </cell>
        </row>
        <row r="1148">
          <cell r="A1148">
            <v>1146</v>
          </cell>
          <cell r="B1148">
            <v>1139010</v>
          </cell>
          <cell r="C1148" t="str">
            <v>G04BD09</v>
          </cell>
          <cell r="D1148" t="str">
            <v>trospijum hlorid</v>
          </cell>
          <cell r="E1148" t="str">
            <v>INKONTAN, 20 po 15 mg</v>
          </cell>
          <cell r="F1148" t="str">
            <v>INKONTAN</v>
          </cell>
          <cell r="G1148" t="str">
            <v>film tableta</v>
          </cell>
          <cell r="H1148" t="str">
            <v>blister, 20 po 15 mg</v>
          </cell>
          <cell r="I1148" t="str">
            <v>Farmazeutische Fabrik Montavit Ges.m.b.H</v>
          </cell>
          <cell r="J1148" t="str">
            <v>originalno pakovanje</v>
          </cell>
          <cell r="L1148">
            <v>1250</v>
          </cell>
          <cell r="M1148">
            <v>3</v>
          </cell>
          <cell r="N1148">
            <v>1253</v>
          </cell>
          <cell r="O1148">
            <v>0</v>
          </cell>
          <cell r="P1148">
            <v>0.1</v>
          </cell>
          <cell r="Q1148">
            <v>0</v>
          </cell>
          <cell r="R1148">
            <v>0</v>
          </cell>
          <cell r="S1148">
            <v>20126</v>
          </cell>
          <cell r="T1148" t="str">
            <v>INKONTAN FTBL 20X15MG</v>
          </cell>
          <cell r="U1148">
            <v>1591</v>
          </cell>
          <cell r="V1148" t="str">
            <v>MONTAVIT_10</v>
          </cell>
          <cell r="W1148" t="str">
            <v>EVROPA LEK PHARMA DOO</v>
          </cell>
          <cell r="X1148">
            <v>491.4</v>
          </cell>
          <cell r="Y1148" t="str">
            <v>AKT</v>
          </cell>
          <cell r="Z1148">
            <v>3.000000000000004</v>
          </cell>
          <cell r="AA1148">
            <v>491.4</v>
          </cell>
          <cell r="AC1148">
            <v>556.7</v>
          </cell>
          <cell r="AD1148" t="str">
            <v>17.12.2023               </v>
          </cell>
          <cell r="AE1148" t="str">
            <v>ne</v>
          </cell>
        </row>
        <row r="1149">
          <cell r="A1149">
            <v>1147</v>
          </cell>
          <cell r="B1149">
            <v>1139012</v>
          </cell>
          <cell r="C1149" t="str">
            <v>G04BD09</v>
          </cell>
          <cell r="D1149" t="str">
            <v>trospijum hlorid</v>
          </cell>
          <cell r="E1149" t="str">
            <v>INKONTAN, 20 po 30 mg</v>
          </cell>
          <cell r="F1149" t="str">
            <v>INKONTAN</v>
          </cell>
          <cell r="G1149" t="str">
            <v>film tableta</v>
          </cell>
          <cell r="H1149" t="str">
            <v>blister, 20 po 30 mg</v>
          </cell>
          <cell r="I1149" t="str">
            <v>Farmazeutische Fabrik Montavit Ges.m.b.H</v>
          </cell>
          <cell r="J1149" t="str">
            <v>originalno pakovanje</v>
          </cell>
          <cell r="L1149">
            <v>400</v>
          </cell>
          <cell r="M1149">
            <v>50</v>
          </cell>
          <cell r="N1149">
            <v>450</v>
          </cell>
          <cell r="O1149">
            <v>0</v>
          </cell>
          <cell r="P1149">
            <v>0.1</v>
          </cell>
          <cell r="Q1149">
            <v>0</v>
          </cell>
          <cell r="R1149">
            <v>0</v>
          </cell>
          <cell r="S1149">
            <v>20132</v>
          </cell>
          <cell r="T1149" t="str">
            <v>INKONTAN FTBL 20X30MG</v>
          </cell>
          <cell r="U1149">
            <v>1591</v>
          </cell>
          <cell r="V1149" t="str">
            <v>MONTAVIT_10</v>
          </cell>
          <cell r="W1149" t="str">
            <v>EVROPA LEK PHARMA DOO</v>
          </cell>
          <cell r="X1149">
            <v>907.9</v>
          </cell>
          <cell r="Y1149" t="str">
            <v>AKT</v>
          </cell>
          <cell r="Z1149">
            <v>9.999999999999996</v>
          </cell>
          <cell r="AA1149">
            <v>907.9</v>
          </cell>
          <cell r="AC1149">
            <v>921</v>
          </cell>
          <cell r="AD1149" t="str">
            <v>17.12.2023               </v>
          </cell>
          <cell r="AE1149" t="str">
            <v>ne</v>
          </cell>
        </row>
        <row r="1150">
          <cell r="A1150">
            <v>1148</v>
          </cell>
          <cell r="B1150">
            <v>1139051</v>
          </cell>
          <cell r="C1150" t="str">
            <v>G04BD12</v>
          </cell>
          <cell r="D1150" t="str">
            <v>mirabegron</v>
          </cell>
          <cell r="E1150" t="str">
            <v>BETMIGA</v>
          </cell>
          <cell r="F1150" t="str">
            <v>BETMIGA</v>
          </cell>
          <cell r="G1150" t="str">
            <v>tableta sa produženim oslobađanjem</v>
          </cell>
          <cell r="H1150" t="str">
            <v>blister, 30 po 50 mg</v>
          </cell>
          <cell r="I1150" t="str">
            <v>Astellas Pharma Europe B.V </v>
          </cell>
          <cell r="J1150" t="str">
            <v>originalno pakovanje</v>
          </cell>
          <cell r="L1150">
            <v>200</v>
          </cell>
          <cell r="M1150">
            <v>1</v>
          </cell>
          <cell r="N1150">
            <v>201</v>
          </cell>
          <cell r="O1150">
            <v>0</v>
          </cell>
          <cell r="P1150">
            <v>0.1</v>
          </cell>
          <cell r="Q1150">
            <v>0</v>
          </cell>
          <cell r="R1150">
            <v>0</v>
          </cell>
          <cell r="S1150" t="str">
            <v>NEMA</v>
          </cell>
          <cell r="W1150" t="str">
            <v>ASTELLAS</v>
          </cell>
          <cell r="AD1150" t="str">
            <v>30.03.2072</v>
          </cell>
          <cell r="AE1150" t="str">
            <v>ne</v>
          </cell>
        </row>
        <row r="1151">
          <cell r="A1151">
            <v>1149</v>
          </cell>
          <cell r="B1151">
            <v>1134230</v>
          </cell>
          <cell r="C1151" t="str">
            <v>G04CA02</v>
          </cell>
          <cell r="D1151" t="str">
            <v>tamsulosin</v>
          </cell>
          <cell r="E1151" t="str">
            <v>TAMSOL</v>
          </cell>
          <cell r="F1151" t="str">
            <v>TAMSOL</v>
          </cell>
          <cell r="G1151" t="str">
            <v>kapsula sa produženim oslobađanjem, tvrda</v>
          </cell>
          <cell r="H1151" t="str">
            <v>blister, 30 po 0,4 mg</v>
          </cell>
          <cell r="I1151" t="str">
            <v>PharmaSwiss d.o.o.</v>
          </cell>
          <cell r="J1151" t="str">
            <v>originalno pakovanje</v>
          </cell>
          <cell r="L1151">
            <v>75000</v>
          </cell>
          <cell r="M1151">
            <v>1700</v>
          </cell>
          <cell r="N1151">
            <v>76700</v>
          </cell>
          <cell r="O1151">
            <v>0</v>
          </cell>
          <cell r="P1151">
            <v>0.1</v>
          </cell>
          <cell r="Q1151">
            <v>0</v>
          </cell>
          <cell r="R1151">
            <v>0</v>
          </cell>
          <cell r="S1151">
            <v>6340</v>
          </cell>
          <cell r="T1151" t="str">
            <v>TAMSOL CPS PO 30X0,4MG</v>
          </cell>
          <cell r="U1151">
            <v>408</v>
          </cell>
          <cell r="V1151" t="str">
            <v>PHARMA SWISS                  </v>
          </cell>
          <cell r="W1151" t="str">
            <v>PHARMASWISS DOO</v>
          </cell>
          <cell r="X1151">
            <v>359</v>
          </cell>
          <cell r="Y1151" t="str">
            <v>AKT</v>
          </cell>
          <cell r="Z1151">
            <v>9.999999999999993</v>
          </cell>
          <cell r="AA1151">
            <v>359</v>
          </cell>
          <cell r="AC1151">
            <v>366.9</v>
          </cell>
          <cell r="AD1151" t="str">
            <v>25.07.2028               </v>
          </cell>
          <cell r="AE1151" t="str">
            <v>ok</v>
          </cell>
        </row>
        <row r="1152">
          <cell r="A1152">
            <v>1150</v>
          </cell>
          <cell r="B1152">
            <v>1134240</v>
          </cell>
          <cell r="C1152" t="str">
            <v>G04CA02</v>
          </cell>
          <cell r="D1152" t="str">
            <v>tamsulosin</v>
          </cell>
          <cell r="E1152" t="str">
            <v>BETAMSAL</v>
          </cell>
          <cell r="F1152" t="str">
            <v>BETAMSAL</v>
          </cell>
          <cell r="G1152" t="str">
            <v>kapsula sa modifikovanim oslobađanjem, tvrda</v>
          </cell>
          <cell r="H1152" t="str">
            <v>blister, 30 po 0,4 mg</v>
          </cell>
          <cell r="I1152" t="str">
            <v>Hemofarm a.d.</v>
          </cell>
          <cell r="J1152" t="str">
            <v>originalno pakovanje</v>
          </cell>
          <cell r="L1152">
            <v>50000</v>
          </cell>
          <cell r="M1152">
            <v>55</v>
          </cell>
          <cell r="N1152">
            <v>50055</v>
          </cell>
          <cell r="O1152">
            <v>0</v>
          </cell>
          <cell r="P1152">
            <v>0.1</v>
          </cell>
          <cell r="Q1152">
            <v>0</v>
          </cell>
          <cell r="R1152">
            <v>0</v>
          </cell>
          <cell r="S1152">
            <v>163222</v>
          </cell>
          <cell r="T1152" t="str">
            <v>BETAMSAL CPS MO 30X0,4MG</v>
          </cell>
          <cell r="U1152">
            <v>399</v>
          </cell>
          <cell r="V1152" t="str">
            <v>HEMOFARM A.D.                 </v>
          </cell>
          <cell r="W1152" t="str">
            <v>HEMOFARM AD</v>
          </cell>
          <cell r="X1152">
            <v>359</v>
          </cell>
          <cell r="Y1152" t="str">
            <v>AKT</v>
          </cell>
          <cell r="Z1152">
            <v>6</v>
          </cell>
          <cell r="AA1152">
            <v>359</v>
          </cell>
          <cell r="AC1152">
            <v>368.29999999999995</v>
          </cell>
          <cell r="AD1152" t="str">
            <v>26.02.2024               </v>
          </cell>
          <cell r="AE1152" t="str">
            <v>ok</v>
          </cell>
        </row>
        <row r="1153">
          <cell r="A1153">
            <v>1151</v>
          </cell>
          <cell r="B1153">
            <v>1134355</v>
          </cell>
          <cell r="C1153" t="str">
            <v>G04CA02</v>
          </cell>
          <cell r="D1153" t="str">
            <v>tamsulosin</v>
          </cell>
          <cell r="E1153" t="str">
            <v>TANYZ</v>
          </cell>
          <cell r="F1153" t="str">
            <v>TANYZ</v>
          </cell>
          <cell r="G1153" t="str">
            <v>kapsula sa modifikovanim oslobađanjem, tvrda</v>
          </cell>
          <cell r="H1153" t="str">
            <v>blister, 30 po 0,4mg</v>
          </cell>
          <cell r="I1153" t="str">
            <v>Krka, Tovarna, Zdravil, d.d.</v>
          </cell>
          <cell r="J1153" t="str">
            <v>originalno pakovanje</v>
          </cell>
          <cell r="L1153">
            <v>20</v>
          </cell>
          <cell r="M1153">
            <v>0</v>
          </cell>
          <cell r="N1153">
            <v>20</v>
          </cell>
          <cell r="O1153">
            <v>0</v>
          </cell>
          <cell r="P1153">
            <v>0.1</v>
          </cell>
          <cell r="Q1153">
            <v>0</v>
          </cell>
          <cell r="R1153">
            <v>0</v>
          </cell>
          <cell r="S1153">
            <v>314678</v>
          </cell>
          <cell r="T1153" t="str">
            <v>TANYZ CPS MO 30X0,4MG     1216</v>
          </cell>
          <cell r="U1153">
            <v>461</v>
          </cell>
          <cell r="V1153" t="str">
            <v>KRKA DD LEK</v>
          </cell>
          <cell r="W1153" t="str">
            <v>KRKA-FARMA DOO</v>
          </cell>
          <cell r="X1153">
            <v>366.9</v>
          </cell>
          <cell r="Y1153" t="str">
            <v>BLOK</v>
          </cell>
          <cell r="AA1153">
            <v>359</v>
          </cell>
          <cell r="AD1153" t="str">
            <v>18.02.2021               </v>
          </cell>
          <cell r="AE1153" t="str">
            <v>ne</v>
          </cell>
        </row>
        <row r="1154">
          <cell r="A1154">
            <v>1152</v>
          </cell>
          <cell r="B1154">
            <v>1134242</v>
          </cell>
          <cell r="C1154" t="str">
            <v>G04CA02</v>
          </cell>
          <cell r="D1154" t="str">
            <v>tamsulosin</v>
          </cell>
          <cell r="E1154" t="str">
            <v>TAMLOS</v>
          </cell>
          <cell r="F1154" t="str">
            <v>TAMLOS</v>
          </cell>
          <cell r="G1154" t="str">
            <v>kapsula sa modifikovanim oslobađanjem, tvrda</v>
          </cell>
          <cell r="H1154" t="str">
            <v>blister, 30 po 0,4 mg</v>
          </cell>
          <cell r="I1154" t="str">
            <v>Alkaloid AD Skopje</v>
          </cell>
          <cell r="J1154" t="str">
            <v>originalno pakovanje</v>
          </cell>
          <cell r="L1154">
            <v>15000</v>
          </cell>
          <cell r="M1154">
            <v>420</v>
          </cell>
          <cell r="N1154">
            <v>15420</v>
          </cell>
          <cell r="O1154">
            <v>0</v>
          </cell>
          <cell r="P1154">
            <v>0.1</v>
          </cell>
          <cell r="Q1154">
            <v>0</v>
          </cell>
          <cell r="R1154">
            <v>0</v>
          </cell>
          <cell r="S1154">
            <v>342203</v>
          </cell>
          <cell r="T1154" t="str">
            <v>TAMLOS CPS MO 30X0,4MG</v>
          </cell>
          <cell r="U1154">
            <v>498</v>
          </cell>
          <cell r="V1154" t="str">
            <v>ALKALOID SKOPLJE 2</v>
          </cell>
          <cell r="W1154" t="str">
            <v>ALKALOID</v>
          </cell>
          <cell r="X1154">
            <v>359</v>
          </cell>
          <cell r="Y1154" t="str">
            <v>AKT</v>
          </cell>
          <cell r="Z1154">
            <v>7.222000000000003</v>
          </cell>
          <cell r="AA1154">
            <v>359</v>
          </cell>
          <cell r="AC1154">
            <v>368.29999999999995</v>
          </cell>
          <cell r="AD1154" t="str">
            <v>18.04.2072               </v>
          </cell>
          <cell r="AE1154" t="str">
            <v>ok</v>
          </cell>
        </row>
        <row r="1155">
          <cell r="A1155">
            <v>1153</v>
          </cell>
          <cell r="B1155">
            <v>1134667</v>
          </cell>
          <cell r="C1155" t="str">
            <v>G04CA02</v>
          </cell>
          <cell r="D1155" t="str">
            <v>tamsulosin</v>
          </cell>
          <cell r="E1155" t="str">
            <v>TAMPROST</v>
          </cell>
          <cell r="F1155" t="str">
            <v>TAMPROST</v>
          </cell>
          <cell r="G1155" t="str">
            <v>tableta sa produženim oslobađanjem</v>
          </cell>
          <cell r="H1155" t="str">
            <v>30 po 0,4mg</v>
          </cell>
          <cell r="I1155" t="str">
            <v>Salutas Pharma GmBH; Lek Pharmaceuticals D.D; Lek S.A; Salutas Pharma GmBH; Lek farmaceutska družba D.D</v>
          </cell>
          <cell r="J1155" t="str">
            <v>originalno pakovanje</v>
          </cell>
          <cell r="L1155">
            <v>3500</v>
          </cell>
          <cell r="M1155">
            <v>1</v>
          </cell>
          <cell r="N1155">
            <v>3501</v>
          </cell>
          <cell r="O1155">
            <v>0</v>
          </cell>
          <cell r="P1155">
            <v>0.1</v>
          </cell>
          <cell r="Q1155">
            <v>0</v>
          </cell>
          <cell r="R1155">
            <v>0</v>
          </cell>
          <cell r="S1155">
            <v>345667</v>
          </cell>
          <cell r="T1155" t="str">
            <v>TAMPROST TBL PO 30X0,4MG</v>
          </cell>
          <cell r="U1155">
            <v>553</v>
          </cell>
          <cell r="V1155" t="str">
            <v>LEK SANDOZ                    </v>
          </cell>
          <cell r="W1155" t="str">
            <v>SANDOZ PHARMACEUTICALS DD</v>
          </cell>
          <cell r="X1155">
            <v>359</v>
          </cell>
          <cell r="Y1155" t="str">
            <v>AKT</v>
          </cell>
          <cell r="Z1155">
            <v>6.907535296106946</v>
          </cell>
          <cell r="AA1155">
            <v>359</v>
          </cell>
          <cell r="AC1155">
            <v>366.9</v>
          </cell>
          <cell r="AD1155" t="str">
            <v>30.03.2072               </v>
          </cell>
          <cell r="AE1155" t="str">
            <v>ok</v>
          </cell>
        </row>
        <row r="1156">
          <cell r="A1156">
            <v>1154</v>
          </cell>
          <cell r="B1156">
            <v>1134666</v>
          </cell>
          <cell r="C1156" t="str">
            <v>G04CA02</v>
          </cell>
          <cell r="D1156" t="str">
            <v>tamsulosin</v>
          </cell>
          <cell r="E1156" t="str">
            <v>TAMSUDIL T</v>
          </cell>
          <cell r="F1156" t="str">
            <v>TAMSUDIL T</v>
          </cell>
          <cell r="G1156" t="str">
            <v>tableta sa produženim oslobađanjem</v>
          </cell>
          <cell r="H1156" t="str">
            <v>blister, 30 po 0,4 mg</v>
          </cell>
          <cell r="I1156" t="str">
            <v>Teva Gyogyszergyar Zrt</v>
          </cell>
          <cell r="J1156" t="str">
            <v>originalno pakovanje</v>
          </cell>
          <cell r="L1156">
            <v>2250</v>
          </cell>
          <cell r="M1156">
            <v>1</v>
          </cell>
          <cell r="N1156">
            <v>2251</v>
          </cell>
          <cell r="O1156">
            <v>0</v>
          </cell>
          <cell r="P1156">
            <v>0.1</v>
          </cell>
          <cell r="Q1156">
            <v>0</v>
          </cell>
          <cell r="R1156">
            <v>0</v>
          </cell>
          <cell r="S1156">
            <v>363375</v>
          </cell>
          <cell r="T1156" t="str">
            <v>TAMSUDIL T TBL PO 30X0,4MG</v>
          </cell>
          <cell r="U1156">
            <v>1959</v>
          </cell>
          <cell r="V1156" t="str">
            <v>TEVA</v>
          </cell>
          <cell r="W1156" t="str">
            <v>ACTAVIS DOO</v>
          </cell>
          <cell r="X1156">
            <v>359</v>
          </cell>
          <cell r="Y1156" t="str">
            <v>AKT</v>
          </cell>
          <cell r="Z1156">
            <v>6</v>
          </cell>
          <cell r="AA1156">
            <v>359</v>
          </cell>
          <cell r="AC1156">
            <v>366.9</v>
          </cell>
          <cell r="AD1156" t="str">
            <v>10.05.2071               </v>
          </cell>
          <cell r="AE1156" t="str">
            <v>ok</v>
          </cell>
        </row>
        <row r="1157">
          <cell r="A1157">
            <v>1155</v>
          </cell>
          <cell r="B1157">
            <v>1194244</v>
          </cell>
          <cell r="C1157" t="str">
            <v>G04CA02</v>
          </cell>
          <cell r="D1157" t="str">
            <v>tamsulosin</v>
          </cell>
          <cell r="E1157" t="str">
            <v>TAMSULOSIN PHS</v>
          </cell>
          <cell r="F1157" t="str">
            <v>TAMSULOSIN PHS</v>
          </cell>
          <cell r="G1157" t="str">
            <v>kapsula sa modifikovanim oslobađanjem, tvrda</v>
          </cell>
          <cell r="H1157" t="str">
            <v>blister, 30 po 0,4 mg</v>
          </cell>
          <cell r="I1157" t="str">
            <v>PharmaS d.o.o. Beograd;
Synthon Hispania SL</v>
          </cell>
          <cell r="J1157" t="str">
            <v>originalno pakovanje</v>
          </cell>
          <cell r="L1157">
            <v>7500</v>
          </cell>
          <cell r="M1157">
            <v>1</v>
          </cell>
          <cell r="N1157">
            <v>7501</v>
          </cell>
          <cell r="O1157">
            <v>0</v>
          </cell>
          <cell r="P1157">
            <v>0.1</v>
          </cell>
          <cell r="Q1157">
            <v>0</v>
          </cell>
          <cell r="R1157">
            <v>0</v>
          </cell>
          <cell r="S1157">
            <v>268955</v>
          </cell>
          <cell r="T1157" t="str">
            <v>TAMSULOSIN PHS 30X0,4MG</v>
          </cell>
          <cell r="U1157">
            <v>3155</v>
          </cell>
          <cell r="V1157" t="str">
            <v>SYNTHON_PHARMAS 1</v>
          </cell>
          <cell r="W1157" t="str">
            <v>PHARMAS DOO</v>
          </cell>
          <cell r="X1157">
            <v>359</v>
          </cell>
          <cell r="Y1157" t="str">
            <v>AKT</v>
          </cell>
          <cell r="Z1157">
            <v>6.94</v>
          </cell>
          <cell r="AA1157">
            <v>359</v>
          </cell>
          <cell r="AC1157">
            <v>368.29999999999995</v>
          </cell>
          <cell r="AD1157" t="str">
            <v>31.12.2069               </v>
          </cell>
          <cell r="AE1157" t="str">
            <v>ok</v>
          </cell>
        </row>
        <row r="1158">
          <cell r="A1158">
            <v>1156</v>
          </cell>
          <cell r="B1158">
            <v>1134237</v>
          </cell>
          <cell r="C1158" t="str">
            <v>G04CA02</v>
          </cell>
          <cell r="D1158" t="str">
            <v>tamsulosin</v>
          </cell>
          <cell r="E1158" t="str">
            <v>FLOSIN</v>
          </cell>
          <cell r="F1158" t="str">
            <v>FLOSIN</v>
          </cell>
          <cell r="G1158" t="str">
            <v>kapsula sa modifikovanim oslobađanjem, tvrda</v>
          </cell>
          <cell r="H1158" t="str">
            <v>blister, 30 po 0,4 mg</v>
          </cell>
          <cell r="I1158" t="str">
            <v>Menarini-Von Hezden GmbH; Synthon Hispania, S.L.</v>
          </cell>
          <cell r="J1158" t="str">
            <v>originalno pakovanje</v>
          </cell>
          <cell r="L1158">
            <v>2000</v>
          </cell>
          <cell r="M1158">
            <v>1</v>
          </cell>
          <cell r="N1158">
            <v>2001</v>
          </cell>
          <cell r="O1158">
            <v>0</v>
          </cell>
          <cell r="P1158">
            <v>0.1</v>
          </cell>
          <cell r="Q1158">
            <v>0</v>
          </cell>
          <cell r="R1158">
            <v>0</v>
          </cell>
          <cell r="S1158">
            <v>15711</v>
          </cell>
          <cell r="T1158" t="str">
            <v>FLOSIN CPS MO 30X0,4MG</v>
          </cell>
          <cell r="U1158">
            <v>509</v>
          </cell>
          <cell r="V1158" t="str">
            <v>BERLIN-CHEMIE AG MENAR</v>
          </cell>
          <cell r="W1158" t="str">
            <v>BERLIN-CHEMIE A.MENARINI</v>
          </cell>
          <cell r="X1158">
            <v>359</v>
          </cell>
          <cell r="Y1158" t="str">
            <v>AKT</v>
          </cell>
          <cell r="Z1158">
            <v>5.502506963788306</v>
          </cell>
          <cell r="AA1158">
            <v>359</v>
          </cell>
          <cell r="AC1158">
            <v>366.9</v>
          </cell>
          <cell r="AD1158" t="str">
            <v>01.03.2024               </v>
          </cell>
          <cell r="AE1158" t="str">
            <v>ok</v>
          </cell>
        </row>
        <row r="1159">
          <cell r="A1159">
            <v>1157</v>
          </cell>
          <cell r="B1159">
            <v>1134134</v>
          </cell>
          <cell r="C1159" t="str">
            <v>G04CA02</v>
          </cell>
          <cell r="D1159" t="str">
            <v>tamsulosin</v>
          </cell>
          <cell r="E1159" t="str">
            <v>TANYZ ERAS</v>
          </cell>
          <cell r="F1159" t="str">
            <v>TANYZ ERAS</v>
          </cell>
          <cell r="G1159" t="str">
            <v>tableta sa produženim oslobađanjem</v>
          </cell>
          <cell r="H1159" t="str">
            <v>blister, 30 po 0,4 mg</v>
          </cell>
          <cell r="I1159" t="str">
            <v>Krka D.D., Novo Mesto; Synthon Hispania, S.L.; Synthon BV; Tad Pharma GmbH</v>
          </cell>
          <cell r="J1159" t="str">
            <v>originalno pakovanje</v>
          </cell>
          <cell r="L1159">
            <v>10</v>
          </cell>
          <cell r="M1159">
            <v>0</v>
          </cell>
          <cell r="N1159">
            <v>10</v>
          </cell>
          <cell r="O1159">
            <v>0</v>
          </cell>
          <cell r="P1159">
            <v>0.1</v>
          </cell>
          <cell r="Q1159">
            <v>0</v>
          </cell>
          <cell r="R1159">
            <v>0</v>
          </cell>
          <cell r="S1159" t="str">
            <v>NEMA</v>
          </cell>
          <cell r="W1159" t="str">
            <v>KRKA-FARMA DOO</v>
          </cell>
          <cell r="AD1159" t="str">
            <v>23.12.2024</v>
          </cell>
          <cell r="AE1159" t="str">
            <v>ne</v>
          </cell>
        </row>
        <row r="1160">
          <cell r="A1160">
            <v>1158</v>
          </cell>
          <cell r="B1160">
            <v>1134250</v>
          </cell>
          <cell r="C1160" t="str">
            <v>G04CA52</v>
          </cell>
          <cell r="D1160" t="str">
            <v>tamsulosin, dutasterid</v>
          </cell>
          <cell r="E1160" t="str">
            <v>DUTAPROST COMB</v>
          </cell>
          <cell r="F1160" t="str">
            <v>DUTAPROST COMB</v>
          </cell>
          <cell r="G1160" t="str">
            <v>kapsula, tvrda</v>
          </cell>
          <cell r="H1160" t="str">
            <v>boca plastična, 30 po (0,4 mg + 0,5 mg)</v>
          </cell>
          <cell r="I1160" t="str">
            <v>Laboratorios Leon Farma, S.A.</v>
          </cell>
          <cell r="J1160" t="str">
            <v>originalno pakovanje</v>
          </cell>
          <cell r="L1160">
            <v>7500</v>
          </cell>
          <cell r="M1160">
            <v>1</v>
          </cell>
          <cell r="N1160">
            <v>7501</v>
          </cell>
          <cell r="O1160">
            <v>0</v>
          </cell>
          <cell r="P1160">
            <v>0.1</v>
          </cell>
          <cell r="Q1160">
            <v>0</v>
          </cell>
          <cell r="R1160">
            <v>0</v>
          </cell>
          <cell r="S1160">
            <v>386962</v>
          </cell>
          <cell r="T1160" t="str">
            <v>DUTAPROST COMB 30X(0,4+0,5)MG</v>
          </cell>
          <cell r="U1160">
            <v>2522</v>
          </cell>
          <cell r="V1160" t="str">
            <v>LABO LEON PHARMA</v>
          </cell>
          <cell r="W1160" t="str">
            <v>ZENTIVA PHARMA DOO</v>
          </cell>
          <cell r="X1160">
            <v>753.5</v>
          </cell>
          <cell r="Y1160" t="str">
            <v>AKT</v>
          </cell>
          <cell r="Z1160">
            <v>6.000000000000004</v>
          </cell>
          <cell r="AA1160">
            <v>753.5</v>
          </cell>
          <cell r="AC1160">
            <v>1185.2</v>
          </cell>
          <cell r="AD1160" t="str">
            <v>27.02.2024               </v>
          </cell>
          <cell r="AE1160" t="str">
            <v>ok</v>
          </cell>
        </row>
        <row r="1161">
          <cell r="A1161">
            <v>1159</v>
          </cell>
          <cell r="B1161">
            <v>1134251</v>
          </cell>
          <cell r="C1161" t="str">
            <v>G04CA52</v>
          </cell>
          <cell r="D1161" t="str">
            <v>tamsulosin, dutasterid</v>
          </cell>
          <cell r="E1161" t="str">
            <v>DUOTAM</v>
          </cell>
          <cell r="F1161" t="str">
            <v>DUOTAM</v>
          </cell>
          <cell r="G1161" t="str">
            <v>kapsula, tvrda</v>
          </cell>
          <cell r="H1161" t="str">
            <v>boca plastična, 30 po (0,4 mg + 0,5 mg)</v>
          </cell>
          <cell r="I1161" t="str">
            <v>Alkaoid AD Skopje</v>
          </cell>
          <cell r="J1161" t="str">
            <v>originalno pakovanje</v>
          </cell>
          <cell r="L1161">
            <v>1000</v>
          </cell>
          <cell r="M1161">
            <v>2</v>
          </cell>
          <cell r="N1161">
            <v>1002</v>
          </cell>
          <cell r="O1161">
            <v>0</v>
          </cell>
          <cell r="P1161">
            <v>0.1</v>
          </cell>
          <cell r="Q1161">
            <v>0</v>
          </cell>
          <cell r="R1161">
            <v>0</v>
          </cell>
          <cell r="S1161">
            <v>443890</v>
          </cell>
          <cell r="T1161" t="str">
            <v>DUOTAM CPS 30X(0,4MG+0,5MG)</v>
          </cell>
          <cell r="U1161">
            <v>498</v>
          </cell>
          <cell r="V1161" t="str">
            <v>ALKALOID SKOPLJE 2</v>
          </cell>
          <cell r="W1161" t="str">
            <v>ALKALOID</v>
          </cell>
          <cell r="X1161">
            <v>753.5</v>
          </cell>
          <cell r="Y1161" t="str">
            <v>AKT</v>
          </cell>
          <cell r="Z1161">
            <v>7.222000000000002</v>
          </cell>
          <cell r="AA1161">
            <v>753.5</v>
          </cell>
          <cell r="AC1161">
            <v>970.1999999999999</v>
          </cell>
          <cell r="AD1161" t="str">
            <v>05.01.2026               </v>
          </cell>
          <cell r="AE1161" t="str">
            <v>ok</v>
          </cell>
        </row>
        <row r="1162">
          <cell r="A1162">
            <v>1160</v>
          </cell>
          <cell r="B1162">
            <v>1134249</v>
          </cell>
          <cell r="C1162" t="str">
            <v>G04CA52</v>
          </cell>
          <cell r="D1162" t="str">
            <v>tamsulosin, dutasterid</v>
          </cell>
          <cell r="E1162" t="str">
            <v>DUTAMERA</v>
          </cell>
          <cell r="F1162" t="str">
            <v>DUTAMERA</v>
          </cell>
          <cell r="G1162" t="str">
            <v>kapsula, tvrda</v>
          </cell>
          <cell r="H1162" t="str">
            <v>boca plastična, 30 po (0,4 mg + 0,5 mg)</v>
          </cell>
          <cell r="I1162" t="str">
            <v>Laboratorios Leon Farma, S.A.</v>
          </cell>
          <cell r="J1162" t="str">
            <v>originalno pakovanje</v>
          </cell>
          <cell r="L1162">
            <v>1000</v>
          </cell>
          <cell r="M1162">
            <v>0</v>
          </cell>
          <cell r="N1162">
            <v>1000</v>
          </cell>
          <cell r="O1162">
            <v>0</v>
          </cell>
          <cell r="P1162">
            <v>0.1</v>
          </cell>
          <cell r="Q1162">
            <v>0</v>
          </cell>
          <cell r="R1162">
            <v>0</v>
          </cell>
          <cell r="S1162">
            <v>440420</v>
          </cell>
          <cell r="T1162" t="str">
            <v>DUTAMERA CPS 30X(0,5MG+0,4MG)</v>
          </cell>
          <cell r="U1162">
            <v>3018</v>
          </cell>
          <cell r="V1162" t="str">
            <v>LABORATORIOS LEON FARM</v>
          </cell>
          <cell r="W1162" t="str">
            <v>GALENIKA AD</v>
          </cell>
          <cell r="X1162">
            <v>753.5</v>
          </cell>
          <cell r="Y1162" t="str">
            <v>AKT</v>
          </cell>
          <cell r="Z1162">
            <v>6.000000000000004</v>
          </cell>
          <cell r="AA1162">
            <v>753.5</v>
          </cell>
          <cell r="AC1162">
            <v>970.2</v>
          </cell>
          <cell r="AD1162" t="str">
            <v>27.07.2026               </v>
          </cell>
          <cell r="AE1162" t="str">
            <v>ok</v>
          </cell>
        </row>
        <row r="1163">
          <cell r="A1163">
            <v>1161</v>
          </cell>
          <cell r="B1163">
            <v>1134243</v>
          </cell>
          <cell r="C1163" t="str">
            <v>G04CA53</v>
          </cell>
          <cell r="D1163" t="str">
            <v>tamsulosin, solifenacin</v>
          </cell>
          <cell r="E1163" t="str">
            <v>VESOMNI</v>
          </cell>
          <cell r="F1163" t="str">
            <v>VESOMNI</v>
          </cell>
          <cell r="G1163" t="str">
            <v>tableta sa modifikovanim oslobađanjem</v>
          </cell>
          <cell r="H1163" t="str">
            <v>blister, 30 po (0,4 mg + 6 mg)</v>
          </cell>
          <cell r="I1163" t="str">
            <v>Astellas Pharma Europe B.V.</v>
          </cell>
          <cell r="J1163" t="str">
            <v>originalno pakovanje</v>
          </cell>
          <cell r="L1163">
            <v>85</v>
          </cell>
          <cell r="M1163">
            <v>1</v>
          </cell>
          <cell r="N1163">
            <v>86</v>
          </cell>
          <cell r="O1163">
            <v>0</v>
          </cell>
          <cell r="P1163">
            <v>0.1</v>
          </cell>
          <cell r="Q1163">
            <v>0</v>
          </cell>
          <cell r="R1163">
            <v>0</v>
          </cell>
          <cell r="S1163" t="str">
            <v>NEMA</v>
          </cell>
          <cell r="W1163" t="str">
            <v>ASTELLAS</v>
          </cell>
          <cell r="AD1163" t="str">
            <v>23.01.2073</v>
          </cell>
          <cell r="AE1163" t="str">
            <v>ne</v>
          </cell>
        </row>
        <row r="1164">
          <cell r="A1164">
            <v>1162</v>
          </cell>
          <cell r="B1164">
            <v>1134205</v>
          </cell>
          <cell r="C1164" t="str">
            <v>G04CB01</v>
          </cell>
          <cell r="D1164" t="str">
            <v>finasterid</v>
          </cell>
          <cell r="E1164" t="str">
            <v>PROSCAR</v>
          </cell>
          <cell r="F1164" t="str">
            <v>PROSCAR</v>
          </cell>
          <cell r="G1164" t="str">
            <v>tableta</v>
          </cell>
          <cell r="H1164" t="str">
            <v>28 po 5 mg</v>
          </cell>
          <cell r="I1164" t="str">
            <v>Merck Sharp &amp; Dohme </v>
          </cell>
          <cell r="J1164" t="str">
            <v>originalno pakovanje</v>
          </cell>
          <cell r="L1164">
            <v>20000</v>
          </cell>
          <cell r="M1164">
            <v>3</v>
          </cell>
          <cell r="N1164">
            <v>20003</v>
          </cell>
          <cell r="O1164">
            <v>0</v>
          </cell>
          <cell r="P1164">
            <v>0.1</v>
          </cell>
          <cell r="Q1164">
            <v>0</v>
          </cell>
          <cell r="R1164">
            <v>0</v>
          </cell>
          <cell r="S1164">
            <v>17029</v>
          </cell>
          <cell r="T1164" t="str">
            <v>PROSCAR FTBL 28X5MG</v>
          </cell>
          <cell r="U1164">
            <v>2679</v>
          </cell>
          <cell r="V1164" t="str">
            <v>MERCK SHARP_ORGANON</v>
          </cell>
          <cell r="W1164" t="str">
            <v>ORGANON PHARMA BV</v>
          </cell>
          <cell r="X1164">
            <v>379.8</v>
          </cell>
          <cell r="Y1164" t="str">
            <v>AKT</v>
          </cell>
          <cell r="Z1164">
            <v>5.621000247035263</v>
          </cell>
          <cell r="AA1164">
            <v>379.8</v>
          </cell>
          <cell r="AC1164">
            <v>384.1</v>
          </cell>
          <cell r="AD1164" t="str">
            <v>30.04.2023               </v>
          </cell>
        </row>
        <row r="1165">
          <cell r="A1165">
            <v>1163</v>
          </cell>
          <cell r="B1165">
            <v>1134228</v>
          </cell>
          <cell r="C1165" t="str">
            <v>G04CB01</v>
          </cell>
          <cell r="D1165" t="str">
            <v>finasterid</v>
          </cell>
          <cell r="E1165" t="str">
            <v>BENEPROST</v>
          </cell>
          <cell r="F1165" t="str">
            <v>BENEPROST</v>
          </cell>
          <cell r="G1165" t="str">
            <v>film tableta</v>
          </cell>
          <cell r="H1165" t="str">
            <v>blister, 30 po 5 mg</v>
          </cell>
          <cell r="I1165" t="str">
            <v>Ivančić i sinovi d.o.o.</v>
          </cell>
          <cell r="J1165" t="str">
            <v>originalno pakovanje</v>
          </cell>
          <cell r="L1165">
            <v>20000</v>
          </cell>
          <cell r="M1165">
            <v>120</v>
          </cell>
          <cell r="N1165">
            <v>20120</v>
          </cell>
          <cell r="O1165">
            <v>0</v>
          </cell>
          <cell r="P1165">
            <v>0.1</v>
          </cell>
          <cell r="Q1165">
            <v>0</v>
          </cell>
          <cell r="R1165">
            <v>0</v>
          </cell>
          <cell r="S1165">
            <v>247812</v>
          </cell>
          <cell r="T1165" t="str">
            <v>BENEPROST FTBL 30X5MG</v>
          </cell>
          <cell r="U1165">
            <v>399</v>
          </cell>
          <cell r="V1165" t="str">
            <v>HEMOFARM A.D.                 </v>
          </cell>
          <cell r="W1165" t="str">
            <v>HEMOFARM AD</v>
          </cell>
          <cell r="X1165">
            <v>313.6</v>
          </cell>
          <cell r="Y1165" t="str">
            <v>AKT</v>
          </cell>
          <cell r="Z1165">
            <v>6</v>
          </cell>
          <cell r="AA1165">
            <v>313.6</v>
          </cell>
          <cell r="AC1165">
            <v>422.79999999999995</v>
          </cell>
          <cell r="AD1165" t="str">
            <v>30.08.2026               </v>
          </cell>
          <cell r="AE1165" t="str">
            <v>ok</v>
          </cell>
        </row>
        <row r="1166">
          <cell r="A1166">
            <v>1164</v>
          </cell>
          <cell r="B1166">
            <v>1134212</v>
          </cell>
          <cell r="C1166" t="str">
            <v>G04CB01</v>
          </cell>
          <cell r="D1166" t="str">
            <v>finasterid</v>
          </cell>
          <cell r="E1166" t="str">
            <v>FINASTERID PHARMAS</v>
          </cell>
          <cell r="F1166" t="str">
            <v>FINASTERID PHARMAS</v>
          </cell>
          <cell r="G1166" t="str">
            <v>film tableta</v>
          </cell>
          <cell r="H1166" t="str">
            <v>blister, 28 po 5 mg</v>
          </cell>
          <cell r="I1166" t="str">
            <v>PharmaS d.o.o.</v>
          </cell>
          <cell r="J1166" t="str">
            <v>originalno pakovanje</v>
          </cell>
          <cell r="L1166">
            <v>10000</v>
          </cell>
          <cell r="M1166">
            <v>210</v>
          </cell>
          <cell r="N1166">
            <v>10210</v>
          </cell>
          <cell r="O1166">
            <v>0</v>
          </cell>
          <cell r="P1166">
            <v>0.1</v>
          </cell>
          <cell r="Q1166">
            <v>0</v>
          </cell>
          <cell r="R1166">
            <v>0</v>
          </cell>
          <cell r="S1166">
            <v>258738</v>
          </cell>
          <cell r="T1166" t="str">
            <v>FINASTERID PHS FTBL 28X5MG</v>
          </cell>
          <cell r="U1166">
            <v>2166</v>
          </cell>
          <cell r="V1166" t="str">
            <v>PHARMA S RX BG</v>
          </cell>
          <cell r="W1166" t="str">
            <v>PHARMAS DOO</v>
          </cell>
          <cell r="X1166">
            <v>292.7</v>
          </cell>
          <cell r="Y1166" t="str">
            <v>AKT</v>
          </cell>
          <cell r="Z1166">
            <v>6.94</v>
          </cell>
          <cell r="AA1166">
            <v>292.7</v>
          </cell>
          <cell r="AC1166">
            <v>394.79999999999995</v>
          </cell>
          <cell r="AD1166" t="str">
            <v>25.04.2073               </v>
          </cell>
          <cell r="AE1166" t="str">
            <v>ok</v>
          </cell>
        </row>
        <row r="1167">
          <cell r="A1167">
            <v>1165</v>
          </cell>
          <cell r="B1167">
            <v>1134266</v>
          </cell>
          <cell r="C1167" t="str">
            <v>G04CB01</v>
          </cell>
          <cell r="D1167" t="str">
            <v>finasterid</v>
          </cell>
          <cell r="E1167" t="str">
            <v>MOLUSKAL</v>
          </cell>
          <cell r="F1167" t="str">
            <v>MOLUSKAL</v>
          </cell>
          <cell r="G1167" t="str">
            <v>film tableta</v>
          </cell>
          <cell r="H1167" t="str">
            <v>blister, 28 po 5 mg</v>
          </cell>
          <cell r="I1167" t="str">
            <v>Teva Gyogyszergyar ZRT</v>
          </cell>
          <cell r="J1167" t="str">
            <v>originalno pakovanje</v>
          </cell>
          <cell r="L1167">
            <v>300</v>
          </cell>
          <cell r="M1167">
            <v>2</v>
          </cell>
          <cell r="N1167">
            <v>302</v>
          </cell>
          <cell r="O1167">
            <v>0</v>
          </cell>
          <cell r="P1167">
            <v>0.1</v>
          </cell>
          <cell r="Q1167">
            <v>0</v>
          </cell>
          <cell r="R1167">
            <v>0</v>
          </cell>
          <cell r="S1167">
            <v>384414</v>
          </cell>
          <cell r="T1167" t="str">
            <v>MOLUSKAL FTBL 28X5MG</v>
          </cell>
          <cell r="U1167">
            <v>1959</v>
          </cell>
          <cell r="V1167" t="str">
            <v>TEVA</v>
          </cell>
          <cell r="W1167" t="str">
            <v>ACTAVIS DOO</v>
          </cell>
          <cell r="X1167">
            <v>292.7</v>
          </cell>
          <cell r="Y1167" t="str">
            <v>AKT</v>
          </cell>
          <cell r="Z1167">
            <v>6</v>
          </cell>
          <cell r="AA1167">
            <v>292.7</v>
          </cell>
          <cell r="AC1167">
            <v>393.4</v>
          </cell>
          <cell r="AD1167" t="str">
            <v>26.11.2071               </v>
          </cell>
          <cell r="AE1167" t="str">
            <v>ok</v>
          </cell>
        </row>
        <row r="1168">
          <cell r="A1168">
            <v>1166</v>
          </cell>
          <cell r="B1168">
            <v>1134351</v>
          </cell>
          <cell r="C1168" t="str">
            <v>G04CB01</v>
          </cell>
          <cell r="D1168" t="str">
            <v>finasterid</v>
          </cell>
          <cell r="E1168" t="str">
            <v>FINPROS, 30 po 5mg</v>
          </cell>
          <cell r="F1168" t="str">
            <v>FINPROS</v>
          </cell>
          <cell r="G1168" t="str">
            <v>film tableta</v>
          </cell>
          <cell r="H1168" t="str">
            <v>blister, 30 po 5mg</v>
          </cell>
          <cell r="I1168" t="str">
            <v>Krka Tovarna Zdravil d.d</v>
          </cell>
          <cell r="J1168" t="str">
            <v>originalno pakovanje</v>
          </cell>
          <cell r="L1168">
            <v>25</v>
          </cell>
          <cell r="M1168">
            <v>0</v>
          </cell>
          <cell r="N1168">
            <v>25</v>
          </cell>
          <cell r="O1168">
            <v>0</v>
          </cell>
          <cell r="P1168">
            <v>0.1</v>
          </cell>
          <cell r="Q1168">
            <v>0</v>
          </cell>
          <cell r="R1168">
            <v>0</v>
          </cell>
          <cell r="S1168" t="str">
            <v>NEMA</v>
          </cell>
          <cell r="W1168" t="str">
            <v>KRKA-FARMA DOO</v>
          </cell>
          <cell r="AD1168" t="str">
            <v>25.03.2024</v>
          </cell>
          <cell r="AE1168" t="str">
            <v>ne</v>
          </cell>
        </row>
        <row r="1169">
          <cell r="A1169">
            <v>1167</v>
          </cell>
          <cell r="B1169">
            <v>1134350</v>
          </cell>
          <cell r="C1169" t="str">
            <v>G04CB01</v>
          </cell>
          <cell r="D1169" t="str">
            <v>finasterid</v>
          </cell>
          <cell r="E1169" t="str">
            <v>FINPROS, 28 po 5mg</v>
          </cell>
          <cell r="F1169" t="str">
            <v>FINPROS</v>
          </cell>
          <cell r="G1169" t="str">
            <v>film tableta</v>
          </cell>
          <cell r="H1169" t="str">
            <v>blister, 28 po 5mg</v>
          </cell>
          <cell r="I1169" t="str">
            <v>Krka Tovarna Zdravil d.d</v>
          </cell>
          <cell r="J1169" t="str">
            <v>originalno pakovanje</v>
          </cell>
          <cell r="L1169">
            <v>25</v>
          </cell>
          <cell r="M1169">
            <v>0</v>
          </cell>
          <cell r="N1169">
            <v>25</v>
          </cell>
          <cell r="O1169">
            <v>0</v>
          </cell>
          <cell r="P1169">
            <v>0.1</v>
          </cell>
          <cell r="Q1169">
            <v>0</v>
          </cell>
          <cell r="R1169">
            <v>0</v>
          </cell>
          <cell r="S1169" t="str">
            <v>NEMA</v>
          </cell>
          <cell r="W1169" t="str">
            <v>KRKA-FARMA DOO</v>
          </cell>
          <cell r="AD1169" t="str">
            <v>25.03.2024</v>
          </cell>
          <cell r="AE1169" t="str">
            <v>ne</v>
          </cell>
        </row>
        <row r="1170">
          <cell r="A1170">
            <v>1168</v>
          </cell>
          <cell r="B1170">
            <v>1134356</v>
          </cell>
          <cell r="C1170" t="str">
            <v>G04CB01</v>
          </cell>
          <cell r="D1170" t="str">
            <v>finasterid</v>
          </cell>
          <cell r="E1170" t="str">
            <v>PROSTEF</v>
          </cell>
          <cell r="F1170" t="str">
            <v>PROSTEF</v>
          </cell>
          <cell r="G1170" t="str">
            <v>film tableta</v>
          </cell>
          <cell r="H1170" t="str">
            <v>blister, 30 po 5 mg</v>
          </cell>
          <cell r="I1170" t="str">
            <v>EMS, S.A.</v>
          </cell>
          <cell r="J1170" t="str">
            <v>originalno pakovanje</v>
          </cell>
          <cell r="L1170">
            <v>25</v>
          </cell>
          <cell r="M1170">
            <v>1</v>
          </cell>
          <cell r="N1170">
            <v>26</v>
          </cell>
          <cell r="O1170">
            <v>0</v>
          </cell>
          <cell r="P1170">
            <v>0.1</v>
          </cell>
          <cell r="Q1170">
            <v>0</v>
          </cell>
          <cell r="R1170">
            <v>0</v>
          </cell>
          <cell r="S1170" t="str">
            <v>NEMA</v>
          </cell>
          <cell r="AB1170">
            <v>313.6</v>
          </cell>
          <cell r="AD1170" t="e">
            <v>#N/A</v>
          </cell>
        </row>
        <row r="1171">
          <cell r="A1171">
            <v>1169</v>
          </cell>
          <cell r="B1171">
            <v>1113413</v>
          </cell>
          <cell r="C1171" t="str">
            <v>G04CB02</v>
          </cell>
          <cell r="D1171" t="str">
            <v>dutasterid</v>
          </cell>
          <cell r="E1171" t="str">
            <v>DATUST</v>
          </cell>
          <cell r="F1171" t="str">
            <v>DATUST</v>
          </cell>
          <cell r="G1171" t="str">
            <v>kapsula, meka</v>
          </cell>
          <cell r="H1171" t="str">
            <v>blister, 30 po 0,5 mg</v>
          </cell>
          <cell r="I1171" t="str">
            <v>Hemofarm AD</v>
          </cell>
          <cell r="J1171" t="str">
            <v>originalno pakovanje</v>
          </cell>
          <cell r="L1171">
            <v>7000</v>
          </cell>
          <cell r="M1171">
            <v>8</v>
          </cell>
          <cell r="N1171">
            <v>7008</v>
          </cell>
          <cell r="O1171">
            <v>0</v>
          </cell>
          <cell r="P1171">
            <v>0.1</v>
          </cell>
          <cell r="Q1171">
            <v>0</v>
          </cell>
          <cell r="R1171">
            <v>0</v>
          </cell>
          <cell r="S1171">
            <v>359089</v>
          </cell>
          <cell r="T1171" t="str">
            <v>DATUST CPS 30X0,5MG</v>
          </cell>
          <cell r="U1171">
            <v>399</v>
          </cell>
          <cell r="V1171" t="str">
            <v>HEMOFARM A.D.                 </v>
          </cell>
          <cell r="W1171" t="str">
            <v>HEMOFARM AD</v>
          </cell>
          <cell r="X1171">
            <v>561.4</v>
          </cell>
          <cell r="Y1171" t="str">
            <v>AKT</v>
          </cell>
          <cell r="Z1171">
            <v>6</v>
          </cell>
          <cell r="AA1171">
            <v>561.4</v>
          </cell>
          <cell r="AC1171">
            <v>660.1</v>
          </cell>
          <cell r="AD1171" t="str">
            <v>31.12.2069               </v>
          </cell>
          <cell r="AE1171" t="str">
            <v>ok</v>
          </cell>
        </row>
        <row r="1172">
          <cell r="A1172">
            <v>1170</v>
          </cell>
          <cell r="B1172">
            <v>1134261</v>
          </cell>
          <cell r="C1172" t="str">
            <v>G04CB02</v>
          </cell>
          <cell r="D1172" t="str">
            <v>dutasterid</v>
          </cell>
          <cell r="E1172" t="str">
            <v>DUTRYS</v>
          </cell>
          <cell r="F1172" t="str">
            <v>DUTRYS</v>
          </cell>
          <cell r="G1172" t="str">
            <v>kapsula, meka</v>
          </cell>
          <cell r="H1172" t="str">
            <v>blister, 30 po 0,5 mg</v>
          </cell>
          <cell r="I1172" t="str">
            <v>Laboratorios Leon farma, S.A.;
Krka d.d., Novo Mesto</v>
          </cell>
          <cell r="J1172" t="str">
            <v>originalno pakovanje</v>
          </cell>
          <cell r="L1172">
            <v>25</v>
          </cell>
          <cell r="M1172">
            <v>0</v>
          </cell>
          <cell r="N1172">
            <v>25</v>
          </cell>
          <cell r="O1172">
            <v>0</v>
          </cell>
          <cell r="P1172">
            <v>0.1</v>
          </cell>
          <cell r="Q1172">
            <v>0</v>
          </cell>
          <cell r="R1172">
            <v>0</v>
          </cell>
          <cell r="S1172">
            <v>386867</v>
          </cell>
          <cell r="T1172" t="str">
            <v>DUTRYS CPS 30X0,5MG       1221</v>
          </cell>
          <cell r="U1172">
            <v>461</v>
          </cell>
          <cell r="V1172" t="str">
            <v>KRKA DD LEK</v>
          </cell>
          <cell r="W1172" t="str">
            <v>KRKA-FARMA DOO</v>
          </cell>
          <cell r="X1172">
            <v>561.4</v>
          </cell>
          <cell r="Y1172" t="str">
            <v>BLOK</v>
          </cell>
          <cell r="Z1172">
            <v>6.442707516921978</v>
          </cell>
          <cell r="AA1172">
            <v>561.4</v>
          </cell>
          <cell r="AC1172">
            <v>715.1</v>
          </cell>
          <cell r="AD1172" t="str">
            <v>09.03.2073</v>
          </cell>
          <cell r="AE1172" t="str">
            <v>ne</v>
          </cell>
        </row>
        <row r="1173">
          <cell r="A1173">
            <v>1171</v>
          </cell>
          <cell r="B1173">
            <v>1134305</v>
          </cell>
          <cell r="C1173" t="str">
            <v>G04CB02</v>
          </cell>
          <cell r="D1173" t="str">
            <v>dutasterid</v>
          </cell>
          <cell r="E1173" t="str">
            <v>AVODART</v>
          </cell>
          <cell r="F1173" t="str">
            <v>AVODART</v>
          </cell>
          <cell r="G1173" t="str">
            <v>kapsula, meka</v>
          </cell>
          <cell r="H1173" t="str">
            <v>blister, 30 po 0,5 mg</v>
          </cell>
          <cell r="I1173" t="str">
            <v>GlaxoSmithKline Pharmaceuticals S.A.</v>
          </cell>
          <cell r="J1173" t="str">
            <v>originalno pakovanje</v>
          </cell>
          <cell r="L1173">
            <v>850</v>
          </cell>
          <cell r="M1173">
            <v>0</v>
          </cell>
          <cell r="N1173">
            <v>850</v>
          </cell>
          <cell r="O1173">
            <v>0</v>
          </cell>
          <cell r="P1173">
            <v>0.1</v>
          </cell>
          <cell r="Q1173">
            <v>0</v>
          </cell>
          <cell r="R1173">
            <v>0</v>
          </cell>
          <cell r="S1173">
            <v>126913</v>
          </cell>
          <cell r="T1173" t="str">
            <v>AVODART CPS 30X0,5MG</v>
          </cell>
          <cell r="U1173">
            <v>515</v>
          </cell>
          <cell r="V1173" t="str">
            <v>GLAXO</v>
          </cell>
          <cell r="W1173" t="str">
            <v>GLAXO SMITHKLINE EXPORT LTD</v>
          </cell>
          <cell r="X1173">
            <v>729.7</v>
          </cell>
          <cell r="Y1173" t="str">
            <v>AKT</v>
          </cell>
          <cell r="Z1173">
            <v>8.369286379303844</v>
          </cell>
          <cell r="AA1173">
            <v>729.7</v>
          </cell>
          <cell r="AC1173">
            <v>876.7</v>
          </cell>
          <cell r="AD1173" t="str">
            <v>31.05.2024               </v>
          </cell>
          <cell r="AE1173" t="str">
            <v>ok</v>
          </cell>
        </row>
        <row r="1174">
          <cell r="A1174">
            <v>1172</v>
          </cell>
          <cell r="B1174">
            <v>1134400</v>
          </cell>
          <cell r="C1174" t="str">
            <v>G04CB02</v>
          </cell>
          <cell r="D1174" t="str">
            <v>dutasterid</v>
          </cell>
          <cell r="E1174" t="str">
            <v>LESTEDON</v>
          </cell>
          <cell r="F1174" t="str">
            <v>LESTEDON</v>
          </cell>
          <cell r="G1174" t="str">
            <v>kapsula, meka</v>
          </cell>
          <cell r="H1174" t="str">
            <v>blister, 30 po 0,5 mg</v>
          </cell>
          <cell r="I1174" t="str">
            <v>Alkaloid AD Skopje</v>
          </cell>
          <cell r="J1174" t="str">
            <v>originalno pakovanje</v>
          </cell>
          <cell r="L1174">
            <v>5000</v>
          </cell>
          <cell r="M1174">
            <v>2</v>
          </cell>
          <cell r="N1174">
            <v>5002</v>
          </cell>
          <cell r="O1174">
            <v>0</v>
          </cell>
          <cell r="P1174">
            <v>0.1</v>
          </cell>
          <cell r="Q1174">
            <v>0</v>
          </cell>
          <cell r="R1174">
            <v>0</v>
          </cell>
          <cell r="S1174">
            <v>385856</v>
          </cell>
          <cell r="T1174" t="str">
            <v>LESTEDON CPS 30X0,5MG</v>
          </cell>
          <cell r="U1174">
            <v>498</v>
          </cell>
          <cell r="V1174" t="str">
            <v>ALKALOID SKOPLJE 2</v>
          </cell>
          <cell r="W1174" t="str">
            <v>ALKALOID</v>
          </cell>
          <cell r="X1174">
            <v>561.4</v>
          </cell>
          <cell r="Y1174" t="str">
            <v>AKT</v>
          </cell>
          <cell r="Z1174">
            <v>7.222000000000021</v>
          </cell>
          <cell r="AA1174">
            <v>561.4</v>
          </cell>
          <cell r="AC1174">
            <v>715.1</v>
          </cell>
          <cell r="AD1174" t="str">
            <v>14.02.2024               </v>
          </cell>
          <cell r="AE1174" t="str">
            <v>ok</v>
          </cell>
        </row>
        <row r="1175">
          <cell r="A1175">
            <v>1173</v>
          </cell>
          <cell r="B1175">
            <v>1134290</v>
          </cell>
          <cell r="C1175" t="str">
            <v>G04CB02</v>
          </cell>
          <cell r="D1175" t="str">
            <v>dutasterid</v>
          </cell>
          <cell r="E1175" t="str">
            <v>DUTASTERID SANDOZ</v>
          </cell>
          <cell r="F1175" t="str">
            <v>DUTASTERID SANDOZ</v>
          </cell>
          <cell r="G1175" t="str">
            <v>kapsula, meka</v>
          </cell>
          <cell r="H1175" t="str">
            <v>blister, 30 po 0,5 mg</v>
          </cell>
          <cell r="I1175" t="str">
            <v>Lek Farmacevtska družba d.d.</v>
          </cell>
          <cell r="J1175" t="str">
            <v>originalno pakovanje</v>
          </cell>
          <cell r="L1175">
            <v>25</v>
          </cell>
          <cell r="M1175">
            <v>0</v>
          </cell>
          <cell r="N1175">
            <v>25</v>
          </cell>
          <cell r="O1175">
            <v>0</v>
          </cell>
          <cell r="P1175">
            <v>0.1</v>
          </cell>
          <cell r="Q1175">
            <v>0</v>
          </cell>
          <cell r="R1175">
            <v>0</v>
          </cell>
          <cell r="S1175" t="str">
            <v>NEMA</v>
          </cell>
          <cell r="W1175" t="str">
            <v>SANDOZ PHARMACEUTICALS DD</v>
          </cell>
          <cell r="AD1175" t="str">
            <v>nema</v>
          </cell>
          <cell r="AE1175" t="str">
            <v>ne</v>
          </cell>
        </row>
        <row r="1176">
          <cell r="A1176">
            <v>1174</v>
          </cell>
          <cell r="B1176">
            <v>1134510</v>
          </cell>
          <cell r="C1176" t="str">
            <v>G04CB02</v>
          </cell>
          <cell r="D1176" t="str">
            <v>dutasterid</v>
          </cell>
          <cell r="E1176" t="str">
            <v>DUTAPROST</v>
          </cell>
          <cell r="F1176" t="str">
            <v>DUTAPROST</v>
          </cell>
          <cell r="G1176" t="str">
            <v>kapsula, meka</v>
          </cell>
          <cell r="H1176" t="str">
            <v>blister, 30 po 0,5 mg</v>
          </cell>
          <cell r="I1176" t="str">
            <v>Laboratorios Leon Farma, S.A.</v>
          </cell>
          <cell r="J1176" t="str">
            <v>originalno pakovanje</v>
          </cell>
          <cell r="L1176">
            <v>750</v>
          </cell>
          <cell r="M1176">
            <v>1</v>
          </cell>
          <cell r="N1176">
            <v>751</v>
          </cell>
          <cell r="O1176">
            <v>0</v>
          </cell>
          <cell r="P1176">
            <v>0.1</v>
          </cell>
          <cell r="Q1176">
            <v>0</v>
          </cell>
          <cell r="R1176">
            <v>0</v>
          </cell>
          <cell r="S1176">
            <v>432053</v>
          </cell>
          <cell r="T1176" t="str">
            <v>DUTAPROST CPS 30X0,5MG</v>
          </cell>
          <cell r="U1176">
            <v>2522</v>
          </cell>
          <cell r="V1176" t="str">
            <v>LABO LEON PHARMA</v>
          </cell>
          <cell r="W1176" t="str">
            <v>ZENTIVA PHARMA DOO</v>
          </cell>
          <cell r="X1176">
            <v>561.4</v>
          </cell>
          <cell r="Y1176" t="str">
            <v>AKT</v>
          </cell>
          <cell r="Z1176">
            <v>6.000000000000015</v>
          </cell>
          <cell r="AA1176">
            <v>561.4</v>
          </cell>
          <cell r="AC1176">
            <v>682.7</v>
          </cell>
          <cell r="AD1176" t="str">
            <v>26.03.2025               </v>
          </cell>
          <cell r="AE1176" t="str">
            <v>ok</v>
          </cell>
        </row>
        <row r="1177">
          <cell r="A1177">
            <v>1175</v>
          </cell>
          <cell r="B1177">
            <v>1134304</v>
          </cell>
          <cell r="C1177" t="str">
            <v>G04CB02</v>
          </cell>
          <cell r="D1177" t="str">
            <v>dutasterid</v>
          </cell>
          <cell r="E1177" t="str">
            <v>VERION</v>
          </cell>
          <cell r="F1177" t="str">
            <v>VERION</v>
          </cell>
          <cell r="G1177" t="str">
            <v>kapsula, meka</v>
          </cell>
          <cell r="H1177" t="str">
            <v>blister, 30 po 0,5 mg</v>
          </cell>
          <cell r="I1177" t="str">
            <v>Bosnalijek d.d.</v>
          </cell>
          <cell r="J1177" t="str">
            <v>originalno pakovanje</v>
          </cell>
          <cell r="L1177">
            <v>45</v>
          </cell>
          <cell r="M1177">
            <v>0</v>
          </cell>
          <cell r="N1177">
            <v>45</v>
          </cell>
          <cell r="O1177">
            <v>0</v>
          </cell>
          <cell r="P1177">
            <v>0.1</v>
          </cell>
          <cell r="Q1177">
            <v>0</v>
          </cell>
          <cell r="R1177">
            <v>0</v>
          </cell>
          <cell r="S1177" t="str">
            <v>NEMA</v>
          </cell>
          <cell r="W1177" t="str">
            <v>BOSNALIJEK DD</v>
          </cell>
          <cell r="AB1177">
            <v>561.4</v>
          </cell>
          <cell r="AD1177" t="str">
            <v>30.07.2024</v>
          </cell>
          <cell r="AE1177" t="str">
            <v>ok</v>
          </cell>
        </row>
        <row r="1178">
          <cell r="A1178">
            <v>1176</v>
          </cell>
          <cell r="B1178">
            <v>40240</v>
          </cell>
          <cell r="C1178" t="str">
            <v>H05AA02</v>
          </cell>
          <cell r="D1178" t="str">
            <v>teriparatid</v>
          </cell>
          <cell r="E1178" t="str">
            <v>FORTEO</v>
          </cell>
          <cell r="F1178" t="str">
            <v>FORTEO</v>
          </cell>
          <cell r="G1178" t="str">
            <v>rastvor za injekciju u penu sa uloškom</v>
          </cell>
          <cell r="H1178" t="str">
            <v>pen sa uloškom,  1 po 2,4 ml (20 mcg/80 mcl)</v>
          </cell>
          <cell r="I1178" t="str">
            <v>Lilly France </v>
          </cell>
          <cell r="J1178" t="str">
            <v>originalno pakovanje</v>
          </cell>
          <cell r="L1178">
            <v>20</v>
          </cell>
          <cell r="M1178">
            <v>0</v>
          </cell>
          <cell r="N1178">
            <v>20</v>
          </cell>
          <cell r="O1178">
            <v>0</v>
          </cell>
          <cell r="P1178">
            <v>0.1</v>
          </cell>
          <cell r="Q1178">
            <v>0</v>
          </cell>
          <cell r="R1178">
            <v>0</v>
          </cell>
          <cell r="S1178">
            <v>248941</v>
          </cell>
          <cell r="T1178" t="str">
            <v>FORTEO RAS INJ 1X2,4ML    0522</v>
          </cell>
          <cell r="U1178">
            <v>450</v>
          </cell>
          <cell r="V1178" t="str">
            <v>ELI LILLY</v>
          </cell>
          <cell r="W1178" t="str">
            <v>ELI LILLY EXPORT SA</v>
          </cell>
          <cell r="X1178">
            <v>27397</v>
          </cell>
          <cell r="Y1178" t="str">
            <v>BLOK</v>
          </cell>
          <cell r="Z1178">
            <v>-0.21726480301509982</v>
          </cell>
          <cell r="AA1178">
            <v>27397</v>
          </cell>
          <cell r="AC1178">
            <v>27397</v>
          </cell>
          <cell r="AD1178" t="str">
            <v>21.09.2021               </v>
          </cell>
          <cell r="AE1178" t="str">
            <v>ne</v>
          </cell>
        </row>
        <row r="1179">
          <cell r="A1179">
            <v>1177</v>
          </cell>
          <cell r="B1179">
            <v>40244</v>
          </cell>
          <cell r="C1179" t="str">
            <v>H05AA02</v>
          </cell>
          <cell r="D1179" t="str">
            <v>teriparatid</v>
          </cell>
          <cell r="E1179" t="str">
            <v>TERROSA</v>
          </cell>
          <cell r="F1179" t="str">
            <v>TERROSA</v>
          </cell>
          <cell r="G1179" t="str">
            <v>rastvor za injekciju</v>
          </cell>
          <cell r="H1179" t="str">
            <v>uložak, 1 po 2,4 ml (20mcg/80µl)</v>
          </cell>
          <cell r="I1179" t="str">
            <v>Gedeon Richter PLC</v>
          </cell>
          <cell r="J1179" t="str">
            <v>originalno pakovanje</v>
          </cell>
          <cell r="L1179">
            <v>5</v>
          </cell>
          <cell r="M1179">
            <v>1</v>
          </cell>
          <cell r="N1179">
            <v>6</v>
          </cell>
          <cell r="O1179">
            <v>0</v>
          </cell>
          <cell r="P1179">
            <v>0.1</v>
          </cell>
          <cell r="Q1179">
            <v>0</v>
          </cell>
          <cell r="R1179">
            <v>0</v>
          </cell>
          <cell r="S1179">
            <v>385922</v>
          </cell>
          <cell r="T1179" t="str">
            <v>TERROSA RAS INJ 1X2,4ML</v>
          </cell>
          <cell r="U1179">
            <v>455</v>
          </cell>
          <cell r="V1179" t="str">
            <v>GEDEON RICHTER                </v>
          </cell>
          <cell r="W1179" t="str">
            <v>GEDEON RICHTER PLC.CHEMICAL</v>
          </cell>
          <cell r="X1179">
            <v>14878.3</v>
          </cell>
          <cell r="Y1179" t="str">
            <v>AKT</v>
          </cell>
          <cell r="Z1179">
            <v>-28.34043789552303</v>
          </cell>
          <cell r="AA1179">
            <v>14878.3</v>
          </cell>
          <cell r="AC1179" t="str">
            <v>NEMA CENU</v>
          </cell>
          <cell r="AD1179" t="str">
            <v>15.03.2023               </v>
          </cell>
          <cell r="AE1179" t="str">
            <v>ne</v>
          </cell>
        </row>
        <row r="1180">
          <cell r="A1180">
            <v>1178</v>
          </cell>
          <cell r="B1180">
            <v>40243</v>
          </cell>
          <cell r="C1180" t="str">
            <v>H05AA02</v>
          </cell>
          <cell r="D1180" t="str">
            <v>teriparatid</v>
          </cell>
          <cell r="E1180" t="str">
            <v>MOVYMIA uložak, 1 po 2,4 ml</v>
          </cell>
          <cell r="F1180" t="str">
            <v>MOVYMIA</v>
          </cell>
          <cell r="G1180" t="str">
            <v>rastvor za injekciju</v>
          </cell>
          <cell r="H1180" t="str">
            <v>uložak, 1 po 2,4 ml (20mcg/80µl)</v>
          </cell>
          <cell r="I1180" t="str">
            <v>Gedeon Richter PLC</v>
          </cell>
          <cell r="J1180" t="str">
            <v>originalno pakovanje</v>
          </cell>
          <cell r="L1180">
            <v>250</v>
          </cell>
          <cell r="M1180">
            <v>1</v>
          </cell>
          <cell r="N1180">
            <v>251</v>
          </cell>
          <cell r="O1180">
            <v>0</v>
          </cell>
          <cell r="P1180">
            <v>0.1</v>
          </cell>
          <cell r="Q1180">
            <v>0</v>
          </cell>
          <cell r="R1180">
            <v>0</v>
          </cell>
          <cell r="S1180">
            <v>389587</v>
          </cell>
          <cell r="T1180" t="str">
            <v>MOVYMIA RAS INJ 1X2.4ML</v>
          </cell>
          <cell r="U1180">
            <v>2542</v>
          </cell>
          <cell r="V1180" t="str">
            <v>GEDEON_HEMOFARM</v>
          </cell>
          <cell r="W1180" t="str">
            <v>HEMOFARM AD</v>
          </cell>
          <cell r="X1180">
            <v>14878.3</v>
          </cell>
          <cell r="Y1180" t="str">
            <v>AKT</v>
          </cell>
          <cell r="Z1180">
            <v>6</v>
          </cell>
          <cell r="AA1180">
            <v>14878.3</v>
          </cell>
          <cell r="AC1180">
            <v>22910.300000000003</v>
          </cell>
          <cell r="AD1180" t="str">
            <v>09.03.2023               </v>
          </cell>
          <cell r="AE1180" t="str">
            <v>ok</v>
          </cell>
        </row>
        <row r="1181">
          <cell r="A1181">
            <v>1179</v>
          </cell>
          <cell r="B1181">
            <v>40242</v>
          </cell>
          <cell r="C1181" t="str">
            <v>H05AA02</v>
          </cell>
          <cell r="D1181" t="str">
            <v>teriparatid</v>
          </cell>
          <cell r="E1181" t="str">
            <v>MOVYMIA, 3 po 2,4 ml (20mcg/80µl)</v>
          </cell>
          <cell r="F1181" t="str">
            <v>MOVYMIA</v>
          </cell>
          <cell r="G1181" t="str">
            <v>rastvor za injekciju</v>
          </cell>
          <cell r="H1181" t="str">
            <v>uložak, 3 po 2,4 ml (20mcg/80µl)</v>
          </cell>
          <cell r="I1181" t="str">
            <v>Gedeon Richter PLC</v>
          </cell>
          <cell r="J1181" t="str">
            <v>originalno pakovanje</v>
          </cell>
          <cell r="L1181">
            <v>35</v>
          </cell>
          <cell r="M1181">
            <v>0</v>
          </cell>
          <cell r="N1181">
            <v>35</v>
          </cell>
          <cell r="O1181">
            <v>0</v>
          </cell>
          <cell r="P1181">
            <v>0.1</v>
          </cell>
          <cell r="Q1181">
            <v>0</v>
          </cell>
          <cell r="R1181">
            <v>0</v>
          </cell>
          <cell r="S1181" t="str">
            <v>NEMA</v>
          </cell>
          <cell r="W1181" t="str">
            <v>HEMOFARM AD</v>
          </cell>
          <cell r="AD1181" t="str">
            <v>17.08.2073</v>
          </cell>
          <cell r="AE1181" t="str">
            <v>ne</v>
          </cell>
        </row>
        <row r="1182">
          <cell r="A1182">
            <v>1180</v>
          </cell>
          <cell r="B1182">
            <v>1329380</v>
          </cell>
          <cell r="C1182" t="str">
            <v>J01MA12</v>
          </cell>
          <cell r="D1182" t="str">
            <v>levofloksacin</v>
          </cell>
          <cell r="E1182" t="str">
            <v>LOFOCIN , 10 po 250 mg</v>
          </cell>
          <cell r="F1182" t="str">
            <v>LOFOCIN</v>
          </cell>
          <cell r="G1182" t="str">
            <v>film tableta</v>
          </cell>
          <cell r="H1182" t="str">
            <v>blister, 10 po 250 mg</v>
          </cell>
          <cell r="I1182" t="str">
            <v>Pharmanova d.o.o.</v>
          </cell>
          <cell r="J1182" t="str">
            <v>originalno pakovanje</v>
          </cell>
          <cell r="L1182">
            <v>25</v>
          </cell>
          <cell r="M1182">
            <v>0</v>
          </cell>
          <cell r="N1182">
            <v>25</v>
          </cell>
          <cell r="O1182">
            <v>0</v>
          </cell>
          <cell r="P1182">
            <v>0.1</v>
          </cell>
          <cell r="Q1182">
            <v>0</v>
          </cell>
          <cell r="R1182">
            <v>0</v>
          </cell>
          <cell r="S1182">
            <v>200331</v>
          </cell>
          <cell r="T1182" t="str">
            <v>LOFOCIN FTBL 10X250MG     1221</v>
          </cell>
          <cell r="U1182">
            <v>1255</v>
          </cell>
          <cell r="V1182" t="str">
            <v>PHARMANOVA LEK D.O.O.</v>
          </cell>
          <cell r="W1182" t="str">
            <v>PHARMANOVA DOO</v>
          </cell>
          <cell r="X1182">
            <v>407.9</v>
          </cell>
          <cell r="Y1182" t="str">
            <v>BLOK</v>
          </cell>
          <cell r="Z1182">
            <v>100</v>
          </cell>
          <cell r="AA1182">
            <v>407.9</v>
          </cell>
          <cell r="AC1182">
            <v>491.4</v>
          </cell>
          <cell r="AD1182" t="str">
            <v>20.01.2021               </v>
          </cell>
          <cell r="AE1182" t="str">
            <v>ne</v>
          </cell>
        </row>
        <row r="1183">
          <cell r="A1183">
            <v>1181</v>
          </cell>
          <cell r="B1183">
            <v>1329381</v>
          </cell>
          <cell r="C1183" t="str">
            <v>J01MA12</v>
          </cell>
          <cell r="D1183" t="str">
            <v>levofloksacin</v>
          </cell>
          <cell r="E1183" t="str">
            <v>LOFOCIN, 10 po 500 mg</v>
          </cell>
          <cell r="F1183" t="str">
            <v>LOFOCIN</v>
          </cell>
          <cell r="G1183" t="str">
            <v>film tableta</v>
          </cell>
          <cell r="H1183" t="str">
            <v>blister, 10 po 500 mg</v>
          </cell>
          <cell r="I1183" t="str">
            <v>Pharmanova d.o.o.</v>
          </cell>
          <cell r="J1183" t="str">
            <v>originalno pakovanje</v>
          </cell>
          <cell r="L1183">
            <v>3500</v>
          </cell>
          <cell r="M1183">
            <v>30</v>
          </cell>
          <cell r="N1183">
            <v>3530</v>
          </cell>
          <cell r="O1183">
            <v>0</v>
          </cell>
          <cell r="P1183">
            <v>0.1</v>
          </cell>
          <cell r="Q1183">
            <v>0</v>
          </cell>
          <cell r="R1183">
            <v>0</v>
          </cell>
          <cell r="S1183">
            <v>200302</v>
          </cell>
          <cell r="T1183" t="str">
            <v>LOFOCIN FTBL 10X500MG</v>
          </cell>
          <cell r="U1183">
            <v>1255</v>
          </cell>
          <cell r="V1183" t="str">
            <v>PHARMANOVA LEK D.O.O.</v>
          </cell>
          <cell r="W1183" t="str">
            <v>PHARMANOVA DOO</v>
          </cell>
          <cell r="X1183">
            <v>680.1</v>
          </cell>
          <cell r="Y1183" t="str">
            <v>AKT</v>
          </cell>
          <cell r="Z1183">
            <v>6.939999999999999</v>
          </cell>
          <cell r="AA1183">
            <v>680.1</v>
          </cell>
          <cell r="AC1183">
            <v>880.7</v>
          </cell>
          <cell r="AD1183" t="str">
            <v>10.09.2026               </v>
          </cell>
          <cell r="AE1183" t="str">
            <v>ok</v>
          </cell>
        </row>
        <row r="1184">
          <cell r="A1184">
            <v>1182</v>
          </cell>
          <cell r="B1184">
            <v>1329456</v>
          </cell>
          <cell r="C1184" t="str">
            <v>J01MA12</v>
          </cell>
          <cell r="D1184" t="str">
            <v>levofloksacin</v>
          </cell>
          <cell r="E1184" t="str">
            <v>FORTECA, 10 po 500 mg</v>
          </cell>
          <cell r="F1184" t="str">
            <v>FORTECA</v>
          </cell>
          <cell r="G1184" t="str">
            <v>film tableta</v>
          </cell>
          <cell r="H1184" t="str">
            <v>blister, 10 po 500 mg</v>
          </cell>
          <cell r="I1184" t="str">
            <v>Hemofarm a.d.</v>
          </cell>
          <cell r="J1184" t="str">
            <v>originalno pakovanje</v>
          </cell>
          <cell r="L1184">
            <v>23500</v>
          </cell>
          <cell r="M1184">
            <v>85</v>
          </cell>
          <cell r="N1184">
            <v>23585</v>
          </cell>
          <cell r="O1184">
            <v>0</v>
          </cell>
          <cell r="P1184">
            <v>0.1</v>
          </cell>
          <cell r="Q1184">
            <v>0</v>
          </cell>
          <cell r="R1184">
            <v>0</v>
          </cell>
          <cell r="S1184">
            <v>225058</v>
          </cell>
          <cell r="T1184" t="str">
            <v>FORTECA FTBL 10X500MG</v>
          </cell>
          <cell r="U1184">
            <v>399</v>
          </cell>
          <cell r="V1184" t="str">
            <v>HEMOFARM A.D.                 </v>
          </cell>
          <cell r="W1184" t="str">
            <v>HEMOFARM AD</v>
          </cell>
          <cell r="X1184">
            <v>748.1</v>
          </cell>
          <cell r="Y1184" t="str">
            <v>AKT</v>
          </cell>
          <cell r="Z1184">
            <v>6</v>
          </cell>
          <cell r="AA1184">
            <v>748.1</v>
          </cell>
          <cell r="AC1184">
            <v>882.1</v>
          </cell>
          <cell r="AD1184" t="str">
            <v>31.12.2069               </v>
          </cell>
          <cell r="AE1184" t="str">
            <v>ok</v>
          </cell>
        </row>
        <row r="1185">
          <cell r="A1185">
            <v>1183</v>
          </cell>
          <cell r="B1185">
            <v>1329104</v>
          </cell>
          <cell r="C1185" t="str">
            <v>J01MA12</v>
          </cell>
          <cell r="D1185" t="str">
            <v>levofloksacin</v>
          </cell>
          <cell r="E1185" t="str">
            <v>LEVOXA, 10 po 250 mg</v>
          </cell>
          <cell r="F1185" t="str">
            <v>LEVOXA</v>
          </cell>
          <cell r="G1185" t="str">
            <v>film tableta</v>
          </cell>
          <cell r="H1185" t="str">
            <v>blister, 10 po 250 mg</v>
          </cell>
          <cell r="I1185" t="str">
            <v>Actavis LTD   </v>
          </cell>
          <cell r="J1185" t="str">
            <v>originalno pakovanje</v>
          </cell>
          <cell r="L1185">
            <v>700</v>
          </cell>
          <cell r="M1185">
            <v>81</v>
          </cell>
          <cell r="N1185">
            <v>781</v>
          </cell>
          <cell r="O1185">
            <v>0</v>
          </cell>
          <cell r="P1185">
            <v>0.1</v>
          </cell>
          <cell r="Q1185">
            <v>0</v>
          </cell>
          <cell r="R1185">
            <v>0</v>
          </cell>
          <cell r="S1185">
            <v>284411</v>
          </cell>
          <cell r="T1185" t="str">
            <v>LEVOXA FTBL 10X250MG</v>
          </cell>
          <cell r="U1185">
            <v>1365</v>
          </cell>
          <cell r="V1185" t="str">
            <v>ACTAVIS                       </v>
          </cell>
          <cell r="W1185" t="str">
            <v>ACTAVIS DOO</v>
          </cell>
          <cell r="X1185">
            <v>407.9</v>
          </cell>
          <cell r="Y1185" t="str">
            <v>AKT</v>
          </cell>
          <cell r="Z1185">
            <v>6</v>
          </cell>
          <cell r="AA1185">
            <v>407.9</v>
          </cell>
          <cell r="AC1185">
            <v>492.5</v>
          </cell>
          <cell r="AD1185" t="str">
            <v>24.09.2070               </v>
          </cell>
          <cell r="AE1185" t="str">
            <v>ok</v>
          </cell>
        </row>
        <row r="1186">
          <cell r="A1186">
            <v>1184</v>
          </cell>
          <cell r="B1186">
            <v>1329105</v>
          </cell>
          <cell r="C1186" t="str">
            <v>J01MA12</v>
          </cell>
          <cell r="D1186" t="str">
            <v>levofloksacin</v>
          </cell>
          <cell r="E1186" t="str">
            <v>LEVOXA, 10 po 500 mg</v>
          </cell>
          <cell r="F1186" t="str">
            <v>LEVOXA</v>
          </cell>
          <cell r="G1186" t="str">
            <v>film tableta</v>
          </cell>
          <cell r="H1186" t="str">
            <v>blister, 10 po 500 mg</v>
          </cell>
          <cell r="I1186" t="str">
            <v>Actavis LTD   </v>
          </cell>
          <cell r="J1186" t="str">
            <v>originalno pakovanje</v>
          </cell>
          <cell r="L1186">
            <v>18000</v>
          </cell>
          <cell r="M1186">
            <v>365</v>
          </cell>
          <cell r="N1186">
            <v>18365</v>
          </cell>
          <cell r="O1186">
            <v>0</v>
          </cell>
          <cell r="P1186">
            <v>0.1</v>
          </cell>
          <cell r="Q1186">
            <v>0</v>
          </cell>
          <cell r="R1186">
            <v>0</v>
          </cell>
          <cell r="S1186">
            <v>320302</v>
          </cell>
          <cell r="T1186" t="str">
            <v>LEVOXA FTBL 10X500MG</v>
          </cell>
          <cell r="U1186">
            <v>1365</v>
          </cell>
          <cell r="V1186" t="str">
            <v>ACTAVIS                       </v>
          </cell>
          <cell r="W1186" t="str">
            <v>ACTAVIS DOO</v>
          </cell>
          <cell r="X1186">
            <v>680.1</v>
          </cell>
          <cell r="Y1186" t="str">
            <v>AKT</v>
          </cell>
          <cell r="Z1186">
            <v>6</v>
          </cell>
          <cell r="AA1186">
            <v>680.1</v>
          </cell>
          <cell r="AC1186">
            <v>882.1</v>
          </cell>
          <cell r="AD1186" t="str">
            <v>24.09.2070               </v>
          </cell>
          <cell r="AE1186" t="str">
            <v>ok</v>
          </cell>
        </row>
        <row r="1187">
          <cell r="A1187">
            <v>1185</v>
          </cell>
          <cell r="B1187">
            <v>1329506</v>
          </cell>
          <cell r="C1187" t="str">
            <v>J01MA12</v>
          </cell>
          <cell r="D1187" t="str">
            <v>levofloksacin</v>
          </cell>
          <cell r="E1187" t="str">
            <v>LEFLOGAL, 7 po 250 mg</v>
          </cell>
          <cell r="F1187" t="str">
            <v>LEFLOGAL</v>
          </cell>
          <cell r="G1187" t="str">
            <v>film tableta</v>
          </cell>
          <cell r="H1187" t="str">
            <v>blister, 7 po 250 mg</v>
          </cell>
          <cell r="I1187" t="str">
            <v>Galenika a.d. </v>
          </cell>
          <cell r="J1187" t="str">
            <v>originalno pakovanje</v>
          </cell>
          <cell r="L1187">
            <v>600</v>
          </cell>
          <cell r="M1187">
            <v>0</v>
          </cell>
          <cell r="N1187">
            <v>600</v>
          </cell>
          <cell r="O1187">
            <v>0</v>
          </cell>
          <cell r="P1187">
            <v>0.1</v>
          </cell>
          <cell r="Q1187">
            <v>0</v>
          </cell>
          <cell r="R1187">
            <v>0</v>
          </cell>
          <cell r="S1187">
            <v>327132</v>
          </cell>
          <cell r="T1187" t="str">
            <v>LEFLOGAL FTBL 7X250MG</v>
          </cell>
          <cell r="U1187">
            <v>397</v>
          </cell>
          <cell r="V1187" t="str">
            <v>GALENIKA A.D.                 </v>
          </cell>
          <cell r="W1187" t="str">
            <v>GALENIKA AD</v>
          </cell>
          <cell r="X1187">
            <v>285.5</v>
          </cell>
          <cell r="Y1187" t="str">
            <v>AKT</v>
          </cell>
          <cell r="Z1187">
            <v>5.999999999999998</v>
          </cell>
          <cell r="AA1187">
            <v>285.5</v>
          </cell>
          <cell r="AC1187">
            <v>345.29999999999995</v>
          </cell>
          <cell r="AD1187" t="str">
            <v>23.03.2023               </v>
          </cell>
          <cell r="AE1187" t="str">
            <v>ne</v>
          </cell>
        </row>
        <row r="1188">
          <cell r="A1188">
            <v>1186</v>
          </cell>
          <cell r="B1188">
            <v>1329505</v>
          </cell>
          <cell r="C1188" t="str">
            <v>J01MA12</v>
          </cell>
          <cell r="D1188" t="str">
            <v>levofloksacin</v>
          </cell>
          <cell r="E1188" t="str">
            <v>LEFLOGAL, 7 po 500 mg</v>
          </cell>
          <cell r="F1188" t="str">
            <v>LEFLOGAL</v>
          </cell>
          <cell r="G1188" t="str">
            <v>film tableta</v>
          </cell>
          <cell r="H1188" t="str">
            <v>blister, 7 po 500 mg</v>
          </cell>
          <cell r="I1188" t="str">
            <v>Galenika a.d. </v>
          </cell>
          <cell r="J1188" t="str">
            <v>originalno pakovanje</v>
          </cell>
          <cell r="L1188">
            <v>6000</v>
          </cell>
          <cell r="M1188">
            <v>25</v>
          </cell>
          <cell r="N1188">
            <v>6025</v>
          </cell>
          <cell r="O1188">
            <v>0</v>
          </cell>
          <cell r="P1188">
            <v>0.1</v>
          </cell>
          <cell r="Q1188">
            <v>0</v>
          </cell>
          <cell r="R1188">
            <v>0</v>
          </cell>
          <cell r="S1188">
            <v>327126</v>
          </cell>
          <cell r="T1188" t="str">
            <v>LEFLOGAL FTBL 7X500MG</v>
          </cell>
          <cell r="U1188">
            <v>397</v>
          </cell>
          <cell r="V1188" t="str">
            <v>GALENIKA A.D.                 </v>
          </cell>
          <cell r="W1188" t="str">
            <v>GALENIKA AD</v>
          </cell>
          <cell r="X1188">
            <v>476.1</v>
          </cell>
          <cell r="Y1188" t="str">
            <v>AKT</v>
          </cell>
          <cell r="Z1188">
            <v>6.000000000000006</v>
          </cell>
          <cell r="AA1188">
            <v>476.1</v>
          </cell>
          <cell r="AC1188">
            <v>617</v>
          </cell>
          <cell r="AD1188" t="str">
            <v>23.03.2023               </v>
          </cell>
          <cell r="AE1188" t="str">
            <v>ok</v>
          </cell>
        </row>
        <row r="1189">
          <cell r="A1189">
            <v>1187</v>
          </cell>
          <cell r="B1189">
            <v>1329081</v>
          </cell>
          <cell r="C1189" t="str">
            <v>J01MA12</v>
          </cell>
          <cell r="D1189" t="str">
            <v>levofloksacin</v>
          </cell>
          <cell r="E1189" t="str">
            <v>FOVELID, 10 po 250 mg</v>
          </cell>
          <cell r="F1189" t="str">
            <v>FOVELID</v>
          </cell>
          <cell r="G1189" t="str">
            <v>film tableta</v>
          </cell>
          <cell r="H1189" t="str">
            <v>blister, 10 po 250 mg</v>
          </cell>
          <cell r="I1189" t="str">
            <v>Alkaloid a.d..;
Pharmathen S.A.</v>
          </cell>
          <cell r="J1189" t="str">
            <v>originalno pakovanje</v>
          </cell>
          <cell r="L1189">
            <v>500</v>
          </cell>
          <cell r="M1189">
            <v>1</v>
          </cell>
          <cell r="N1189">
            <v>501</v>
          </cell>
          <cell r="O1189">
            <v>0</v>
          </cell>
          <cell r="P1189">
            <v>0.1</v>
          </cell>
          <cell r="Q1189">
            <v>0</v>
          </cell>
          <cell r="R1189">
            <v>0</v>
          </cell>
          <cell r="S1189">
            <v>402916</v>
          </cell>
          <cell r="T1189" t="str">
            <v>FOVELID FTBL 10X250MG</v>
          </cell>
          <cell r="U1189">
            <v>498</v>
          </cell>
          <cell r="V1189" t="str">
            <v>ALKALOID SKOPLJE 2</v>
          </cell>
          <cell r="W1189" t="str">
            <v>ALKALOID</v>
          </cell>
          <cell r="X1189">
            <v>407.9</v>
          </cell>
          <cell r="Y1189" t="str">
            <v>AKT</v>
          </cell>
          <cell r="Z1189">
            <v>7.222000000000009</v>
          </cell>
          <cell r="AA1189">
            <v>407.9</v>
          </cell>
          <cell r="AC1189">
            <v>491.4</v>
          </cell>
          <cell r="AD1189" t="str">
            <v>15.03.2024               </v>
          </cell>
          <cell r="AE1189" t="str">
            <v>ok</v>
          </cell>
        </row>
        <row r="1190">
          <cell r="A1190">
            <v>1188</v>
          </cell>
          <cell r="B1190">
            <v>1329080</v>
          </cell>
          <cell r="C1190" t="str">
            <v>J01MA12</v>
          </cell>
          <cell r="D1190" t="str">
            <v>levofloksacin</v>
          </cell>
          <cell r="E1190" t="str">
            <v>FOVELID, 10 po 500 mg</v>
          </cell>
          <cell r="F1190" t="str">
            <v>FOVELID</v>
          </cell>
          <cell r="G1190" t="str">
            <v>film tableta</v>
          </cell>
          <cell r="H1190" t="str">
            <v>blister, 10 po 500 mg</v>
          </cell>
          <cell r="I1190" t="str">
            <v>Alkaloid a.d..;
Pharmathen S.A.</v>
          </cell>
          <cell r="J1190" t="str">
            <v>originalno pakovanje</v>
          </cell>
          <cell r="L1190">
            <v>6000</v>
          </cell>
          <cell r="M1190">
            <v>220</v>
          </cell>
          <cell r="N1190">
            <v>6220</v>
          </cell>
          <cell r="O1190">
            <v>0</v>
          </cell>
          <cell r="P1190">
            <v>0.1</v>
          </cell>
          <cell r="Q1190">
            <v>0</v>
          </cell>
          <cell r="R1190">
            <v>0</v>
          </cell>
          <cell r="S1190">
            <v>402900</v>
          </cell>
          <cell r="T1190" t="str">
            <v>FOVELID FTBL 10X500MG</v>
          </cell>
          <cell r="U1190">
            <v>498</v>
          </cell>
          <cell r="V1190" t="str">
            <v>ALKALOID SKOPLJE 2</v>
          </cell>
          <cell r="W1190" t="str">
            <v>ALKALOID</v>
          </cell>
          <cell r="X1190">
            <v>680.1</v>
          </cell>
          <cell r="Y1190" t="str">
            <v>AKT</v>
          </cell>
          <cell r="Z1190">
            <v>7.222000000000009</v>
          </cell>
          <cell r="AA1190">
            <v>680.1</v>
          </cell>
          <cell r="AC1190">
            <v>880.7</v>
          </cell>
          <cell r="AD1190" t="str">
            <v>15.03.2024               </v>
          </cell>
          <cell r="AE1190" t="str">
            <v>ok</v>
          </cell>
        </row>
        <row r="1191">
          <cell r="A1191">
            <v>1189</v>
          </cell>
          <cell r="B1191">
            <v>1329095</v>
          </cell>
          <cell r="C1191" t="str">
            <v>J01MA12</v>
          </cell>
          <cell r="D1191" t="str">
            <v>levofloksacin</v>
          </cell>
          <cell r="E1191" t="str">
            <v>LEVALOX10 po 250mg</v>
          </cell>
          <cell r="F1191" t="str">
            <v>LEVALOX</v>
          </cell>
          <cell r="G1191" t="str">
            <v>film tableta</v>
          </cell>
          <cell r="H1191" t="str">
            <v>blister, 10 po 250mg</v>
          </cell>
          <cell r="I1191" t="str">
            <v>Krka, Tovarna zdravil, d.d;Pharmaten S.A</v>
          </cell>
          <cell r="J1191" t="str">
            <v>originalno pakovanje</v>
          </cell>
          <cell r="L1191">
            <v>25</v>
          </cell>
          <cell r="M1191">
            <v>0</v>
          </cell>
          <cell r="N1191">
            <v>25</v>
          </cell>
          <cell r="O1191">
            <v>0</v>
          </cell>
          <cell r="P1191">
            <v>0.1</v>
          </cell>
          <cell r="Q1191">
            <v>0</v>
          </cell>
          <cell r="R1191">
            <v>0</v>
          </cell>
          <cell r="S1191">
            <v>346796</v>
          </cell>
          <cell r="T1191" t="str">
            <v>LEVALOX FTBL 10X250MG     0222</v>
          </cell>
          <cell r="U1191">
            <v>461</v>
          </cell>
          <cell r="V1191" t="str">
            <v>KRKA DD LEK</v>
          </cell>
          <cell r="W1191" t="str">
            <v>KRKA-FARMA DOO</v>
          </cell>
          <cell r="X1191">
            <v>407.9</v>
          </cell>
          <cell r="Y1191" t="str">
            <v>BLOK</v>
          </cell>
          <cell r="Z1191">
            <v>6.438082863446925</v>
          </cell>
          <cell r="AA1191">
            <v>407.9</v>
          </cell>
          <cell r="AC1191">
            <v>492.5</v>
          </cell>
          <cell r="AD1191" t="str">
            <v>19.04.2071               </v>
          </cell>
          <cell r="AE1191" t="str">
            <v>ne</v>
          </cell>
        </row>
        <row r="1192">
          <cell r="A1192">
            <v>1190</v>
          </cell>
          <cell r="B1192">
            <v>1329098</v>
          </cell>
          <cell r="C1192" t="str">
            <v>J01MA12</v>
          </cell>
          <cell r="D1192" t="str">
            <v>levofloksacin</v>
          </cell>
          <cell r="E1192" t="str">
            <v>LEVALOX, 10 po 500mg</v>
          </cell>
          <cell r="F1192" t="str">
            <v>LEVALOX</v>
          </cell>
          <cell r="G1192" t="str">
            <v>film tableta</v>
          </cell>
          <cell r="H1192" t="str">
            <v>blister, 10 po 500mg</v>
          </cell>
          <cell r="I1192" t="str">
            <v>Krka, Tovarna zdravil, d.d;Pharmaten S.A</v>
          </cell>
          <cell r="J1192" t="str">
            <v>originalno pakovanje</v>
          </cell>
          <cell r="L1192">
            <v>1000</v>
          </cell>
          <cell r="M1192">
            <v>6</v>
          </cell>
          <cell r="N1192">
            <v>1006</v>
          </cell>
          <cell r="O1192">
            <v>0</v>
          </cell>
          <cell r="P1192">
            <v>0.1</v>
          </cell>
          <cell r="Q1192">
            <v>0</v>
          </cell>
          <cell r="R1192">
            <v>0</v>
          </cell>
          <cell r="S1192">
            <v>329645</v>
          </cell>
          <cell r="T1192" t="str">
            <v>LEVALOX FTBL 10X500MG</v>
          </cell>
          <cell r="U1192">
            <v>461</v>
          </cell>
          <cell r="V1192" t="str">
            <v>KRKA DD LEK</v>
          </cell>
          <cell r="W1192" t="str">
            <v>KRKA-FARMA DOO</v>
          </cell>
          <cell r="X1192">
            <v>680.1</v>
          </cell>
          <cell r="Y1192" t="str">
            <v>AKT</v>
          </cell>
          <cell r="Z1192">
            <v>6.939999999999999</v>
          </cell>
          <cell r="AA1192">
            <v>680.1</v>
          </cell>
          <cell r="AC1192">
            <v>882.1</v>
          </cell>
          <cell r="AD1192" t="str">
            <v>19.04.2071               </v>
          </cell>
          <cell r="AE1192" t="str">
            <v>ok</v>
          </cell>
        </row>
        <row r="1193">
          <cell r="A1193">
            <v>1191</v>
          </cell>
          <cell r="B1193">
            <v>1329810</v>
          </cell>
          <cell r="C1193" t="str">
            <v>J01MA12</v>
          </cell>
          <cell r="D1193" t="str">
            <v>levofloksacin</v>
          </cell>
          <cell r="E1193" t="str">
            <v>LEBEL</v>
          </cell>
          <cell r="F1193" t="str">
            <v>LEBEL</v>
          </cell>
          <cell r="G1193" t="str">
            <v>film tableta</v>
          </cell>
          <cell r="H1193" t="str">
            <v>blister, 7 po 500mg</v>
          </cell>
          <cell r="I1193" t="str">
            <v>Nobel Ilac Sanayii Ve Ticaret A.S.</v>
          </cell>
          <cell r="J1193" t="str">
            <v>originalno pakovanje</v>
          </cell>
          <cell r="L1193">
            <v>250</v>
          </cell>
          <cell r="M1193">
            <v>0</v>
          </cell>
          <cell r="N1193">
            <v>250</v>
          </cell>
          <cell r="O1193">
            <v>0</v>
          </cell>
          <cell r="P1193">
            <v>0.1</v>
          </cell>
          <cell r="Q1193">
            <v>0</v>
          </cell>
          <cell r="R1193">
            <v>0</v>
          </cell>
          <cell r="S1193">
            <v>402572</v>
          </cell>
          <cell r="T1193" t="str">
            <v>LEBEL FTBL 7X500MG</v>
          </cell>
          <cell r="U1193">
            <v>178</v>
          </cell>
          <cell r="V1193" t="str">
            <v>NOBEL ILAC SANAYII VE</v>
          </cell>
          <cell r="W1193" t="str">
            <v>NOBEL ILAC SANAYII VE TICARET</v>
          </cell>
          <cell r="X1193">
            <v>476.1</v>
          </cell>
          <cell r="Y1193" t="str">
            <v>AKT</v>
          </cell>
          <cell r="Z1193">
            <v>9.435189834068481</v>
          </cell>
          <cell r="AA1193">
            <v>476.1</v>
          </cell>
          <cell r="AC1193">
            <v>615.6</v>
          </cell>
          <cell r="AD1193" t="str">
            <v>26.03.2025               </v>
          </cell>
          <cell r="AE1193" t="str">
            <v>ok</v>
          </cell>
        </row>
        <row r="1194">
          <cell r="A1194">
            <v>1192</v>
          </cell>
          <cell r="B1194">
            <v>1329507</v>
          </cell>
          <cell r="C1194" t="str">
            <v>J01MA12</v>
          </cell>
          <cell r="D1194" t="str">
            <v>levofloksacin</v>
          </cell>
          <cell r="E1194" t="str">
            <v>LEFLOGAL</v>
          </cell>
          <cell r="F1194" t="str">
            <v>LEFLOGAL</v>
          </cell>
          <cell r="G1194" t="str">
            <v>film tableta</v>
          </cell>
          <cell r="H1194" t="str">
            <v>blister, 10 po 500 mg</v>
          </cell>
          <cell r="I1194" t="str">
            <v>Galenika AD Beograd</v>
          </cell>
          <cell r="J1194" t="str">
            <v>originalno pakovanje</v>
          </cell>
          <cell r="L1194">
            <v>1800</v>
          </cell>
          <cell r="M1194">
            <v>50</v>
          </cell>
          <cell r="N1194">
            <v>1850</v>
          </cell>
          <cell r="O1194">
            <v>0</v>
          </cell>
          <cell r="P1194">
            <v>0.1</v>
          </cell>
          <cell r="Q1194">
            <v>0</v>
          </cell>
          <cell r="R1194">
            <v>0</v>
          </cell>
          <cell r="S1194">
            <v>463533</v>
          </cell>
          <cell r="T1194" t="str">
            <v>LEFLOGAL FTBL 10X500MG</v>
          </cell>
          <cell r="U1194">
            <v>397</v>
          </cell>
          <cell r="V1194" t="str">
            <v>GALENIKA A.D.                 </v>
          </cell>
          <cell r="W1194" t="str">
            <v>GALENIKA AD</v>
          </cell>
          <cell r="X1194">
            <v>680.1</v>
          </cell>
          <cell r="Y1194" t="str">
            <v>AKT</v>
          </cell>
          <cell r="Z1194">
            <v>6.000000000000005</v>
          </cell>
          <cell r="AA1194">
            <v>680.1</v>
          </cell>
          <cell r="AC1194">
            <v>882.1</v>
          </cell>
          <cell r="AD1194" t="str">
            <v>29.09.2073               </v>
          </cell>
          <cell r="AE1194" t="str">
            <v>ok</v>
          </cell>
        </row>
        <row r="1195">
          <cell r="A1195">
            <v>1193</v>
          </cell>
          <cell r="B1195">
            <v>1329001</v>
          </cell>
          <cell r="C1195" t="str">
            <v>J01MA14</v>
          </cell>
          <cell r="D1195" t="str">
            <v>moksifloksacin</v>
          </cell>
          <cell r="E1195" t="str">
            <v>ELFONIS</v>
          </cell>
          <cell r="F1195" t="str">
            <v>ELFONIS</v>
          </cell>
          <cell r="G1195" t="str">
            <v>film tableta</v>
          </cell>
          <cell r="H1195" t="str">
            <v>blister, 10 po 400 mg</v>
          </cell>
          <cell r="I1195" t="str">
            <v>Hemofarm A.D</v>
          </cell>
          <cell r="J1195" t="str">
            <v>originalno pakovanje</v>
          </cell>
          <cell r="L1195">
            <v>3000</v>
          </cell>
          <cell r="M1195">
            <v>45</v>
          </cell>
          <cell r="N1195">
            <v>3045</v>
          </cell>
          <cell r="O1195">
            <v>0</v>
          </cell>
          <cell r="P1195">
            <v>0.1</v>
          </cell>
          <cell r="Q1195">
            <v>0</v>
          </cell>
          <cell r="R1195">
            <v>0</v>
          </cell>
          <cell r="S1195">
            <v>294059</v>
          </cell>
          <cell r="T1195" t="str">
            <v>ELFONIS FTBL 10X400MG</v>
          </cell>
          <cell r="U1195">
            <v>399</v>
          </cell>
          <cell r="V1195" t="str">
            <v>HEMOFARM A.D.                 </v>
          </cell>
          <cell r="W1195" t="str">
            <v>HEMOFARM AD</v>
          </cell>
          <cell r="X1195">
            <v>671.7</v>
          </cell>
          <cell r="Y1195" t="str">
            <v>AKT</v>
          </cell>
          <cell r="Z1195">
            <v>6</v>
          </cell>
          <cell r="AA1195">
            <v>671.7</v>
          </cell>
          <cell r="AC1195">
            <v>1037.5</v>
          </cell>
          <cell r="AD1195" t="str">
            <v>12.12.2069               </v>
          </cell>
          <cell r="AE1195" t="str">
            <v>ok</v>
          </cell>
        </row>
        <row r="1196">
          <cell r="A1196">
            <v>1194</v>
          </cell>
          <cell r="B1196">
            <v>1329006</v>
          </cell>
          <cell r="C1196" t="str">
            <v>J01MA14</v>
          </cell>
          <cell r="D1196" t="str">
            <v>moksifloksacin</v>
          </cell>
          <cell r="E1196" t="str">
            <v>MOLOXIN 7 po 400 mg</v>
          </cell>
          <cell r="F1196" t="str">
            <v>MOLOXIN</v>
          </cell>
          <cell r="G1196" t="str">
            <v>film tableta</v>
          </cell>
          <cell r="H1196" t="str">
            <v>blister, 7 po 400 mg</v>
          </cell>
          <cell r="I1196" t="str">
            <v>Tad Pharma GmbH; Krka Farma d.o.o., DPC Jastrebarsko; Krka, Tovarna Zdravil, d.d.</v>
          </cell>
          <cell r="J1196" t="str">
            <v>originalno pakovanje</v>
          </cell>
          <cell r="L1196">
            <v>25</v>
          </cell>
          <cell r="M1196">
            <v>1</v>
          </cell>
          <cell r="N1196">
            <v>26</v>
          </cell>
          <cell r="O1196">
            <v>0</v>
          </cell>
          <cell r="P1196">
            <v>0.1</v>
          </cell>
          <cell r="Q1196">
            <v>0</v>
          </cell>
          <cell r="R1196">
            <v>0</v>
          </cell>
          <cell r="S1196" t="str">
            <v>NEMA</v>
          </cell>
          <cell r="W1196" t="str">
            <v>KRKA-FARMA DOO</v>
          </cell>
          <cell r="AD1196" t="str">
            <v>18.11.2070</v>
          </cell>
          <cell r="AE1196" t="str">
            <v>ne</v>
          </cell>
        </row>
        <row r="1197">
          <cell r="A1197">
            <v>1195</v>
          </cell>
          <cell r="B1197">
            <v>1329007</v>
          </cell>
          <cell r="C1197" t="str">
            <v>J01MA14</v>
          </cell>
          <cell r="D1197" t="str">
            <v>moksifloksacin</v>
          </cell>
          <cell r="E1197" t="str">
            <v>MOLOXIN, 10 po 400 mg</v>
          </cell>
          <cell r="F1197" t="str">
            <v>MOLOXIN</v>
          </cell>
          <cell r="G1197" t="str">
            <v>film tableta</v>
          </cell>
          <cell r="H1197" t="str">
            <v>blister, 10 po 400 mg</v>
          </cell>
          <cell r="I1197" t="str">
            <v>Tad Pharma GmbH; Krka Farma d.o.o., DPC Jastrebarsko; Krka, Tovarna Zdravil, d.d.</v>
          </cell>
          <cell r="J1197" t="str">
            <v>originalno pakovanje</v>
          </cell>
          <cell r="L1197">
            <v>25</v>
          </cell>
          <cell r="M1197">
            <v>1</v>
          </cell>
          <cell r="N1197">
            <v>26</v>
          </cell>
          <cell r="O1197">
            <v>0</v>
          </cell>
          <cell r="P1197">
            <v>0.1</v>
          </cell>
          <cell r="Q1197">
            <v>0</v>
          </cell>
          <cell r="R1197">
            <v>0</v>
          </cell>
          <cell r="S1197" t="str">
            <v>NEMA</v>
          </cell>
          <cell r="W1197" t="str">
            <v>KRKA-FARMA DOO</v>
          </cell>
          <cell r="AD1197" t="str">
            <v>18.11.2070</v>
          </cell>
          <cell r="AE1197" t="str">
            <v>ne</v>
          </cell>
        </row>
        <row r="1198">
          <cell r="A1198">
            <v>1196</v>
          </cell>
          <cell r="B1198">
            <v>1132320</v>
          </cell>
          <cell r="C1198" t="str">
            <v>J01MB04</v>
          </cell>
          <cell r="D1198" t="str">
            <v>pipemidinska kiselina</v>
          </cell>
          <cell r="E1198" t="str">
            <v>PIPEM</v>
          </cell>
          <cell r="F1198" t="str">
            <v>PIPEM</v>
          </cell>
          <cell r="G1198" t="str">
            <v>kapsula</v>
          </cell>
          <cell r="H1198" t="str">
            <v>20 po 200 mg</v>
          </cell>
          <cell r="I1198" t="str">
            <v>Hemofarm a.d.</v>
          </cell>
          <cell r="J1198" t="str">
            <v>originalno pakovanje</v>
          </cell>
          <cell r="L1198">
            <v>25</v>
          </cell>
          <cell r="M1198">
            <v>10</v>
          </cell>
          <cell r="N1198">
            <v>35</v>
          </cell>
          <cell r="O1198">
            <v>0</v>
          </cell>
          <cell r="P1198">
            <v>0.1</v>
          </cell>
          <cell r="Q1198">
            <v>0</v>
          </cell>
          <cell r="R1198">
            <v>0</v>
          </cell>
          <cell r="S1198">
            <v>3576</v>
          </cell>
          <cell r="T1198" t="str">
            <v>PIPEM CPS 20X200MG        1119</v>
          </cell>
          <cell r="U1198">
            <v>399</v>
          </cell>
          <cell r="V1198" t="str">
            <v>HEMOFARM A.D.                 </v>
          </cell>
          <cell r="W1198" t="str">
            <v>HEMOFARM AD</v>
          </cell>
          <cell r="X1198">
            <v>298.4</v>
          </cell>
          <cell r="Y1198" t="str">
            <v>BLOK</v>
          </cell>
          <cell r="Z1198" t="str">
            <v>nema u ponudi</v>
          </cell>
          <cell r="AA1198">
            <v>298.4</v>
          </cell>
          <cell r="AC1198">
            <v>385</v>
          </cell>
          <cell r="AD1198" t="str">
            <v>22.01.2019               </v>
          </cell>
          <cell r="AE1198" t="str">
            <v>ne</v>
          </cell>
        </row>
        <row r="1199">
          <cell r="A1199">
            <v>1197</v>
          </cell>
          <cell r="B1199">
            <v>3029730</v>
          </cell>
          <cell r="C1199" t="str">
            <v>J01XX01</v>
          </cell>
          <cell r="D1199" t="str">
            <v>fosfomicin</v>
          </cell>
          <cell r="E1199" t="str">
            <v>MONURAL</v>
          </cell>
          <cell r="F1199" t="str">
            <v>MONURAL</v>
          </cell>
          <cell r="G1199" t="str">
            <v>granule za oralni rastvor</v>
          </cell>
          <cell r="H1199" t="str">
            <v> kesica, 1 po 8g (3g fosfomicina)</v>
          </cell>
          <cell r="I1199" t="str">
            <v>Zambon Switzerland Ltd</v>
          </cell>
          <cell r="J1199" t="str">
            <v>originalno pakovanje</v>
          </cell>
          <cell r="L1199">
            <v>20000</v>
          </cell>
          <cell r="M1199">
            <v>127</v>
          </cell>
          <cell r="N1199">
            <v>20127</v>
          </cell>
          <cell r="O1199">
            <v>0</v>
          </cell>
          <cell r="P1199">
            <v>0.1</v>
          </cell>
          <cell r="Q1199">
            <v>0</v>
          </cell>
          <cell r="R1199">
            <v>0</v>
          </cell>
          <cell r="S1199">
            <v>20043</v>
          </cell>
          <cell r="T1199" t="str">
            <v>MONURAL GRAN ZA OR RAS 3G</v>
          </cell>
          <cell r="U1199">
            <v>533</v>
          </cell>
          <cell r="V1199" t="str">
            <v>ZAMBON (ZAMBON GROUP,</v>
          </cell>
          <cell r="W1199" t="str">
            <v>TRIFAR PHARMA LTD</v>
          </cell>
          <cell r="X1199">
            <v>298.4</v>
          </cell>
          <cell r="Y1199" t="str">
            <v>AKT</v>
          </cell>
          <cell r="Z1199">
            <v>7.865545782774786</v>
          </cell>
          <cell r="AA1199">
            <v>298.4</v>
          </cell>
          <cell r="AC1199">
            <v>299.8</v>
          </cell>
          <cell r="AD1199" t="str">
            <v>31.12.2069               </v>
          </cell>
          <cell r="AE1199" t="str">
            <v>ok</v>
          </cell>
        </row>
        <row r="1200">
          <cell r="A1200">
            <v>1198</v>
          </cell>
          <cell r="B1200">
            <v>1327356</v>
          </cell>
          <cell r="C1200" t="str">
            <v>J02AC01</v>
          </cell>
          <cell r="D1200" t="str">
            <v>flukonazol</v>
          </cell>
          <cell r="E1200" t="str">
            <v>FLUCONAL, 1 po 150 mg</v>
          </cell>
          <cell r="F1200" t="str">
            <v>FLUCONAL</v>
          </cell>
          <cell r="G1200" t="str">
            <v>kapsula, tvrda</v>
          </cell>
          <cell r="H1200" t="str">
            <v>blister, 1 po 150 mg</v>
          </cell>
          <cell r="I1200" t="str">
            <v>Hemofarm a.d.</v>
          </cell>
          <cell r="J1200" t="str">
            <v>originalno pakovanje</v>
          </cell>
          <cell r="L1200">
            <v>5000</v>
          </cell>
          <cell r="M1200">
            <v>19</v>
          </cell>
          <cell r="N1200">
            <v>5019</v>
          </cell>
          <cell r="O1200">
            <v>0</v>
          </cell>
          <cell r="P1200">
            <v>0.1</v>
          </cell>
          <cell r="Q1200">
            <v>0</v>
          </cell>
          <cell r="R1200">
            <v>0</v>
          </cell>
          <cell r="S1200">
            <v>2223</v>
          </cell>
          <cell r="T1200" t="str">
            <v>FLUCONAL CPS 1X150MG</v>
          </cell>
          <cell r="U1200">
            <v>399</v>
          </cell>
          <cell r="V1200" t="str">
            <v>HEMOFARM A.D.                 </v>
          </cell>
          <cell r="W1200" t="str">
            <v>HEMOFARM AD</v>
          </cell>
          <cell r="X1200">
            <v>151.1</v>
          </cell>
          <cell r="Y1200" t="str">
            <v>AKT</v>
          </cell>
          <cell r="Z1200">
            <v>6</v>
          </cell>
          <cell r="AA1200">
            <v>151.1</v>
          </cell>
          <cell r="AC1200">
            <v>267.7</v>
          </cell>
          <cell r="AD1200" t="str">
            <v>31.12.2069               </v>
          </cell>
          <cell r="AE1200" t="str">
            <v>ok</v>
          </cell>
        </row>
        <row r="1201">
          <cell r="A1201">
            <v>1199</v>
          </cell>
          <cell r="B1201">
            <v>1327355</v>
          </cell>
          <cell r="C1201" t="str">
            <v>J02AC01</v>
          </cell>
          <cell r="D1201" t="str">
            <v>flukonazol</v>
          </cell>
          <cell r="E1201" t="str">
            <v>FLUCONAL, 7 po 50 mg</v>
          </cell>
          <cell r="F1201" t="str">
            <v>FLUCONAL</v>
          </cell>
          <cell r="G1201" t="str">
            <v>kapsula, tvrda</v>
          </cell>
          <cell r="H1201" t="str">
            <v>blister, 7 po 50 mg</v>
          </cell>
          <cell r="I1201" t="str">
            <v>Hemofarm a.d.</v>
          </cell>
          <cell r="J1201" t="str">
            <v>originalno pakovanje</v>
          </cell>
          <cell r="L1201">
            <v>4500</v>
          </cell>
          <cell r="M1201">
            <v>16</v>
          </cell>
          <cell r="N1201">
            <v>4516</v>
          </cell>
          <cell r="O1201">
            <v>0</v>
          </cell>
          <cell r="P1201">
            <v>0.1</v>
          </cell>
          <cell r="Q1201">
            <v>0</v>
          </cell>
          <cell r="R1201">
            <v>0</v>
          </cell>
          <cell r="S1201">
            <v>2230</v>
          </cell>
          <cell r="T1201" t="str">
            <v>FLUCONAL CPS 7X50MG</v>
          </cell>
          <cell r="U1201">
            <v>399</v>
          </cell>
          <cell r="V1201" t="str">
            <v>HEMOFARM A.D.                 </v>
          </cell>
          <cell r="W1201" t="str">
            <v>HEMOFARM AD</v>
          </cell>
          <cell r="X1201">
            <v>151.1</v>
          </cell>
          <cell r="Y1201" t="str">
            <v>AKT</v>
          </cell>
          <cell r="Z1201">
            <v>6</v>
          </cell>
          <cell r="AA1201">
            <v>151.1</v>
          </cell>
          <cell r="AC1201">
            <v>684.4</v>
          </cell>
          <cell r="AD1201" t="str">
            <v>31.12.2069               </v>
          </cell>
          <cell r="AE1201" t="str">
            <v>ok</v>
          </cell>
        </row>
        <row r="1202">
          <cell r="A1202">
            <v>1240</v>
          </cell>
          <cell r="B1202">
            <v>1085084</v>
          </cell>
          <cell r="C1202" t="str">
            <v>N04BC05</v>
          </cell>
          <cell r="D1202" t="str">
            <v>pramipeksol</v>
          </cell>
          <cell r="E1202" t="str">
            <v>MIRAPEXIN, 30 po 1,05 mg</v>
          </cell>
          <cell r="F1202" t="str">
            <v>MIRAPEXIN</v>
          </cell>
          <cell r="G1202" t="str">
            <v>tableta sa produženim oslobađanjem</v>
          </cell>
          <cell r="H1202" t="str">
            <v>blister, 30 po 1,05 mg</v>
          </cell>
          <cell r="I1202" t="str">
            <v>Boehringer Ingelheim Pharma GmbH</v>
          </cell>
          <cell r="J1202" t="str">
            <v>originalno pakovanje</v>
          </cell>
          <cell r="L1202">
            <v>1250</v>
          </cell>
          <cell r="M1202">
            <v>1</v>
          </cell>
          <cell r="N1202">
            <v>1251</v>
          </cell>
          <cell r="O1202">
            <v>0</v>
          </cell>
          <cell r="P1202">
            <v>0.1</v>
          </cell>
          <cell r="Q1202">
            <v>0</v>
          </cell>
          <cell r="R1202">
            <v>0</v>
          </cell>
          <cell r="S1202">
            <v>187754</v>
          </cell>
          <cell r="T1202" t="str">
            <v>MIRAPEXIN TBL PO 30X1,05MG</v>
          </cell>
          <cell r="U1202">
            <v>510</v>
          </cell>
          <cell r="V1202" t="str">
            <v>BOEHRINGER INGELH.PM</v>
          </cell>
          <cell r="W1202" t="str">
            <v>BOEHRINGER INGELHEIM SERB.DOO</v>
          </cell>
          <cell r="X1202">
            <v>1914.3</v>
          </cell>
          <cell r="Y1202" t="str">
            <v>AKT</v>
          </cell>
          <cell r="Z1202">
            <v>6.000000000000009</v>
          </cell>
          <cell r="AA1202">
            <v>1914.3</v>
          </cell>
          <cell r="AC1202">
            <v>1914.3</v>
          </cell>
          <cell r="AD1202" t="str">
            <v>01.06.2070               </v>
          </cell>
          <cell r="AE1202" t="str">
            <v>ok</v>
          </cell>
        </row>
        <row r="1203">
          <cell r="A1203">
            <v>1241</v>
          </cell>
          <cell r="B1203">
            <v>1085083</v>
          </cell>
          <cell r="C1203" t="str">
            <v>N04BC05</v>
          </cell>
          <cell r="D1203" t="str">
            <v>pramipeksol</v>
          </cell>
          <cell r="E1203" t="str">
            <v>MIRAPEXIN, 30 po 2,1 mg</v>
          </cell>
          <cell r="F1203" t="str">
            <v>MIRAPEXIN</v>
          </cell>
          <cell r="G1203" t="str">
            <v>tableta sa produženim oslobađanjem</v>
          </cell>
          <cell r="H1203" t="str">
            <v>blister, 30 po 2,1 mg</v>
          </cell>
          <cell r="I1203" t="str">
            <v>Boehringer Ingelheim Pharma GmbH</v>
          </cell>
          <cell r="J1203" t="str">
            <v>originalno pakovanje</v>
          </cell>
          <cell r="L1203">
            <v>600</v>
          </cell>
          <cell r="M1203">
            <v>1</v>
          </cell>
          <cell r="N1203">
            <v>601</v>
          </cell>
          <cell r="O1203">
            <v>0</v>
          </cell>
          <cell r="P1203">
            <v>0.1</v>
          </cell>
          <cell r="Q1203">
            <v>0</v>
          </cell>
          <cell r="R1203">
            <v>0</v>
          </cell>
          <cell r="S1203">
            <v>186571</v>
          </cell>
          <cell r="T1203" t="str">
            <v>MIRAPEXIN TBL PO 30X2,1MG</v>
          </cell>
          <cell r="U1203">
            <v>510</v>
          </cell>
          <cell r="V1203" t="str">
            <v>BOEHRINGER INGELH.PM</v>
          </cell>
          <cell r="W1203" t="str">
            <v>BOEHRINGER INGELHEIM SERB.DOO</v>
          </cell>
          <cell r="X1203">
            <v>3454.6</v>
          </cell>
          <cell r="Y1203" t="str">
            <v>AKT</v>
          </cell>
          <cell r="Z1203">
            <v>6.000000000000008</v>
          </cell>
          <cell r="AA1203">
            <v>3454.6</v>
          </cell>
          <cell r="AC1203">
            <v>3454.6</v>
          </cell>
          <cell r="AD1203" t="str">
            <v>01.06.2070               </v>
          </cell>
          <cell r="AE1203" t="str">
            <v>ok</v>
          </cell>
        </row>
        <row r="1204">
          <cell r="A1204">
            <v>1202</v>
          </cell>
          <cell r="B1204">
            <v>1327402</v>
          </cell>
          <cell r="C1204" t="str">
            <v>J02AC02</v>
          </cell>
          <cell r="D1204" t="str">
            <v>itrakonazol</v>
          </cell>
          <cell r="E1204" t="str">
            <v>KANAZOL, 10 po 100 mg</v>
          </cell>
          <cell r="F1204" t="str">
            <v>KANAZOL</v>
          </cell>
          <cell r="G1204" t="str">
            <v>kapsula, tvrda</v>
          </cell>
          <cell r="H1204" t="str">
            <v>blister, 10 po 100 mg</v>
          </cell>
          <cell r="I1204" t="str">
            <v>Slaviamed d.o.o. </v>
          </cell>
          <cell r="J1204" t="str">
            <v>originalno pakovanje</v>
          </cell>
          <cell r="L1204">
            <v>3500</v>
          </cell>
          <cell r="M1204">
            <v>64</v>
          </cell>
          <cell r="N1204">
            <v>3564</v>
          </cell>
          <cell r="O1204">
            <v>0</v>
          </cell>
          <cell r="P1204">
            <v>0.1</v>
          </cell>
          <cell r="Q1204">
            <v>0</v>
          </cell>
          <cell r="R1204">
            <v>0</v>
          </cell>
          <cell r="S1204">
            <v>6669</v>
          </cell>
          <cell r="T1204" t="str">
            <v>KANAZOL CPS 10X100MG</v>
          </cell>
          <cell r="U1204">
            <v>411</v>
          </cell>
          <cell r="V1204" t="str">
            <v>SLAVIAMED D.O.O               </v>
          </cell>
          <cell r="W1204" t="str">
            <v>SLAVIAMED DOO</v>
          </cell>
          <cell r="X1204">
            <v>697.5</v>
          </cell>
          <cell r="Y1204" t="str">
            <v>AKT</v>
          </cell>
          <cell r="Z1204">
            <v>6.94</v>
          </cell>
          <cell r="AA1204">
            <v>697.5</v>
          </cell>
          <cell r="AC1204">
            <v>778.6</v>
          </cell>
          <cell r="AD1204" t="str">
            <v>29.05.2024               </v>
          </cell>
          <cell r="AE1204" t="str">
            <v>ok</v>
          </cell>
        </row>
        <row r="1205">
          <cell r="A1205">
            <v>1203</v>
          </cell>
          <cell r="B1205">
            <v>1039010</v>
          </cell>
          <cell r="C1205" t="str">
            <v>L02BA01</v>
          </cell>
          <cell r="D1205" t="str">
            <v>tamoksifen</v>
          </cell>
          <cell r="E1205" t="str">
            <v>NOLVADEX</v>
          </cell>
          <cell r="F1205" t="str">
            <v>NOLVADEX</v>
          </cell>
          <cell r="G1205" t="str">
            <v>film tableta</v>
          </cell>
          <cell r="H1205" t="str">
            <v>blister, 30 po 10 mg</v>
          </cell>
          <cell r="I1205" t="str">
            <v>AstraZeneca UK Limited</v>
          </cell>
          <cell r="J1205" t="str">
            <v>originalno pakovanje</v>
          </cell>
          <cell r="L1205">
            <v>22500</v>
          </cell>
          <cell r="M1205">
            <v>14</v>
          </cell>
          <cell r="N1205">
            <v>22514</v>
          </cell>
          <cell r="O1205">
            <v>0</v>
          </cell>
          <cell r="P1205">
            <v>0.1</v>
          </cell>
          <cell r="Q1205">
            <v>0</v>
          </cell>
          <cell r="R1205">
            <v>0</v>
          </cell>
          <cell r="S1205">
            <v>14692</v>
          </cell>
          <cell r="T1205" t="str">
            <v>NOLVADEX FTBL 30X10MG</v>
          </cell>
          <cell r="U1205">
            <v>501</v>
          </cell>
          <cell r="V1205" t="str">
            <v>ASTRA ZENECA UK LIMITE</v>
          </cell>
          <cell r="W1205" t="str">
            <v>ASTRA ZENECA AB</v>
          </cell>
          <cell r="X1205">
            <v>344.2</v>
          </cell>
          <cell r="Y1205" t="str">
            <v>AKT</v>
          </cell>
          <cell r="Z1205">
            <v>10.551650941289138</v>
          </cell>
          <cell r="AA1205">
            <v>344.2</v>
          </cell>
          <cell r="AC1205">
            <v>344.2</v>
          </cell>
          <cell r="AD1205" t="str">
            <v>16.01.2028               </v>
          </cell>
          <cell r="AE1205" t="str">
            <v>ok</v>
          </cell>
        </row>
        <row r="1206">
          <cell r="A1206">
            <v>1204</v>
          </cell>
          <cell r="B1206">
            <v>1037200</v>
          </cell>
          <cell r="C1206" t="str">
            <v>L02BB01</v>
          </cell>
          <cell r="D1206" t="str">
            <v>flutamid</v>
          </cell>
          <cell r="E1206" t="str">
            <v>FLUTASIN</v>
          </cell>
          <cell r="F1206" t="str">
            <v>FLUTASIN</v>
          </cell>
          <cell r="G1206" t="str">
            <v>tableta</v>
          </cell>
          <cell r="H1206" t="str">
            <v>boca staklena, 90 po 250 mg</v>
          </cell>
          <cell r="I1206" t="str">
            <v>S.C. Sindan-Pharma S.R.L.</v>
          </cell>
          <cell r="J1206" t="str">
            <v>originalno pakovanje</v>
          </cell>
          <cell r="L1206">
            <v>5</v>
          </cell>
          <cell r="M1206">
            <v>1</v>
          </cell>
          <cell r="N1206">
            <v>6</v>
          </cell>
          <cell r="O1206">
            <v>0</v>
          </cell>
          <cell r="P1206">
            <v>0.1</v>
          </cell>
          <cell r="Q1206">
            <v>0</v>
          </cell>
          <cell r="R1206">
            <v>0</v>
          </cell>
          <cell r="S1206">
            <v>20505</v>
          </cell>
          <cell r="T1206" t="str">
            <v>FLUTASIN TBL 90X250MG     0224</v>
          </cell>
          <cell r="U1206">
            <v>1717</v>
          </cell>
          <cell r="V1206" t="str">
            <v>SINDAN</v>
          </cell>
          <cell r="W1206" t="str">
            <v>ACTAVIS DOO</v>
          </cell>
          <cell r="X1206">
            <v>3577.1</v>
          </cell>
          <cell r="Y1206" t="str">
            <v>BLOK</v>
          </cell>
          <cell r="Z1206">
            <v>6</v>
          </cell>
          <cell r="AA1206">
            <v>3577.1</v>
          </cell>
          <cell r="AC1206" t="str">
            <v>NEMA CENU</v>
          </cell>
          <cell r="AD1206" t="str">
            <v>03.01.2023               </v>
          </cell>
          <cell r="AE1206" t="str">
            <v>ne</v>
          </cell>
        </row>
        <row r="1207">
          <cell r="A1207">
            <v>1205</v>
          </cell>
          <cell r="B1207">
            <v>1039325</v>
          </cell>
          <cell r="C1207" t="str">
            <v>L02BG03</v>
          </cell>
          <cell r="D1207" t="str">
            <v>anastrozol</v>
          </cell>
          <cell r="E1207" t="str">
            <v>ARIMIDEX</v>
          </cell>
          <cell r="F1207" t="str">
            <v>ARIMIDEX</v>
          </cell>
          <cell r="G1207" t="str">
            <v>film tableta</v>
          </cell>
          <cell r="H1207" t="str">
            <v>blister, 28 po 1 mg</v>
          </cell>
          <cell r="I1207" t="str">
            <v>AstraZeneca UK Limited</v>
          </cell>
          <cell r="J1207" t="str">
            <v>originalno pakovanje</v>
          </cell>
          <cell r="L1207">
            <v>5000</v>
          </cell>
          <cell r="M1207">
            <v>1</v>
          </cell>
          <cell r="N1207">
            <v>5001</v>
          </cell>
          <cell r="O1207">
            <v>0</v>
          </cell>
          <cell r="P1207">
            <v>0.1</v>
          </cell>
          <cell r="Q1207">
            <v>0</v>
          </cell>
          <cell r="R1207">
            <v>0</v>
          </cell>
          <cell r="S1207">
            <v>14574</v>
          </cell>
          <cell r="T1207" t="str">
            <v>ARIMIDEX FTBL 28X1MG</v>
          </cell>
          <cell r="U1207">
            <v>2876</v>
          </cell>
          <cell r="V1207" t="str">
            <v>ASTRA ZENECA_AMICUS 6</v>
          </cell>
          <cell r="W1207" t="str">
            <v>AMICUS SRB DOO</v>
          </cell>
          <cell r="X1207">
            <v>1069.8</v>
          </cell>
          <cell r="Y1207" t="str">
            <v>AKT</v>
          </cell>
          <cell r="Z1207">
            <v>6.00000000000001</v>
          </cell>
          <cell r="AA1207">
            <v>1069.8</v>
          </cell>
          <cell r="AC1207">
            <v>2242.5</v>
          </cell>
          <cell r="AD1207" t="str">
            <v>26.02.2074               </v>
          </cell>
          <cell r="AE1207" t="str">
            <v>ok</v>
          </cell>
        </row>
        <row r="1208">
          <cell r="A1208">
            <v>1206</v>
          </cell>
          <cell r="B1208">
            <v>1014301</v>
          </cell>
          <cell r="C1208" t="str">
            <v>L04AA13</v>
          </cell>
          <cell r="D1208" t="str">
            <v>leflunomid</v>
          </cell>
          <cell r="E1208" t="str">
            <v>ARAVA</v>
          </cell>
          <cell r="F1208" t="str">
            <v>ARAVA</v>
          </cell>
          <cell r="G1208" t="str">
            <v>film tableta</v>
          </cell>
          <cell r="H1208" t="str">
            <v>bočica, 30 po 20 mg</v>
          </cell>
          <cell r="I1208" t="str">
            <v>Sanofi Winthrop Industrie</v>
          </cell>
          <cell r="J1208" t="str">
            <v>originalno pakovanje</v>
          </cell>
          <cell r="L1208">
            <v>1500</v>
          </cell>
          <cell r="M1208">
            <v>1</v>
          </cell>
          <cell r="N1208">
            <v>1501</v>
          </cell>
          <cell r="O1208">
            <v>0</v>
          </cell>
          <cell r="P1208">
            <v>0.1</v>
          </cell>
          <cell r="Q1208">
            <v>0</v>
          </cell>
          <cell r="R1208">
            <v>0</v>
          </cell>
          <cell r="S1208">
            <v>18603</v>
          </cell>
          <cell r="T1208" t="str">
            <v>ARAVA FTBL 30X20MG</v>
          </cell>
          <cell r="U1208">
            <v>3132</v>
          </cell>
          <cell r="V1208" t="str">
            <v>OPELLA HEALTHCARE_AMIC</v>
          </cell>
          <cell r="W1208" t="str">
            <v>AMICUS SRB DOO</v>
          </cell>
          <cell r="X1208">
            <v>3592.2</v>
          </cell>
          <cell r="Y1208" t="str">
            <v>AKT</v>
          </cell>
          <cell r="Z1208">
            <v>7.999999999999994</v>
          </cell>
          <cell r="AA1208">
            <v>3592.2</v>
          </cell>
          <cell r="AC1208">
            <v>3592.2</v>
          </cell>
          <cell r="AD1208" t="str">
            <v>24.04.2073               </v>
          </cell>
          <cell r="AE1208" t="str">
            <v>ok</v>
          </cell>
        </row>
        <row r="1209">
          <cell r="A1209">
            <v>1207</v>
          </cell>
          <cell r="B1209">
            <v>1059079</v>
          </cell>
          <cell r="C1209" t="str">
            <v>M05BA04</v>
          </cell>
          <cell r="D1209" t="str">
            <v>alendronska kiselina</v>
          </cell>
          <cell r="E1209" t="str">
            <v>BONAP</v>
          </cell>
          <cell r="F1209" t="str">
            <v>BONAP</v>
          </cell>
          <cell r="G1209" t="str">
            <v>tableta</v>
          </cell>
          <cell r="H1209" t="str">
            <v>blister, 4 po 70 mg</v>
          </cell>
          <cell r="I1209" t="str">
            <v>Hemofarm a.d.</v>
          </cell>
          <cell r="J1209" t="str">
            <v>originalno pakovanje</v>
          </cell>
          <cell r="L1209">
            <v>150</v>
          </cell>
          <cell r="M1209">
            <v>1</v>
          </cell>
          <cell r="N1209">
            <v>151</v>
          </cell>
          <cell r="O1209">
            <v>0</v>
          </cell>
          <cell r="P1209">
            <v>0.1</v>
          </cell>
          <cell r="Q1209">
            <v>0</v>
          </cell>
          <cell r="R1209">
            <v>0</v>
          </cell>
          <cell r="S1209">
            <v>158474</v>
          </cell>
          <cell r="T1209" t="str">
            <v>BONAP TBL 4X70MG          0923</v>
          </cell>
          <cell r="U1209">
            <v>1783</v>
          </cell>
          <cell r="V1209" t="str">
            <v>HEMOFARM_GOODWILL</v>
          </cell>
          <cell r="W1209" t="str">
            <v>GOODWILL PHARMA DOO</v>
          </cell>
          <cell r="X1209">
            <v>613.7</v>
          </cell>
          <cell r="Y1209" t="str">
            <v>BLOK</v>
          </cell>
          <cell r="Z1209">
            <v>4.499999999999996</v>
          </cell>
          <cell r="AA1209">
            <v>613.7</v>
          </cell>
          <cell r="AC1209">
            <v>863.6999999999999</v>
          </cell>
          <cell r="AD1209" t="str">
            <v>11.06.2024               </v>
          </cell>
          <cell r="AE1209" t="str">
            <v>ne</v>
          </cell>
        </row>
        <row r="1210">
          <cell r="A1210">
            <v>1208</v>
          </cell>
          <cell r="B1210">
            <v>1059908</v>
          </cell>
          <cell r="C1210" t="str">
            <v>M05BA04</v>
          </cell>
          <cell r="D1210" t="str">
            <v>alendronska kiselina</v>
          </cell>
          <cell r="E1210" t="str">
            <v>ALEFOSS, 4 po 70 mg</v>
          </cell>
          <cell r="F1210" t="str">
            <v>ALEFOSS</v>
          </cell>
          <cell r="G1210" t="str">
            <v>tableta</v>
          </cell>
          <cell r="H1210" t="str">
            <v>blister, 4 po 70 mg</v>
          </cell>
          <cell r="I1210" t="str">
            <v>Pharmanova d.o.o.</v>
          </cell>
          <cell r="J1210" t="str">
            <v>originalno pakovanje</v>
          </cell>
          <cell r="L1210">
            <v>3000</v>
          </cell>
          <cell r="M1210">
            <v>2</v>
          </cell>
          <cell r="N1210">
            <v>3002</v>
          </cell>
          <cell r="O1210">
            <v>0</v>
          </cell>
          <cell r="P1210">
            <v>0.1</v>
          </cell>
          <cell r="Q1210">
            <v>0</v>
          </cell>
          <cell r="R1210">
            <v>0</v>
          </cell>
          <cell r="S1210">
            <v>152023</v>
          </cell>
          <cell r="T1210" t="str">
            <v>ALEFOSS TBL 4X70MG</v>
          </cell>
          <cell r="U1210">
            <v>1255</v>
          </cell>
          <cell r="V1210" t="str">
            <v>PHARMANOVA LEK D.O.O.</v>
          </cell>
          <cell r="W1210" t="str">
            <v>PHARMANOVA DOO</v>
          </cell>
          <cell r="X1210">
            <v>613.7</v>
          </cell>
          <cell r="Y1210" t="str">
            <v>AKT</v>
          </cell>
          <cell r="Z1210">
            <v>6.939999999999999</v>
          </cell>
          <cell r="AA1210">
            <v>613.7</v>
          </cell>
          <cell r="AC1210">
            <v>862.3</v>
          </cell>
          <cell r="AD1210" t="str">
            <v>06.05.2025               </v>
          </cell>
          <cell r="AE1210" t="str">
            <v>ok</v>
          </cell>
        </row>
        <row r="1211">
          <cell r="A1211">
            <v>1209</v>
          </cell>
          <cell r="B1211">
            <v>1059909</v>
          </cell>
          <cell r="C1211" t="str">
            <v>M05BA04</v>
          </cell>
          <cell r="D1211" t="str">
            <v>alendronska kiselina</v>
          </cell>
          <cell r="E1211" t="str">
            <v>ALEFOSS, 8 po 70 mg</v>
          </cell>
          <cell r="F1211" t="str">
            <v>ALEFOSS</v>
          </cell>
          <cell r="G1211" t="str">
            <v>tableta</v>
          </cell>
          <cell r="H1211" t="str">
            <v>blister, 8 po 70 mg</v>
          </cell>
          <cell r="I1211" t="str">
            <v>Pharmanova d.o.o.</v>
          </cell>
          <cell r="J1211" t="str">
            <v>originalno pakovanje</v>
          </cell>
          <cell r="L1211">
            <v>25</v>
          </cell>
          <cell r="M1211">
            <v>0</v>
          </cell>
          <cell r="N1211">
            <v>25</v>
          </cell>
          <cell r="O1211">
            <v>0</v>
          </cell>
          <cell r="P1211">
            <v>0.1</v>
          </cell>
          <cell r="Q1211">
            <v>0</v>
          </cell>
          <cell r="R1211">
            <v>0</v>
          </cell>
          <cell r="S1211">
            <v>179737</v>
          </cell>
          <cell r="T1211" t="str">
            <v>ALEFOSS TBL 8X70MG        0721</v>
          </cell>
          <cell r="U1211">
            <v>1255</v>
          </cell>
          <cell r="V1211" t="str">
            <v>PHARMANOVA LEK D.O.O.</v>
          </cell>
          <cell r="W1211" t="str">
            <v>PHARMANOVA DOO</v>
          </cell>
          <cell r="X1211">
            <v>1227.3</v>
          </cell>
          <cell r="Y1211" t="str">
            <v>BLOK</v>
          </cell>
          <cell r="Z1211">
            <v>100</v>
          </cell>
          <cell r="AA1211">
            <v>1227.3</v>
          </cell>
          <cell r="AC1211">
            <v>1407.5</v>
          </cell>
          <cell r="AD1211" t="str">
            <v>06.05.2025               </v>
          </cell>
          <cell r="AE1211" t="str">
            <v>ne</v>
          </cell>
        </row>
        <row r="1212">
          <cell r="A1212">
            <v>1210</v>
          </cell>
          <cell r="B1212">
            <v>1059907</v>
          </cell>
          <cell r="C1212" t="str">
            <v>M05BA04</v>
          </cell>
          <cell r="D1212" t="str">
            <v>alendronska kiselina</v>
          </cell>
          <cell r="E1212" t="str">
            <v>ALEFOSS, 12 po 70 mg</v>
          </cell>
          <cell r="F1212" t="str">
            <v>ALEFOSS</v>
          </cell>
          <cell r="G1212" t="str">
            <v>tableta</v>
          </cell>
          <cell r="H1212" t="str">
            <v>blister, 12 po 70 mg</v>
          </cell>
          <cell r="I1212" t="str">
            <v>Pharmanova d.o.o.</v>
          </cell>
          <cell r="J1212" t="str">
            <v>originalno pakovanje</v>
          </cell>
          <cell r="L1212">
            <v>25</v>
          </cell>
          <cell r="M1212">
            <v>0</v>
          </cell>
          <cell r="N1212">
            <v>25</v>
          </cell>
          <cell r="O1212">
            <v>0</v>
          </cell>
          <cell r="P1212">
            <v>0.1</v>
          </cell>
          <cell r="Q1212">
            <v>0</v>
          </cell>
          <cell r="R1212">
            <v>0</v>
          </cell>
          <cell r="S1212">
            <v>179743</v>
          </cell>
          <cell r="T1212" t="str">
            <v>ALEFOSS TBL 12X70MG       0916</v>
          </cell>
          <cell r="U1212">
            <v>1255</v>
          </cell>
          <cell r="V1212" t="str">
            <v>PHARMANOVA LEK D.O.O.</v>
          </cell>
          <cell r="W1212" t="str">
            <v>PHARMANOVA DOO</v>
          </cell>
          <cell r="X1212">
            <v>1881.8</v>
          </cell>
          <cell r="Y1212" t="str">
            <v>BLOK</v>
          </cell>
          <cell r="AA1212">
            <v>1841</v>
          </cell>
          <cell r="AD1212" t="str">
            <v>08.10.2019               </v>
          </cell>
          <cell r="AE1212" t="str">
            <v>ne</v>
          </cell>
        </row>
        <row r="1213">
          <cell r="A1213">
            <v>1211</v>
          </cell>
          <cell r="B1213">
            <v>1059092</v>
          </cell>
          <cell r="C1213" t="str">
            <v>M05BA06</v>
          </cell>
          <cell r="D1213" t="str">
            <v>ibandronska kiselina</v>
          </cell>
          <cell r="E1213" t="str">
            <v>ALVODRONIC</v>
          </cell>
          <cell r="F1213" t="str">
            <v>ALVODRONIC</v>
          </cell>
          <cell r="G1213" t="str">
            <v>film tableta</v>
          </cell>
          <cell r="H1213" t="str">
            <v>blister, 1 po 150 mg</v>
          </cell>
          <cell r="I1213" t="str">
            <v>Pharmathen S.A.</v>
          </cell>
          <cell r="J1213" t="str">
            <v>originalno pakovanje</v>
          </cell>
          <cell r="L1213">
            <v>12500</v>
          </cell>
          <cell r="M1213">
            <v>2</v>
          </cell>
          <cell r="N1213">
            <v>12502</v>
          </cell>
          <cell r="O1213">
            <v>0</v>
          </cell>
          <cell r="P1213">
            <v>0.1</v>
          </cell>
          <cell r="Q1213">
            <v>0</v>
          </cell>
          <cell r="R1213">
            <v>0</v>
          </cell>
          <cell r="S1213">
            <v>224768</v>
          </cell>
          <cell r="T1213" t="str">
            <v>ALVODRONIC FTBL 1X150MG</v>
          </cell>
          <cell r="U1213">
            <v>2432</v>
          </cell>
          <cell r="V1213" t="str">
            <v>PHARMATHEN_ALVOGEN</v>
          </cell>
          <cell r="W1213" t="str">
            <v>ZENTIVA PHARMA DOO</v>
          </cell>
          <cell r="X1213">
            <v>479.6</v>
          </cell>
          <cell r="Y1213" t="str">
            <v>AKT</v>
          </cell>
          <cell r="Z1213">
            <v>6.000000000000003</v>
          </cell>
          <cell r="AA1213">
            <v>479.6</v>
          </cell>
          <cell r="AC1213">
            <v>677.1</v>
          </cell>
          <cell r="AD1213" t="str">
            <v>31.12.2069               </v>
          </cell>
          <cell r="AE1213" t="str">
            <v>ok</v>
          </cell>
        </row>
        <row r="1214">
          <cell r="A1214">
            <v>1212</v>
          </cell>
          <cell r="B1214">
            <v>1059090</v>
          </cell>
          <cell r="C1214" t="str">
            <v>M05BA06</v>
          </cell>
          <cell r="D1214" t="str">
            <v>ibandronska kiselina</v>
          </cell>
          <cell r="E1214" t="str">
            <v>IBANDRONAT PHARMAS</v>
          </cell>
          <cell r="F1214" t="str">
            <v>IBANDRONAT PHARMAS</v>
          </cell>
          <cell r="G1214" t="str">
            <v>film tableta</v>
          </cell>
          <cell r="H1214" t="str">
            <v>blister, 1 po 150 mg</v>
          </cell>
          <cell r="I1214" t="str">
            <v>PharmaS d.o.o.;
Pharmathen International SA;
Pharmathen SA</v>
          </cell>
          <cell r="J1214" t="str">
            <v>originalno pakovanje</v>
          </cell>
          <cell r="L1214">
            <v>2500</v>
          </cell>
          <cell r="M1214">
            <v>1</v>
          </cell>
          <cell r="N1214">
            <v>2501</v>
          </cell>
          <cell r="O1214">
            <v>0</v>
          </cell>
          <cell r="P1214">
            <v>0.1</v>
          </cell>
          <cell r="Q1214">
            <v>0</v>
          </cell>
          <cell r="R1214">
            <v>0</v>
          </cell>
          <cell r="S1214">
            <v>259985</v>
          </cell>
          <cell r="T1214" t="str">
            <v>IBANDRONAT PHS FTBL 1X150MG</v>
          </cell>
          <cell r="U1214">
            <v>2166</v>
          </cell>
          <cell r="V1214" t="str">
            <v>PHARMA S RX BG</v>
          </cell>
          <cell r="W1214" t="str">
            <v>PHARMAS DOO</v>
          </cell>
          <cell r="X1214">
            <v>479.6</v>
          </cell>
          <cell r="Y1214" t="str">
            <v>AKT</v>
          </cell>
          <cell r="Z1214">
            <v>6.94</v>
          </cell>
          <cell r="AA1214">
            <v>479.6</v>
          </cell>
          <cell r="AC1214">
            <v>677.1</v>
          </cell>
          <cell r="AD1214" t="str">
            <v>12.04.2073</v>
          </cell>
          <cell r="AE1214" t="str">
            <v>ok</v>
          </cell>
        </row>
        <row r="1215">
          <cell r="A1215">
            <v>1213</v>
          </cell>
          <cell r="B1215">
            <v>1059000</v>
          </cell>
          <cell r="C1215" t="str">
            <v>M05BA06</v>
          </cell>
          <cell r="D1215" t="str">
            <v>ibandronska kiselina</v>
          </cell>
          <cell r="E1215" t="str">
            <v>IDIKA</v>
          </cell>
          <cell r="F1215" t="str">
            <v>IDIKA</v>
          </cell>
          <cell r="G1215" t="str">
            <v>film tableta</v>
          </cell>
          <cell r="H1215" t="str">
            <v>blister, 1 po 150 mg</v>
          </cell>
          <cell r="I1215" t="str">
            <v>Stada Arzneimittel AG; Stadapharm GmbH; Synthon Hispania, S.L.</v>
          </cell>
          <cell r="J1215" t="str">
            <v>originalno pakovanje</v>
          </cell>
          <cell r="L1215">
            <v>5000</v>
          </cell>
          <cell r="M1215">
            <v>1</v>
          </cell>
          <cell r="N1215">
            <v>5001</v>
          </cell>
          <cell r="O1215">
            <v>0</v>
          </cell>
          <cell r="P1215">
            <v>0.1</v>
          </cell>
          <cell r="Q1215">
            <v>0</v>
          </cell>
          <cell r="R1215">
            <v>0</v>
          </cell>
          <cell r="S1215">
            <v>368059</v>
          </cell>
          <cell r="T1215" t="str">
            <v>IDIKA FTBL 1X150MG</v>
          </cell>
          <cell r="U1215">
            <v>490</v>
          </cell>
          <cell r="V1215" t="str">
            <v>STADA ARZNEIMITTEL            </v>
          </cell>
          <cell r="W1215" t="str">
            <v>HEMOFARM AD</v>
          </cell>
          <cell r="X1215">
            <v>479.6</v>
          </cell>
          <cell r="Y1215" t="str">
            <v>AKT</v>
          </cell>
          <cell r="Z1215">
            <v>6</v>
          </cell>
          <cell r="AA1215">
            <v>479.6</v>
          </cell>
          <cell r="AC1215">
            <v>677.1</v>
          </cell>
          <cell r="AD1215" t="str">
            <v>20.02.2073               </v>
          </cell>
          <cell r="AE1215" t="str">
            <v>ok</v>
          </cell>
        </row>
        <row r="1216">
          <cell r="A1216">
            <v>1214</v>
          </cell>
          <cell r="B1216">
            <v>1059121</v>
          </cell>
          <cell r="C1216" t="str">
            <v>M05BB03</v>
          </cell>
          <cell r="D1216" t="str">
            <v>alendronska kiselina, holekalciferol</v>
          </cell>
          <cell r="E1216" t="str">
            <v>FOSAVANCE</v>
          </cell>
          <cell r="F1216" t="str">
            <v>FOSAVANCE</v>
          </cell>
          <cell r="G1216" t="str">
            <v>tableta</v>
          </cell>
          <cell r="H1216" t="str">
            <v>blister, 4 po (70 mg + 5600 i.j.)</v>
          </cell>
          <cell r="I1216" t="str">
            <v>Merck Sharp &amp; Dohme B.V.</v>
          </cell>
          <cell r="J1216" t="str">
            <v>originalno pakovanje</v>
          </cell>
          <cell r="L1216">
            <v>7500</v>
          </cell>
          <cell r="M1216">
            <v>1</v>
          </cell>
          <cell r="N1216">
            <v>7501</v>
          </cell>
          <cell r="O1216">
            <v>0</v>
          </cell>
          <cell r="P1216">
            <v>0.1</v>
          </cell>
          <cell r="Q1216">
            <v>0</v>
          </cell>
          <cell r="R1216">
            <v>0</v>
          </cell>
          <cell r="S1216">
            <v>16998</v>
          </cell>
          <cell r="T1216" t="str">
            <v>FOSAVANCE TBL 4X(70MG+5600IJ)</v>
          </cell>
          <cell r="U1216">
            <v>2679</v>
          </cell>
          <cell r="V1216" t="str">
            <v>MERCK SHARP_ORGANON</v>
          </cell>
          <cell r="W1216" t="str">
            <v>ORGANON PHARMA BV</v>
          </cell>
          <cell r="X1216">
            <v>554.2</v>
          </cell>
          <cell r="Y1216" t="str">
            <v>AKT</v>
          </cell>
          <cell r="Z1216">
            <v>5.747267047831116</v>
          </cell>
          <cell r="AA1216">
            <v>554.2</v>
          </cell>
          <cell r="AC1216">
            <v>557.3</v>
          </cell>
          <cell r="AD1216" t="str">
            <v>29.02.2024               </v>
          </cell>
        </row>
        <row r="1217">
          <cell r="A1217">
            <v>1215</v>
          </cell>
          <cell r="B1217">
            <v>9182000</v>
          </cell>
          <cell r="C1217" t="str">
            <v>N02AE01</v>
          </cell>
          <cell r="D1217" t="str">
            <v>buprenorfin</v>
          </cell>
          <cell r="E1217" t="str">
            <v>TRANSTEC
4 po 35 mcg/h (20 mg/1 flaster)</v>
          </cell>
          <cell r="F1217" t="str">
            <v>TRANSTEC</v>
          </cell>
          <cell r="G1217" t="str">
            <v>transdermalni flaster</v>
          </cell>
          <cell r="H1217" t="str">
            <v>kesica, 4 po 35 mcg/h (20 mg/1 flaster)</v>
          </cell>
          <cell r="I1217" t="str">
            <v>Grunenthal GmbH</v>
          </cell>
          <cell r="J1217" t="str">
            <v>originalno pakovanje</v>
          </cell>
          <cell r="L1217">
            <v>400</v>
          </cell>
          <cell r="M1217">
            <v>0</v>
          </cell>
          <cell r="N1217">
            <v>400</v>
          </cell>
          <cell r="O1217">
            <v>0</v>
          </cell>
          <cell r="P1217">
            <v>0.1</v>
          </cell>
          <cell r="Q1217">
            <v>0</v>
          </cell>
          <cell r="R1217">
            <v>0</v>
          </cell>
          <cell r="S1217" t="str">
            <v>NEMA</v>
          </cell>
          <cell r="W1217" t="str">
            <v>HEMOFARM AD</v>
          </cell>
          <cell r="AB1217">
            <v>1080.6</v>
          </cell>
          <cell r="AD1217" t="str">
            <v>19.11.2026</v>
          </cell>
          <cell r="AE1217" t="str">
            <v>ok</v>
          </cell>
        </row>
        <row r="1218">
          <cell r="A1218">
            <v>1216</v>
          </cell>
          <cell r="B1218">
            <v>9182002</v>
          </cell>
          <cell r="C1218" t="str">
            <v>N02AE01</v>
          </cell>
          <cell r="D1218" t="str">
            <v>buprenorfin</v>
          </cell>
          <cell r="E1218" t="str">
            <v>TRANSTEC
 4 po 52,5 mcg/h (30mg/1 flaster)</v>
          </cell>
          <cell r="F1218" t="str">
            <v>TRANSTEC</v>
          </cell>
          <cell r="G1218" t="str">
            <v>transdermalni flaster</v>
          </cell>
          <cell r="H1218" t="str">
            <v>kesica, 4 po 52,5 mcg/h (30mg/1 flaster)</v>
          </cell>
          <cell r="I1218" t="str">
            <v>Grunenthal GmbH</v>
          </cell>
          <cell r="J1218" t="str">
            <v>originalno pakovanje</v>
          </cell>
          <cell r="L1218">
            <v>800</v>
          </cell>
          <cell r="M1218">
            <v>0</v>
          </cell>
          <cell r="N1218">
            <v>800</v>
          </cell>
          <cell r="O1218">
            <v>0</v>
          </cell>
          <cell r="P1218">
            <v>0.1</v>
          </cell>
          <cell r="Q1218">
            <v>0</v>
          </cell>
          <cell r="R1218">
            <v>0</v>
          </cell>
          <cell r="S1218" t="str">
            <v>NEMA</v>
          </cell>
          <cell r="W1218" t="str">
            <v>HEMOFARM AD</v>
          </cell>
          <cell r="AB1218">
            <v>1620.8</v>
          </cell>
          <cell r="AD1218" t="str">
            <v>19.11.2026</v>
          </cell>
          <cell r="AE1218" t="str">
            <v>ok</v>
          </cell>
        </row>
        <row r="1219">
          <cell r="A1219">
            <v>1217</v>
          </cell>
          <cell r="B1219">
            <v>9182001</v>
          </cell>
          <cell r="C1219" t="str">
            <v>N02AE01</v>
          </cell>
          <cell r="D1219" t="str">
            <v>buprenorfin</v>
          </cell>
          <cell r="E1219" t="str">
            <v>TRANSTEC
4 po 70 mcg/h (40 mg/1 flaster)</v>
          </cell>
          <cell r="F1219" t="str">
            <v>TRANSTEC</v>
          </cell>
          <cell r="G1219" t="str">
            <v>transdermalni flaster</v>
          </cell>
          <cell r="H1219" t="str">
            <v>kesica, 4 po 70 mcg/h (40 mg/1 flaster)</v>
          </cell>
          <cell r="I1219" t="str">
            <v>Grunenthal GmbH</v>
          </cell>
          <cell r="J1219" t="str">
            <v>originalno pakovanje</v>
          </cell>
          <cell r="L1219">
            <v>800</v>
          </cell>
          <cell r="M1219">
            <v>0</v>
          </cell>
          <cell r="N1219">
            <v>800</v>
          </cell>
          <cell r="O1219">
            <v>0</v>
          </cell>
          <cell r="P1219">
            <v>0.1</v>
          </cell>
          <cell r="Q1219">
            <v>0</v>
          </cell>
          <cell r="R1219">
            <v>0</v>
          </cell>
          <cell r="S1219" t="str">
            <v>NEMA</v>
          </cell>
          <cell r="W1219" t="str">
            <v>HEMOFARM AD</v>
          </cell>
          <cell r="AB1219">
            <v>2444.3</v>
          </cell>
          <cell r="AD1219" t="str">
            <v>19.11.2026</v>
          </cell>
          <cell r="AE1219" t="str">
            <v>ok</v>
          </cell>
        </row>
        <row r="1220">
          <cell r="A1220">
            <v>1218</v>
          </cell>
          <cell r="B1220">
            <v>1087453</v>
          </cell>
          <cell r="C1220" t="str">
            <v>N02AX06</v>
          </cell>
          <cell r="D1220" t="str">
            <v>tapentadol</v>
          </cell>
          <cell r="E1220" t="str">
            <v>PALEXIA 30 po 50 mg</v>
          </cell>
          <cell r="F1220" t="str">
            <v>PALEXIA</v>
          </cell>
          <cell r="G1220" t="str">
            <v>film tableta</v>
          </cell>
          <cell r="H1220" t="str">
            <v>blister, 30 po 50 mg</v>
          </cell>
          <cell r="I1220" t="str">
            <v>Grunenthal GmbH</v>
          </cell>
          <cell r="J1220" t="str">
            <v>originalno pakovanje</v>
          </cell>
          <cell r="L1220">
            <v>3000</v>
          </cell>
          <cell r="M1220">
            <v>21</v>
          </cell>
          <cell r="N1220">
            <v>3021</v>
          </cell>
          <cell r="O1220">
            <v>0</v>
          </cell>
          <cell r="P1220">
            <v>0.1</v>
          </cell>
          <cell r="Q1220">
            <v>0</v>
          </cell>
          <cell r="R1220">
            <v>0</v>
          </cell>
          <cell r="S1220">
            <v>385425</v>
          </cell>
          <cell r="T1220" t="str">
            <v>PALEXIA FTBL 30X50MG        BM</v>
          </cell>
          <cell r="U1220">
            <v>2504</v>
          </cell>
          <cell r="V1220" t="str">
            <v>GRUNENTHAL GMBH</v>
          </cell>
          <cell r="W1220" t="str">
            <v>HEMOFARM AD</v>
          </cell>
          <cell r="X1220">
            <v>1887.7</v>
          </cell>
          <cell r="Y1220" t="str">
            <v>AKT</v>
          </cell>
          <cell r="Z1220">
            <v>6</v>
          </cell>
          <cell r="AA1220">
            <v>1887.7</v>
          </cell>
          <cell r="AC1220">
            <v>1889.1000000000001</v>
          </cell>
          <cell r="AD1220" t="str">
            <v>12.11.2069               </v>
          </cell>
          <cell r="AE1220" t="str">
            <v>ok</v>
          </cell>
        </row>
        <row r="1221">
          <cell r="A1221">
            <v>1219</v>
          </cell>
          <cell r="B1221">
            <v>1086876</v>
          </cell>
          <cell r="C1221" t="str">
            <v>N02CC01</v>
          </cell>
          <cell r="D1221" t="str">
            <v>sumatriptan</v>
          </cell>
          <cell r="E1221" t="str">
            <v>SUMATRIPTAN SLAVIAMED</v>
          </cell>
          <cell r="F1221" t="str">
            <v>SUMATRIPTAN SLAVIAMED</v>
          </cell>
          <cell r="G1221" t="str">
            <v>tableta</v>
          </cell>
          <cell r="H1221" t="str">
            <v>blister, 2 po 50 mg</v>
          </cell>
          <cell r="I1221" t="str">
            <v>Slaviamed d.o.o.</v>
          </cell>
          <cell r="J1221" t="str">
            <v>originalno pakovanje</v>
          </cell>
          <cell r="L1221">
            <v>650</v>
          </cell>
          <cell r="M1221">
            <v>8</v>
          </cell>
          <cell r="N1221">
            <v>658</v>
          </cell>
          <cell r="O1221">
            <v>0</v>
          </cell>
          <cell r="P1221">
            <v>0.1</v>
          </cell>
          <cell r="Q1221">
            <v>0</v>
          </cell>
          <cell r="R1221">
            <v>0</v>
          </cell>
          <cell r="S1221">
            <v>178956</v>
          </cell>
          <cell r="T1221" t="str">
            <v>SUMATRIPTAN SLMED TBL 2X50MG</v>
          </cell>
          <cell r="U1221">
            <v>411</v>
          </cell>
          <cell r="V1221" t="str">
            <v>SLAVIAMED D.O.O               </v>
          </cell>
          <cell r="W1221" t="str">
            <v>SLAVIAMED DOO</v>
          </cell>
          <cell r="X1221">
            <v>223.3</v>
          </cell>
          <cell r="Y1221" t="str">
            <v>AKT</v>
          </cell>
          <cell r="Z1221">
            <v>6.94</v>
          </cell>
          <cell r="AA1221">
            <v>223.3</v>
          </cell>
          <cell r="AC1221">
            <v>227.5</v>
          </cell>
          <cell r="AD1221" t="str">
            <v>25.05.2070               </v>
          </cell>
          <cell r="AE1221" t="str">
            <v>ok</v>
          </cell>
        </row>
        <row r="1222">
          <cell r="A1222">
            <v>1220</v>
          </cell>
          <cell r="B1222">
            <v>1086724</v>
          </cell>
          <cell r="C1222" t="str">
            <v>N02CC03</v>
          </cell>
          <cell r="D1222" t="str">
            <v>zolmitriptan</v>
          </cell>
          <cell r="E1222" t="str">
            <v>TRECAR</v>
          </cell>
          <cell r="F1222" t="str">
            <v>TRECAR</v>
          </cell>
          <cell r="G1222" t="str">
            <v>oralna disperzibilna tableta</v>
          </cell>
          <cell r="H1222" t="str">
            <v>blister, 3 po 2,5mg</v>
          </cell>
          <cell r="I1222" t="str">
            <v>Hemofarm a.d.</v>
          </cell>
          <cell r="J1222" t="str">
            <v>originalno pakovanje</v>
          </cell>
          <cell r="L1222">
            <v>650</v>
          </cell>
          <cell r="M1222">
            <v>1</v>
          </cell>
          <cell r="N1222">
            <v>651</v>
          </cell>
          <cell r="O1222">
            <v>0</v>
          </cell>
          <cell r="P1222">
            <v>0.1</v>
          </cell>
          <cell r="Q1222">
            <v>0</v>
          </cell>
          <cell r="R1222">
            <v>0</v>
          </cell>
          <cell r="S1222">
            <v>432188</v>
          </cell>
          <cell r="T1222" t="str">
            <v>TRECAR ODT 3X2,5MG</v>
          </cell>
          <cell r="U1222">
            <v>399</v>
          </cell>
          <cell r="V1222" t="str">
            <v>HEMOFARM A.D.                 </v>
          </cell>
          <cell r="W1222" t="str">
            <v>HEMOFARM AD</v>
          </cell>
          <cell r="X1222">
            <v>420</v>
          </cell>
          <cell r="Y1222" t="str">
            <v>AKT</v>
          </cell>
          <cell r="Z1222">
            <v>6</v>
          </cell>
          <cell r="AB1222">
            <v>355.7</v>
          </cell>
          <cell r="AC1222">
            <v>420</v>
          </cell>
          <cell r="AD1222" t="str">
            <v>04.02.2026               </v>
          </cell>
          <cell r="AE1222" t="str">
            <v>ok</v>
          </cell>
        </row>
        <row r="1223">
          <cell r="A1223">
            <v>1221</v>
          </cell>
          <cell r="B1223">
            <v>1086730</v>
          </cell>
          <cell r="C1223" t="str">
            <v>N02CC07</v>
          </cell>
          <cell r="D1223" t="str">
            <v>frovatriptan</v>
          </cell>
          <cell r="E1223" t="str">
            <v>FROVAMAX</v>
          </cell>
          <cell r="F1223" t="str">
            <v>FROVAMAX</v>
          </cell>
          <cell r="G1223" t="str">
            <v>film tableta</v>
          </cell>
          <cell r="H1223" t="str">
            <v>blister, 2 po 2,5 mg</v>
          </cell>
          <cell r="I1223" t="str">
            <v> A. Menarini,
Manufacturing Logistics
and Services S.R.L.; Laboratorios Menarini S.A.</v>
          </cell>
          <cell r="J1223" t="str">
            <v>originalno pakovanje</v>
          </cell>
          <cell r="L1223">
            <v>125</v>
          </cell>
          <cell r="M1223">
            <v>1</v>
          </cell>
          <cell r="N1223">
            <v>126</v>
          </cell>
          <cell r="O1223">
            <v>0</v>
          </cell>
          <cell r="P1223">
            <v>0.1</v>
          </cell>
          <cell r="Q1223">
            <v>0</v>
          </cell>
          <cell r="R1223">
            <v>0</v>
          </cell>
          <cell r="S1223">
            <v>190236</v>
          </cell>
          <cell r="T1223" t="str">
            <v>FROVAMAX FTBL 2X2,5MG     0822</v>
          </cell>
          <cell r="U1223">
            <v>509</v>
          </cell>
          <cell r="V1223" t="str">
            <v>BERLIN-CHEMIE AG MENAR</v>
          </cell>
          <cell r="W1223" t="str">
            <v>BERLIN-CHEMIE A.MENARINI</v>
          </cell>
          <cell r="X1223">
            <v>391.6</v>
          </cell>
          <cell r="Y1223" t="str">
            <v>BLOK</v>
          </cell>
          <cell r="Z1223">
            <v>6.00000000000001</v>
          </cell>
          <cell r="AA1223">
            <v>391.6</v>
          </cell>
          <cell r="AC1223">
            <v>391.6</v>
          </cell>
          <cell r="AD1223" t="str">
            <v>20.11.2020               </v>
          </cell>
          <cell r="AE1223" t="str">
            <v>ne</v>
          </cell>
        </row>
        <row r="1224">
          <cell r="A1224">
            <v>1222</v>
          </cell>
          <cell r="B1224">
            <v>1084821</v>
          </cell>
          <cell r="C1224" t="str">
            <v>N03AX14</v>
          </cell>
          <cell r="D1224" t="str">
            <v>levetiracetam</v>
          </cell>
          <cell r="E1224" t="str">
            <v>KEPPRA, 60 po 250 mg</v>
          </cell>
          <cell r="F1224" t="str">
            <v>KEPPRA</v>
          </cell>
          <cell r="G1224" t="str">
            <v>film tableta</v>
          </cell>
          <cell r="H1224" t="str">
            <v>blister, 60 po 250 mg</v>
          </cell>
          <cell r="I1224" t="str">
            <v>UCB Pharma SA</v>
          </cell>
          <cell r="J1224" t="str">
            <v>originalno pakovanje</v>
          </cell>
          <cell r="L1224">
            <v>1300</v>
          </cell>
          <cell r="M1224">
            <v>1</v>
          </cell>
          <cell r="N1224">
            <v>1301</v>
          </cell>
          <cell r="O1224">
            <v>0</v>
          </cell>
          <cell r="P1224">
            <v>0.1</v>
          </cell>
          <cell r="Q1224">
            <v>0</v>
          </cell>
          <cell r="R1224">
            <v>0</v>
          </cell>
          <cell r="S1224">
            <v>145030</v>
          </cell>
          <cell r="T1224" t="str">
            <v>KEPPRA FTBL 60X250MG</v>
          </cell>
          <cell r="U1224">
            <v>941</v>
          </cell>
          <cell r="V1224" t="str">
            <v>UCB PHARMA</v>
          </cell>
          <cell r="W1224" t="str">
            <v>MEDIS DOO</v>
          </cell>
          <cell r="X1224">
            <v>879.9</v>
          </cell>
          <cell r="Y1224" t="str">
            <v>AKT</v>
          </cell>
          <cell r="Z1224">
            <v>5.614525772519592</v>
          </cell>
          <cell r="AA1224">
            <v>879.9</v>
          </cell>
          <cell r="AC1224">
            <v>1956.1</v>
          </cell>
          <cell r="AD1224" t="str">
            <v>01.10.2024               </v>
          </cell>
          <cell r="AE1224" t="str">
            <v>ok</v>
          </cell>
        </row>
        <row r="1225">
          <cell r="A1225">
            <v>1223</v>
          </cell>
          <cell r="B1225">
            <v>1084820</v>
          </cell>
          <cell r="C1225" t="str">
            <v>N03AX14</v>
          </cell>
          <cell r="D1225" t="str">
            <v>levetiracetam</v>
          </cell>
          <cell r="E1225" t="str">
            <v>KEPPRA, 60 po 500 mg</v>
          </cell>
          <cell r="F1225" t="str">
            <v>KEPPRA</v>
          </cell>
          <cell r="G1225" t="str">
            <v>film tableta</v>
          </cell>
          <cell r="H1225" t="str">
            <v>blister, 60 po 500 mg</v>
          </cell>
          <cell r="I1225" t="str">
            <v>UCB Pharma SA</v>
          </cell>
          <cell r="J1225" t="str">
            <v>originalno pakovanje</v>
          </cell>
          <cell r="L1225">
            <v>4000</v>
          </cell>
          <cell r="M1225">
            <v>23</v>
          </cell>
          <cell r="N1225">
            <v>4023</v>
          </cell>
          <cell r="O1225">
            <v>0</v>
          </cell>
          <cell r="P1225">
            <v>0.1</v>
          </cell>
          <cell r="Q1225">
            <v>0</v>
          </cell>
          <cell r="R1225">
            <v>0</v>
          </cell>
          <cell r="S1225">
            <v>17762</v>
          </cell>
          <cell r="T1225" t="str">
            <v>KEPPRA FTBL 60X500MG</v>
          </cell>
          <cell r="U1225">
            <v>941</v>
          </cell>
          <cell r="V1225" t="str">
            <v>UCB PHARMA</v>
          </cell>
          <cell r="W1225" t="str">
            <v>MEDIS DOO</v>
          </cell>
          <cell r="X1225">
            <v>1610.4</v>
          </cell>
          <cell r="Y1225" t="str">
            <v>AKT</v>
          </cell>
          <cell r="Z1225">
            <v>5.587838650000003</v>
          </cell>
          <cell r="AA1225">
            <v>1610.4</v>
          </cell>
          <cell r="AC1225">
            <v>2626.8</v>
          </cell>
          <cell r="AD1225" t="str">
            <v>01.10.2024               </v>
          </cell>
          <cell r="AE1225" t="str">
            <v>ok</v>
          </cell>
        </row>
        <row r="1226">
          <cell r="A1226">
            <v>1224</v>
          </cell>
          <cell r="B1226">
            <v>1084822</v>
          </cell>
          <cell r="C1226" t="str">
            <v>N03AX14</v>
          </cell>
          <cell r="D1226" t="str">
            <v>levetiracetam</v>
          </cell>
          <cell r="E1226" t="str">
            <v>KEPPRA, 60 po 1000 mg</v>
          </cell>
          <cell r="F1226" t="str">
            <v>KEPPRA</v>
          </cell>
          <cell r="G1226" t="str">
            <v>film tableta</v>
          </cell>
          <cell r="H1226" t="str">
            <v>blister, 60 po 1000 mg</v>
          </cell>
          <cell r="I1226" t="str">
            <v>UCB Pharma SA</v>
          </cell>
          <cell r="J1226" t="str">
            <v>originalno pakovanje</v>
          </cell>
          <cell r="L1226">
            <v>3500</v>
          </cell>
          <cell r="M1226">
            <v>13</v>
          </cell>
          <cell r="N1226">
            <v>3513</v>
          </cell>
          <cell r="O1226">
            <v>0</v>
          </cell>
          <cell r="P1226">
            <v>0.1</v>
          </cell>
          <cell r="Q1226">
            <v>0</v>
          </cell>
          <cell r="R1226">
            <v>0</v>
          </cell>
          <cell r="S1226">
            <v>17779</v>
          </cell>
          <cell r="T1226" t="str">
            <v>KEPPRA FTBL 60X1000MG</v>
          </cell>
          <cell r="U1226">
            <v>941</v>
          </cell>
          <cell r="V1226" t="str">
            <v>UCB PHARMA</v>
          </cell>
          <cell r="W1226" t="str">
            <v>MEDIS DOO</v>
          </cell>
          <cell r="X1226">
            <v>2626.8</v>
          </cell>
          <cell r="Y1226" t="str">
            <v>AKT</v>
          </cell>
          <cell r="Z1226">
            <v>5.555767423481057</v>
          </cell>
          <cell r="AA1226">
            <v>2626.8</v>
          </cell>
          <cell r="AC1226">
            <v>2626.8</v>
          </cell>
          <cell r="AD1226" t="str">
            <v>01.10.2024               </v>
          </cell>
          <cell r="AE1226" t="str">
            <v>ok</v>
          </cell>
        </row>
        <row r="1227">
          <cell r="A1227">
            <v>1381</v>
          </cell>
          <cell r="B1227">
            <v>7114247</v>
          </cell>
          <cell r="C1227" t="str">
            <v>R03AL06</v>
          </cell>
          <cell r="D1227" t="str">
            <v>olodaterol, tiotropijum-bromid</v>
          </cell>
          <cell r="E1227" t="str">
            <v>SPIOLTO RESPIMAT</v>
          </cell>
          <cell r="F1227" t="str">
            <v>SPIOLTO RESPIMAT</v>
          </cell>
          <cell r="G1227" t="str">
            <v>rastvor za inhalaciju</v>
          </cell>
          <cell r="H1227" t="str">
            <v>uložak i inhaler, 1 po 60 potisika (30 doza) (2.5mcg/potisak+2.5mcg/potisak)</v>
          </cell>
          <cell r="I1227" t="str">
            <v>Boehgringer Ingelheim Pharma GmbH&amp;Co.Kg</v>
          </cell>
          <cell r="J1227" t="str">
            <v>originalno pakovanje</v>
          </cell>
          <cell r="L1227">
            <v>5000</v>
          </cell>
          <cell r="M1227">
            <v>7</v>
          </cell>
          <cell r="N1227">
            <v>5007</v>
          </cell>
          <cell r="O1227">
            <v>0</v>
          </cell>
          <cell r="P1227">
            <v>0.1</v>
          </cell>
          <cell r="Q1227">
            <v>0</v>
          </cell>
          <cell r="R1227">
            <v>0</v>
          </cell>
          <cell r="S1227">
            <v>354092</v>
          </cell>
          <cell r="T1227" t="str">
            <v>SPIOLTO RESPIMAT RAS INH 30D</v>
          </cell>
          <cell r="U1227">
            <v>510</v>
          </cell>
          <cell r="V1227" t="str">
            <v>BOEHRINGER INGELH.PM</v>
          </cell>
          <cell r="W1227" t="str">
            <v>BOEHRINGER INGELHEIM SERB.DOO</v>
          </cell>
          <cell r="X1227">
            <v>3983.7</v>
          </cell>
          <cell r="Y1227" t="str">
            <v>AKT</v>
          </cell>
          <cell r="Z1227">
            <v>6.000000000000011</v>
          </cell>
          <cell r="AA1227">
            <v>3983.7</v>
          </cell>
          <cell r="AC1227">
            <v>3983.7</v>
          </cell>
          <cell r="AD1227" t="str">
            <v>11.01.2069               </v>
          </cell>
          <cell r="AE1227" t="str">
            <v>ok</v>
          </cell>
        </row>
        <row r="1228">
          <cell r="A1228">
            <v>1385</v>
          </cell>
          <cell r="B1228">
            <v>7114730</v>
          </cell>
          <cell r="C1228" t="str">
            <v>R03BB04</v>
          </cell>
          <cell r="D1228" t="str">
            <v>tiotropium-bromid</v>
          </cell>
          <cell r="E1228" t="str">
            <v>SPIRIVA</v>
          </cell>
          <cell r="F1228" t="str">
            <v>SPIRIVA</v>
          </cell>
          <cell r="G1228" t="str">
            <v>prašak za inhalaciju, tvrda kapsula</v>
          </cell>
          <cell r="H1228" t="str">
            <v>blister, 30 po 18 mcg</v>
          </cell>
          <cell r="I1228" t="str">
            <v>Boehringer Ingelheim Pharma GmbH</v>
          </cell>
          <cell r="J1228" t="str">
            <v>originalno pakovanje</v>
          </cell>
          <cell r="L1228">
            <v>3000</v>
          </cell>
          <cell r="M1228">
            <v>66</v>
          </cell>
          <cell r="N1228">
            <v>3066</v>
          </cell>
          <cell r="O1228">
            <v>0</v>
          </cell>
          <cell r="P1228">
            <v>0.1</v>
          </cell>
          <cell r="Q1228">
            <v>0</v>
          </cell>
          <cell r="R1228">
            <v>0</v>
          </cell>
          <cell r="S1228">
            <v>16047</v>
          </cell>
          <cell r="T1228" t="str">
            <v>SPIRIVA PR INH 30X18MCG</v>
          </cell>
          <cell r="U1228">
            <v>510</v>
          </cell>
          <cell r="V1228" t="str">
            <v>BOEHRINGER INGELH.PM</v>
          </cell>
          <cell r="W1228" t="str">
            <v>BOEHRINGER INGELHEIM SERB.DOO</v>
          </cell>
          <cell r="X1228">
            <v>2442.8</v>
          </cell>
          <cell r="Y1228" t="str">
            <v>AKT</v>
          </cell>
          <cell r="Z1228">
            <v>6.000000000000008</v>
          </cell>
          <cell r="AA1228">
            <v>2442.8</v>
          </cell>
          <cell r="AC1228">
            <v>2684.4</v>
          </cell>
          <cell r="AD1228" t="str">
            <v>03.12.2023               </v>
          </cell>
          <cell r="AE1228" t="str">
            <v>ok</v>
          </cell>
        </row>
        <row r="1229">
          <cell r="A1229">
            <v>1227</v>
          </cell>
          <cell r="B1229">
            <v>1085000</v>
          </cell>
          <cell r="C1229" t="str">
            <v>N04BA03</v>
          </cell>
          <cell r="D1229" t="str">
            <v>levodopa, karbidopa, entakapon</v>
          </cell>
          <cell r="E1229" t="str">
            <v>CARBOMA_100 po (100mg+25mg+200mg)             </v>
          </cell>
          <cell r="F1229" t="str">
            <v>CARBOMA</v>
          </cell>
          <cell r="G1229" t="str">
            <v>tableta</v>
          </cell>
          <cell r="H1229" t="str">
            <v>100 po (100mg + 25mg + 200mg)             </v>
          </cell>
          <cell r="I1229" t="str">
            <v>Zdravlje A.D.</v>
          </cell>
          <cell r="J1229" t="str">
            <v>originalno pakovanje</v>
          </cell>
          <cell r="L1229">
            <v>350</v>
          </cell>
          <cell r="M1229">
            <v>1</v>
          </cell>
          <cell r="N1229">
            <v>351</v>
          </cell>
          <cell r="O1229">
            <v>0</v>
          </cell>
          <cell r="P1229">
            <v>0.1</v>
          </cell>
          <cell r="Q1229">
            <v>0</v>
          </cell>
          <cell r="R1229">
            <v>0</v>
          </cell>
          <cell r="S1229">
            <v>346069</v>
          </cell>
          <cell r="T1229" t="str">
            <v>CARBOMA 100X(100+25+200)MG</v>
          </cell>
          <cell r="U1229">
            <v>544</v>
          </cell>
          <cell r="V1229" t="str">
            <v>ZDRAVLJE                      </v>
          </cell>
          <cell r="W1229" t="str">
            <v>ACTAVIS DOO</v>
          </cell>
          <cell r="X1229">
            <v>3804.9</v>
          </cell>
          <cell r="Y1229" t="str">
            <v>AKT</v>
          </cell>
          <cell r="Z1229">
            <v>6</v>
          </cell>
          <cell r="AA1229">
            <v>3804.9</v>
          </cell>
          <cell r="AC1229">
            <v>3804.9</v>
          </cell>
          <cell r="AD1229" t="str">
            <v>20.07.2070               </v>
          </cell>
          <cell r="AE1229" t="str">
            <v>ok</v>
          </cell>
        </row>
        <row r="1230">
          <cell r="A1230">
            <v>1228</v>
          </cell>
          <cell r="B1230">
            <v>1085009</v>
          </cell>
          <cell r="C1230" t="str">
            <v>N04BA03</v>
          </cell>
          <cell r="D1230" t="str">
            <v>levodopa, karbidopa, entakapon</v>
          </cell>
          <cell r="E1230" t="str">
            <v>CARBOMA_100 po (150mg+37,5mg+200mg)</v>
          </cell>
          <cell r="F1230" t="str">
            <v>CARBOMA</v>
          </cell>
          <cell r="G1230" t="str">
            <v>tableta</v>
          </cell>
          <cell r="H1230" t="str">
            <v>100 po (150mg + 37,5mg + 200mg)</v>
          </cell>
          <cell r="I1230" t="str">
            <v>Zdravlje A.D.</v>
          </cell>
          <cell r="J1230" t="str">
            <v>originalno pakovanje</v>
          </cell>
          <cell r="L1230">
            <v>200</v>
          </cell>
          <cell r="M1230">
            <v>1</v>
          </cell>
          <cell r="N1230">
            <v>201</v>
          </cell>
          <cell r="O1230">
            <v>0</v>
          </cell>
          <cell r="P1230">
            <v>0.1</v>
          </cell>
          <cell r="Q1230">
            <v>0</v>
          </cell>
          <cell r="R1230">
            <v>0</v>
          </cell>
          <cell r="S1230">
            <v>346075</v>
          </cell>
          <cell r="T1230" t="str">
            <v>CARBOMA 100X(150+37,5+200)MG</v>
          </cell>
          <cell r="U1230">
            <v>544</v>
          </cell>
          <cell r="V1230" t="str">
            <v>ZDRAVLJE                      </v>
          </cell>
          <cell r="W1230" t="str">
            <v>ACTAVIS DOO</v>
          </cell>
          <cell r="X1230">
            <v>3830.8</v>
          </cell>
          <cell r="Y1230" t="str">
            <v>AKT</v>
          </cell>
          <cell r="Z1230">
            <v>6</v>
          </cell>
          <cell r="AA1230">
            <v>3830.8</v>
          </cell>
          <cell r="AC1230">
            <v>3830.8</v>
          </cell>
          <cell r="AD1230" t="str">
            <v>20.07.2070               </v>
          </cell>
          <cell r="AE1230" t="str">
            <v>ok</v>
          </cell>
        </row>
        <row r="1231">
          <cell r="A1231">
            <v>1229</v>
          </cell>
          <cell r="B1231">
            <v>1085002</v>
          </cell>
          <cell r="C1231" t="str">
            <v>N04BA03</v>
          </cell>
          <cell r="D1231" t="str">
            <v>levodopa, karbidopa, entakapon</v>
          </cell>
          <cell r="E1231" t="str">
            <v>CARBOMA_100 po (200mg+50mg+200mg) </v>
          </cell>
          <cell r="F1231" t="str">
            <v>CARBOMA</v>
          </cell>
          <cell r="G1231" t="str">
            <v>tableta</v>
          </cell>
          <cell r="H1231" t="str">
            <v>100 po (200mg + 50mg + 200mg) </v>
          </cell>
          <cell r="I1231" t="str">
            <v>Zdravlje A.D.</v>
          </cell>
          <cell r="J1231" t="str">
            <v>originalno pakovanje</v>
          </cell>
          <cell r="L1231">
            <v>150</v>
          </cell>
          <cell r="M1231">
            <v>1</v>
          </cell>
          <cell r="N1231">
            <v>151</v>
          </cell>
          <cell r="O1231">
            <v>0</v>
          </cell>
          <cell r="P1231">
            <v>0.1</v>
          </cell>
          <cell r="Q1231">
            <v>0</v>
          </cell>
          <cell r="R1231">
            <v>0</v>
          </cell>
          <cell r="S1231">
            <v>346081</v>
          </cell>
          <cell r="T1231" t="str">
            <v>CARBOMA 100X(200+50+200)MG</v>
          </cell>
          <cell r="U1231">
            <v>544</v>
          </cell>
          <cell r="V1231" t="str">
            <v>ZDRAVLJE                      </v>
          </cell>
          <cell r="W1231" t="str">
            <v>ACTAVIS DOO</v>
          </cell>
          <cell r="X1231">
            <v>3856.7</v>
          </cell>
          <cell r="Y1231" t="str">
            <v>AKT</v>
          </cell>
          <cell r="Z1231">
            <v>6</v>
          </cell>
          <cell r="AA1231">
            <v>3856.7</v>
          </cell>
          <cell r="AC1231">
            <v>3856.7000000000003</v>
          </cell>
          <cell r="AD1231" t="str">
            <v>20.07.2070               </v>
          </cell>
          <cell r="AE1231" t="str">
            <v>ok</v>
          </cell>
        </row>
        <row r="1232">
          <cell r="A1232">
            <v>1230</v>
          </cell>
          <cell r="B1232">
            <v>1085344</v>
          </cell>
          <cell r="C1232" t="str">
            <v>N04BC04</v>
          </cell>
          <cell r="D1232" t="str">
            <v>ropinirol</v>
          </cell>
          <cell r="E1232" t="str">
            <v>REQUIP MODUTAB, 28 po 2 mg</v>
          </cell>
          <cell r="F1232" t="str">
            <v>REQUIP MODUTAB</v>
          </cell>
          <cell r="G1232" t="str">
            <v>tableta sa produženim oslobađanjem</v>
          </cell>
          <cell r="H1232" t="str">
            <v>blister, 28 po 2 mg</v>
          </cell>
          <cell r="I1232" t="str">
            <v> Glaxo Wellcome S.A. </v>
          </cell>
          <cell r="J1232" t="str">
            <v>originalno pakovanje</v>
          </cell>
          <cell r="L1232">
            <v>900</v>
          </cell>
          <cell r="M1232">
            <v>3</v>
          </cell>
          <cell r="N1232">
            <v>903</v>
          </cell>
          <cell r="O1232">
            <v>0</v>
          </cell>
          <cell r="P1232">
            <v>0.1</v>
          </cell>
          <cell r="Q1232">
            <v>0</v>
          </cell>
          <cell r="R1232">
            <v>0</v>
          </cell>
          <cell r="S1232">
            <v>149771</v>
          </cell>
          <cell r="T1232" t="str">
            <v>REQUIP MODUTAB TBL PO 28X2MG</v>
          </cell>
          <cell r="U1232">
            <v>515</v>
          </cell>
          <cell r="V1232" t="str">
            <v>GLAXO</v>
          </cell>
          <cell r="W1232" t="str">
            <v>GLAXO SMITHKLINE EXPORT LTD</v>
          </cell>
          <cell r="X1232">
            <v>542.8</v>
          </cell>
          <cell r="Y1232" t="str">
            <v>AKT</v>
          </cell>
          <cell r="Z1232">
            <v>8.403481466392764</v>
          </cell>
          <cell r="AA1232">
            <v>542.8</v>
          </cell>
          <cell r="AC1232">
            <v>716.1</v>
          </cell>
          <cell r="AD1232" t="str">
            <v>06.05.2025               </v>
          </cell>
          <cell r="AE1232" t="str">
            <v>ok</v>
          </cell>
        </row>
        <row r="1233">
          <cell r="A1233">
            <v>1231</v>
          </cell>
          <cell r="B1233">
            <v>1085348</v>
          </cell>
          <cell r="C1233" t="str">
            <v>N04BC04</v>
          </cell>
          <cell r="D1233" t="str">
            <v>ropinirol</v>
          </cell>
          <cell r="E1233" t="str">
            <v>REQUIP MODUTAB, 28 po 4 mg</v>
          </cell>
          <cell r="F1233" t="str">
            <v>REQUIP MODUTAB</v>
          </cell>
          <cell r="G1233" t="str">
            <v>tableta sa produženim oslobađanjem</v>
          </cell>
          <cell r="H1233" t="str">
            <v>blister, 28 po 4 mg</v>
          </cell>
          <cell r="I1233" t="str">
            <v>Glaxo Wellcome S.A. </v>
          </cell>
          <cell r="J1233" t="str">
            <v>originalno pakovanje</v>
          </cell>
          <cell r="L1233">
            <v>1100</v>
          </cell>
          <cell r="M1233">
            <v>2</v>
          </cell>
          <cell r="N1233">
            <v>1102</v>
          </cell>
          <cell r="O1233">
            <v>0</v>
          </cell>
          <cell r="P1233">
            <v>0.1</v>
          </cell>
          <cell r="Q1233">
            <v>0</v>
          </cell>
          <cell r="R1233">
            <v>0</v>
          </cell>
          <cell r="S1233">
            <v>149788</v>
          </cell>
          <cell r="T1233" t="str">
            <v>REQUIP MODUTAB TBL PO 28X4MG</v>
          </cell>
          <cell r="U1233">
            <v>515</v>
          </cell>
          <cell r="V1233" t="str">
            <v>GLAXO</v>
          </cell>
          <cell r="W1233" t="str">
            <v>GLAXO SMITHKLINE EXPORT LTD</v>
          </cell>
          <cell r="X1233">
            <v>1056.6</v>
          </cell>
          <cell r="Y1233" t="str">
            <v>AKT</v>
          </cell>
          <cell r="Z1233">
            <v>8.269281559120188</v>
          </cell>
          <cell r="AA1233">
            <v>1056.6</v>
          </cell>
          <cell r="AC1233">
            <v>1279.3</v>
          </cell>
          <cell r="AD1233" t="str">
            <v>06.05.2025               </v>
          </cell>
          <cell r="AE1233" t="str">
            <v>ok</v>
          </cell>
        </row>
        <row r="1234">
          <cell r="A1234">
            <v>1232</v>
          </cell>
          <cell r="B1234">
            <v>1085349</v>
          </cell>
          <cell r="C1234" t="str">
            <v>N04BC04</v>
          </cell>
          <cell r="D1234" t="str">
            <v>ropinirol</v>
          </cell>
          <cell r="E1234" t="str">
            <v>REQUIP MODUTAB, 28 po 8 mg</v>
          </cell>
          <cell r="F1234" t="str">
            <v>REQUIP MODUTAB</v>
          </cell>
          <cell r="G1234" t="str">
            <v>tableta sa produženim oslobađanjem</v>
          </cell>
          <cell r="H1234" t="str">
            <v>blister, 28 po 8 mg</v>
          </cell>
          <cell r="I1234" t="str">
            <v>Glaxo Wellcome S.A. </v>
          </cell>
          <cell r="J1234" t="str">
            <v>originalno pakovanje</v>
          </cell>
          <cell r="L1234">
            <v>1500</v>
          </cell>
          <cell r="M1234">
            <v>2</v>
          </cell>
          <cell r="N1234">
            <v>1502</v>
          </cell>
          <cell r="O1234">
            <v>0</v>
          </cell>
          <cell r="P1234">
            <v>0.1</v>
          </cell>
          <cell r="Q1234">
            <v>0</v>
          </cell>
          <cell r="R1234">
            <v>0</v>
          </cell>
          <cell r="S1234">
            <v>149802</v>
          </cell>
          <cell r="T1234" t="str">
            <v>REQUIP MODUTAB TBL PO 28X8MG</v>
          </cell>
          <cell r="U1234">
            <v>515</v>
          </cell>
          <cell r="V1234" t="str">
            <v>GLAXO</v>
          </cell>
          <cell r="W1234" t="str">
            <v>GLAXO SMITHKLINE EXPORT LTD</v>
          </cell>
          <cell r="X1234">
            <v>1839</v>
          </cell>
          <cell r="Y1234" t="str">
            <v>AKT</v>
          </cell>
          <cell r="Z1234">
            <v>8.32733852910822</v>
          </cell>
          <cell r="AA1234">
            <v>1839</v>
          </cell>
          <cell r="AC1234">
            <v>2456.3</v>
          </cell>
          <cell r="AD1234" t="str">
            <v>06.05.2025               </v>
          </cell>
          <cell r="AE1234" t="str">
            <v>ok</v>
          </cell>
        </row>
        <row r="1235">
          <cell r="A1235">
            <v>1233</v>
          </cell>
          <cell r="B1235">
            <v>1085363</v>
          </cell>
          <cell r="C1235" t="str">
            <v>N04BC04</v>
          </cell>
          <cell r="D1235" t="str">
            <v>ropinirol</v>
          </cell>
          <cell r="E1235" t="str">
            <v>ROLPRYNA SR, 28 po 2 mg</v>
          </cell>
          <cell r="F1235" t="str">
            <v>ROLPRYNA SR</v>
          </cell>
          <cell r="G1235" t="str">
            <v>tableta sa produženim oslobađanjem</v>
          </cell>
          <cell r="H1235" t="str">
            <v>blister, 28 po 2 mg</v>
          </cell>
          <cell r="I1235" t="str">
            <v>Krka Tovarna Zdravil d.d. </v>
          </cell>
          <cell r="J1235" t="str">
            <v>originalno pakovanje</v>
          </cell>
          <cell r="L1235">
            <v>15</v>
          </cell>
          <cell r="M1235">
            <v>0</v>
          </cell>
          <cell r="N1235">
            <v>15</v>
          </cell>
          <cell r="O1235">
            <v>0</v>
          </cell>
          <cell r="P1235">
            <v>0.1</v>
          </cell>
          <cell r="Q1235">
            <v>0</v>
          </cell>
          <cell r="R1235">
            <v>0</v>
          </cell>
          <cell r="S1235">
            <v>296220</v>
          </cell>
          <cell r="T1235" t="str">
            <v>ROLPRYNA SR TBL 28X2MG    1216</v>
          </cell>
          <cell r="U1235">
            <v>461</v>
          </cell>
          <cell r="V1235" t="str">
            <v>KRKA DD LEK</v>
          </cell>
          <cell r="W1235" t="str">
            <v>KRKA-FARMA DOO</v>
          </cell>
          <cell r="X1235">
            <v>482.3</v>
          </cell>
          <cell r="Y1235" t="str">
            <v>BLOK</v>
          </cell>
          <cell r="AA1235">
            <v>471.8</v>
          </cell>
          <cell r="AD1235" t="str">
            <v>30.01.2023               </v>
          </cell>
          <cell r="AE1235" t="str">
            <v>ne</v>
          </cell>
        </row>
        <row r="1236">
          <cell r="A1236">
            <v>1234</v>
          </cell>
          <cell r="B1236">
            <v>1085364</v>
          </cell>
          <cell r="C1236" t="str">
            <v>N04BC04</v>
          </cell>
          <cell r="D1236" t="str">
            <v>ropinirol</v>
          </cell>
          <cell r="E1236" t="str">
            <v>ROLPRYNA SR, 28 po 4 mg</v>
          </cell>
          <cell r="F1236" t="str">
            <v>ROLPRYNA SR</v>
          </cell>
          <cell r="G1236" t="str">
            <v>tableta sa produženim oslobađanjem</v>
          </cell>
          <cell r="H1236" t="str">
            <v>blister, 28 po 4 mg</v>
          </cell>
          <cell r="I1236" t="str">
            <v>Krka Tovarna Zdravil d.d. </v>
          </cell>
          <cell r="J1236" t="str">
            <v>originalno pakovanje</v>
          </cell>
          <cell r="L1236">
            <v>15</v>
          </cell>
          <cell r="M1236">
            <v>0</v>
          </cell>
          <cell r="N1236">
            <v>15</v>
          </cell>
          <cell r="O1236">
            <v>0</v>
          </cell>
          <cell r="P1236">
            <v>0.1</v>
          </cell>
          <cell r="Q1236">
            <v>0</v>
          </cell>
          <cell r="R1236">
            <v>0</v>
          </cell>
          <cell r="S1236">
            <v>296236</v>
          </cell>
          <cell r="T1236" t="str">
            <v>ROLPRYNA SR TBL 28X4MG    1216</v>
          </cell>
          <cell r="U1236">
            <v>461</v>
          </cell>
          <cell r="V1236" t="str">
            <v>KRKA DD LEK</v>
          </cell>
          <cell r="W1236" t="str">
            <v>KRKA-FARMA DOO</v>
          </cell>
          <cell r="X1236">
            <v>939</v>
          </cell>
          <cell r="Y1236" t="str">
            <v>BLOK</v>
          </cell>
          <cell r="AA1236">
            <v>918.7</v>
          </cell>
          <cell r="AD1236" t="str">
            <v>30.01.2023               </v>
          </cell>
          <cell r="AE1236" t="str">
            <v>ne</v>
          </cell>
        </row>
        <row r="1237">
          <cell r="A1237">
            <v>1235</v>
          </cell>
          <cell r="B1237">
            <v>1085365</v>
          </cell>
          <cell r="C1237" t="str">
            <v>N04BC04</v>
          </cell>
          <cell r="D1237" t="str">
            <v>ropinirol</v>
          </cell>
          <cell r="E1237" t="str">
            <v>ROLPRYNA SR, 28 po 8 mg</v>
          </cell>
          <cell r="F1237" t="str">
            <v>ROLPRYNA SR</v>
          </cell>
          <cell r="G1237" t="str">
            <v>tableta sa produženim oslobađanjem</v>
          </cell>
          <cell r="H1237" t="str">
            <v>blister, 28 po 8 mg</v>
          </cell>
          <cell r="I1237" t="str">
            <v>Krka Tovarna Zdravil d.d. </v>
          </cell>
          <cell r="J1237" t="str">
            <v>originalno pakovanje</v>
          </cell>
          <cell r="L1237">
            <v>10</v>
          </cell>
          <cell r="M1237">
            <v>0</v>
          </cell>
          <cell r="N1237">
            <v>10</v>
          </cell>
          <cell r="O1237">
            <v>0</v>
          </cell>
          <cell r="P1237">
            <v>0.1</v>
          </cell>
          <cell r="Q1237">
            <v>0</v>
          </cell>
          <cell r="R1237">
            <v>0</v>
          </cell>
          <cell r="S1237">
            <v>296288</v>
          </cell>
          <cell r="T1237" t="str">
            <v>ROLPRYNA SR TBL 28X8MG    1216</v>
          </cell>
          <cell r="U1237">
            <v>461</v>
          </cell>
          <cell r="V1237" t="str">
            <v>KRKA DD LEK</v>
          </cell>
          <cell r="W1237" t="str">
            <v>KRKA-FARMA DOO</v>
          </cell>
          <cell r="X1237">
            <v>1634.5</v>
          </cell>
          <cell r="Y1237" t="str">
            <v>BLOK</v>
          </cell>
          <cell r="AA1237">
            <v>1599.2</v>
          </cell>
          <cell r="AD1237" t="str">
            <v>30.01.2023               </v>
          </cell>
          <cell r="AE1237" t="str">
            <v>ne</v>
          </cell>
        </row>
        <row r="1238">
          <cell r="A1238">
            <v>1386</v>
          </cell>
          <cell r="B1238">
            <v>7114732</v>
          </cell>
          <cell r="C1238" t="str">
            <v>R03BB04</v>
          </cell>
          <cell r="D1238" t="str">
            <v>tiotropijum-bromid</v>
          </cell>
          <cell r="E1238" t="str">
            <v>SPIRIVA RESPIMAT</v>
          </cell>
          <cell r="F1238" t="str">
            <v>SPIRIVA RESPIMAT</v>
          </cell>
          <cell r="G1238" t="str">
            <v>rastvor za inhalaciju</v>
          </cell>
          <cell r="H1238" t="str">
            <v>uložak i inhaler, 1 po 60 potisaka (30 doza) (2.5 mcg/potisak)</v>
          </cell>
          <cell r="I1238" t="str">
            <v>Boehringer Ingelheim Pharma GmbH &amp; Co. KG</v>
          </cell>
          <cell r="J1238" t="str">
            <v>originalno pakovanje</v>
          </cell>
          <cell r="L1238">
            <v>7500</v>
          </cell>
          <cell r="M1238">
            <v>199</v>
          </cell>
          <cell r="N1238">
            <v>7699</v>
          </cell>
          <cell r="O1238">
            <v>0</v>
          </cell>
          <cell r="P1238">
            <v>0.1</v>
          </cell>
          <cell r="Q1238">
            <v>0</v>
          </cell>
          <cell r="R1238">
            <v>0</v>
          </cell>
          <cell r="S1238">
            <v>211027</v>
          </cell>
          <cell r="T1238" t="str">
            <v>SPIRIVA RESPIMAT RAS INH 30D</v>
          </cell>
          <cell r="U1238">
            <v>510</v>
          </cell>
          <cell r="V1238" t="str">
            <v>BOEHRINGER INGELH.PM</v>
          </cell>
          <cell r="W1238" t="str">
            <v>BOEHRINGER INGELHEIM SERB.DOO</v>
          </cell>
          <cell r="X1238">
            <v>2684.4</v>
          </cell>
          <cell r="Y1238" t="str">
            <v>AKT</v>
          </cell>
          <cell r="Z1238">
            <v>6.0000000000000115</v>
          </cell>
          <cell r="AA1238">
            <v>2684.4</v>
          </cell>
          <cell r="AC1238">
            <v>2684.4</v>
          </cell>
          <cell r="AD1238" t="str">
            <v>05.11.2024               </v>
          </cell>
          <cell r="AE1238" t="str">
            <v>ok</v>
          </cell>
        </row>
        <row r="1239">
          <cell r="A1239">
            <v>659</v>
          </cell>
          <cell r="B1239">
            <v>1085350</v>
          </cell>
          <cell r="C1239" t="str">
            <v>N04BB01</v>
          </cell>
          <cell r="D1239" t="str">
            <v>amantadin</v>
          </cell>
          <cell r="E1239" t="str">
            <v>PK MERZ</v>
          </cell>
          <cell r="F1239" t="str">
            <v>PK-MERZ</v>
          </cell>
          <cell r="G1239" t="str">
            <v>film tableta</v>
          </cell>
          <cell r="H1239" t="str">
            <v>30 po 100 mg</v>
          </cell>
          <cell r="I1239" t="str">
            <v>Merz Pharma GmbH&amp;Co. KGaA</v>
          </cell>
          <cell r="J1239" t="str">
            <v>originalno pakovanje</v>
          </cell>
          <cell r="L1239">
            <v>12500</v>
          </cell>
          <cell r="M1239">
            <v>5</v>
          </cell>
          <cell r="N1239">
            <v>12505</v>
          </cell>
          <cell r="O1239">
            <v>0</v>
          </cell>
          <cell r="P1239">
            <v>0.1</v>
          </cell>
          <cell r="Q1239">
            <v>0</v>
          </cell>
          <cell r="R1239">
            <v>0</v>
          </cell>
          <cell r="S1239">
            <v>11601</v>
          </cell>
          <cell r="T1239" t="str">
            <v>PK MERZ FTBL 30X100MG</v>
          </cell>
          <cell r="U1239">
            <v>473</v>
          </cell>
          <cell r="V1239" t="str">
            <v>MERZ PHARMACEUTICALS G</v>
          </cell>
          <cell r="W1239" t="str">
            <v>SALVEO DOO</v>
          </cell>
          <cell r="X1239">
            <v>465.9</v>
          </cell>
          <cell r="Y1239" t="str">
            <v>AKT</v>
          </cell>
          <cell r="Z1239">
            <v>7.999999999999998</v>
          </cell>
          <cell r="AA1239">
            <v>465.9</v>
          </cell>
          <cell r="AC1239">
            <v>465.9</v>
          </cell>
          <cell r="AD1239" t="str">
            <v>29.06.2025               </v>
          </cell>
          <cell r="AE1239" t="str">
            <v>ok</v>
          </cell>
        </row>
        <row r="1240">
          <cell r="A1240">
            <v>877</v>
          </cell>
          <cell r="B1240">
            <v>2127451</v>
          </cell>
          <cell r="C1240" t="str">
            <v>A05BA..</v>
          </cell>
          <cell r="D1240" t="str">
            <v>ornitinaspartat</v>
          </cell>
          <cell r="E1240" t="str">
            <v>HEPA-MERZ, 30 po 3g</v>
          </cell>
          <cell r="F1240" t="str">
            <v>HEPA-MERZ</v>
          </cell>
          <cell r="G1240" t="str">
            <v>granule za oralni rastvor</v>
          </cell>
          <cell r="H1240" t="str">
            <v>kesica, 30 po 3g</v>
          </cell>
          <cell r="I1240" t="str">
            <v>Merz Pharma GmbH&amp;Co. KGaA</v>
          </cell>
          <cell r="J1240" t="str">
            <v>originalno pakovanje</v>
          </cell>
          <cell r="L1240">
            <v>650</v>
          </cell>
          <cell r="M1240">
            <v>43</v>
          </cell>
          <cell r="N1240">
            <v>693</v>
          </cell>
          <cell r="O1240">
            <v>0</v>
          </cell>
          <cell r="P1240">
            <v>0.1</v>
          </cell>
          <cell r="Q1240">
            <v>0</v>
          </cell>
          <cell r="R1240">
            <v>0</v>
          </cell>
          <cell r="S1240">
            <v>11564</v>
          </cell>
          <cell r="T1240" t="str">
            <v>HEPA-MERZ GRAN RAS 30X3G</v>
          </cell>
          <cell r="U1240">
            <v>473</v>
          </cell>
          <cell r="V1240" t="str">
            <v>MERZ PHARMACEUTICALS G</v>
          </cell>
          <cell r="W1240" t="str">
            <v>SALVEO DOO</v>
          </cell>
          <cell r="X1240">
            <v>3445</v>
          </cell>
          <cell r="Y1240" t="str">
            <v>AKT</v>
          </cell>
          <cell r="Z1240">
            <v>7.999999999999998</v>
          </cell>
          <cell r="AA1240">
            <v>3445</v>
          </cell>
          <cell r="AC1240">
            <v>3445</v>
          </cell>
          <cell r="AD1240" t="str">
            <v>20.02.2069               </v>
          </cell>
          <cell r="AE1240" t="str">
            <v>ok</v>
          </cell>
        </row>
        <row r="1241">
          <cell r="A1241">
            <v>98</v>
          </cell>
          <cell r="B1241">
            <v>1061055</v>
          </cell>
          <cell r="C1241" t="str">
            <v>B03BB01</v>
          </cell>
          <cell r="D1241" t="str">
            <v>folna kiselina</v>
          </cell>
          <cell r="E1241" t="str">
            <v>FOLNACID UNION</v>
          </cell>
          <cell r="F1241" t="str">
            <v>FOLNACID UNION</v>
          </cell>
          <cell r="G1241" t="str">
            <v>tableta</v>
          </cell>
          <cell r="H1241" t="str">
            <v>blister, 20 po 5 mg</v>
          </cell>
          <cell r="I1241" t="str">
            <v>Union medic d.o.o. Novi Sad </v>
          </cell>
          <cell r="J1241" t="str">
            <v>originalno pakovanje</v>
          </cell>
          <cell r="L1241">
            <v>1000</v>
          </cell>
          <cell r="M1241">
            <v>1</v>
          </cell>
          <cell r="N1241">
            <v>1001</v>
          </cell>
          <cell r="O1241">
            <v>0</v>
          </cell>
          <cell r="P1241">
            <v>0.1</v>
          </cell>
          <cell r="Q1241">
            <v>0</v>
          </cell>
          <cell r="R1241">
            <v>0</v>
          </cell>
          <cell r="S1241">
            <v>448290</v>
          </cell>
          <cell r="T1241" t="str">
            <v>FOLNACID UNION TBL 20X5MG</v>
          </cell>
          <cell r="U1241">
            <v>2122</v>
          </cell>
          <cell r="V1241" t="str">
            <v>UNION-MEDIC</v>
          </cell>
          <cell r="W1241" t="str">
            <v>UNION-MEDIC DOO</v>
          </cell>
          <cell r="X1241">
            <v>116.7</v>
          </cell>
          <cell r="Y1241" t="str">
            <v>AKT</v>
          </cell>
          <cell r="Z1241">
            <v>34.20000000000001</v>
          </cell>
          <cell r="AA1241">
            <v>116.7</v>
          </cell>
          <cell r="AC1241">
            <v>165.8</v>
          </cell>
          <cell r="AD1241" t="str">
            <v>07.04.2026               </v>
          </cell>
          <cell r="AE1241" t="str">
            <v>ok</v>
          </cell>
        </row>
        <row r="1242">
          <cell r="A1242">
            <v>105</v>
          </cell>
          <cell r="C1242" t="str">
            <v>C01DA02</v>
          </cell>
          <cell r="D1242" t="str">
            <v>gliceriltrinitrat</v>
          </cell>
          <cell r="F1242" t="str">
            <v>NITROGLICERIN UNION</v>
          </cell>
          <cell r="G1242" t="str">
            <v>sublingvalna tableta</v>
          </cell>
          <cell r="H1242" t="str">
            <v>0,5 mg</v>
          </cell>
          <cell r="L1242">
            <v>9000</v>
          </cell>
          <cell r="M1242">
            <v>63</v>
          </cell>
          <cell r="N1242">
            <v>9063</v>
          </cell>
          <cell r="O1242">
            <v>0</v>
          </cell>
          <cell r="P1242">
            <v>0.1</v>
          </cell>
          <cell r="Q1242">
            <v>0</v>
          </cell>
          <cell r="R1242">
            <v>0</v>
          </cell>
          <cell r="W1242" t="str">
            <v>UNION-MEDIC DOO</v>
          </cell>
          <cell r="AB1242">
            <v>137.8</v>
          </cell>
          <cell r="AD1242" t="str">
            <v>17.02.2072</v>
          </cell>
          <cell r="AE1242" t="str">
            <v>ok</v>
          </cell>
        </row>
        <row r="1243">
          <cell r="A1243">
            <v>113</v>
          </cell>
          <cell r="C1243" t="str">
            <v>C01DX12</v>
          </cell>
          <cell r="D1243" t="str">
            <v>molsidomin</v>
          </cell>
          <cell r="F1243" t="str">
            <v>MOLICOR</v>
          </cell>
          <cell r="G1243" t="str">
            <v>tableta</v>
          </cell>
          <cell r="H1243" t="str">
            <v> 2 mg</v>
          </cell>
          <cell r="L1243">
            <v>15000</v>
          </cell>
          <cell r="M1243">
            <v>113</v>
          </cell>
          <cell r="N1243">
            <v>15113</v>
          </cell>
          <cell r="O1243">
            <v>0</v>
          </cell>
          <cell r="P1243">
            <v>0.1</v>
          </cell>
          <cell r="Q1243">
            <v>0</v>
          </cell>
          <cell r="R1243">
            <v>0</v>
          </cell>
          <cell r="W1243" t="str">
            <v>UNION-MEDIC DOO</v>
          </cell>
          <cell r="AB1243">
            <v>166.9</v>
          </cell>
          <cell r="AD1243" t="str">
            <v>11.08.2071</v>
          </cell>
          <cell r="AE1243" t="str">
            <v>ok</v>
          </cell>
        </row>
        <row r="1244">
          <cell r="A1244">
            <v>1242</v>
          </cell>
          <cell r="B1244">
            <v>1085066</v>
          </cell>
          <cell r="C1244" t="str">
            <v>N04BC05</v>
          </cell>
          <cell r="D1244" t="str">
            <v>pramipeksol</v>
          </cell>
          <cell r="E1244" t="str">
            <v>OPRYMEA SR, 30 po 0,26 mg</v>
          </cell>
          <cell r="F1244" t="str">
            <v>OPRYMEA SR</v>
          </cell>
          <cell r="G1244" t="str">
            <v>tableta sa produženim oslobađanjem</v>
          </cell>
          <cell r="H1244" t="str">
            <v>blister, 30 po 0,26 mg</v>
          </cell>
          <cell r="I1244" t="str">
            <v>Krka Tovarna Zdravil d.d</v>
          </cell>
          <cell r="J1244" t="str">
            <v>originalno pakovanje</v>
          </cell>
          <cell r="L1244">
            <v>650</v>
          </cell>
          <cell r="M1244">
            <v>4</v>
          </cell>
          <cell r="N1244">
            <v>654</v>
          </cell>
          <cell r="O1244">
            <v>0</v>
          </cell>
          <cell r="P1244">
            <v>0.1</v>
          </cell>
          <cell r="Q1244">
            <v>0</v>
          </cell>
          <cell r="R1244">
            <v>0</v>
          </cell>
          <cell r="S1244">
            <v>327215</v>
          </cell>
          <cell r="T1244" t="str">
            <v>OPRYMEA SR TBL PO 30X0,26MG</v>
          </cell>
          <cell r="U1244">
            <v>461</v>
          </cell>
          <cell r="V1244" t="str">
            <v>KRKA DD LEK</v>
          </cell>
          <cell r="W1244" t="str">
            <v>KRKA-FARMA DOO</v>
          </cell>
          <cell r="X1244">
            <v>480</v>
          </cell>
          <cell r="Y1244" t="str">
            <v>AKT</v>
          </cell>
          <cell r="Z1244">
            <v>6.940000000000002</v>
          </cell>
          <cell r="AA1244">
            <v>480</v>
          </cell>
          <cell r="AC1244">
            <v>523.4</v>
          </cell>
          <cell r="AD1244" t="str">
            <v>19.11.2069               </v>
          </cell>
          <cell r="AE1244" t="str">
            <v>ok</v>
          </cell>
        </row>
        <row r="1245">
          <cell r="A1245">
            <v>1243</v>
          </cell>
          <cell r="B1245">
            <v>1085064</v>
          </cell>
          <cell r="C1245" t="str">
            <v>N04BC05</v>
          </cell>
          <cell r="D1245" t="str">
            <v>pramipeksol</v>
          </cell>
          <cell r="E1245" t="str">
            <v>OPRYMEA SR, 30 po 0,52 mg</v>
          </cell>
          <cell r="F1245" t="str">
            <v>OPRYMEA SR</v>
          </cell>
          <cell r="G1245" t="str">
            <v>tableta sa produženim oslobađanjem</v>
          </cell>
          <cell r="H1245" t="str">
            <v>blister, 30 po 0,52 mg</v>
          </cell>
          <cell r="I1245" t="str">
            <v>Krka Tovarna Zdravil d.d</v>
          </cell>
          <cell r="J1245" t="str">
            <v>originalno pakovanje</v>
          </cell>
          <cell r="L1245">
            <v>1500</v>
          </cell>
          <cell r="M1245">
            <v>3</v>
          </cell>
          <cell r="N1245">
            <v>1503</v>
          </cell>
          <cell r="O1245">
            <v>0</v>
          </cell>
          <cell r="P1245">
            <v>0.1</v>
          </cell>
          <cell r="Q1245">
            <v>0</v>
          </cell>
          <cell r="R1245">
            <v>0</v>
          </cell>
          <cell r="S1245">
            <v>327238</v>
          </cell>
          <cell r="T1245" t="str">
            <v>OPRYMEA SR TBL PO 30X0,52MG</v>
          </cell>
          <cell r="U1245">
            <v>461</v>
          </cell>
          <cell r="V1245" t="str">
            <v>KRKA DD LEK</v>
          </cell>
          <cell r="W1245" t="str">
            <v>KRKA-FARMA DOO</v>
          </cell>
          <cell r="X1245">
            <v>959.9</v>
          </cell>
          <cell r="Y1245" t="str">
            <v>AKT</v>
          </cell>
          <cell r="Z1245">
            <v>6.940000000000004</v>
          </cell>
          <cell r="AA1245">
            <v>959.9</v>
          </cell>
          <cell r="AC1245">
            <v>991.5</v>
          </cell>
          <cell r="AD1245" t="str">
            <v>19.11.2069               </v>
          </cell>
          <cell r="AE1245" t="str">
            <v>ok</v>
          </cell>
        </row>
        <row r="1246">
          <cell r="A1246">
            <v>1244</v>
          </cell>
          <cell r="B1246">
            <v>1085062</v>
          </cell>
          <cell r="C1246" t="str">
            <v>N04BC05</v>
          </cell>
          <cell r="D1246" t="str">
            <v>pramipeksol</v>
          </cell>
          <cell r="E1246" t="str">
            <v>OPRYMEA SR, 30 po 1,05 mg</v>
          </cell>
          <cell r="F1246" t="str">
            <v>OPRYMEA SR</v>
          </cell>
          <cell r="G1246" t="str">
            <v>tableta sa produženim oslobađanjem</v>
          </cell>
          <cell r="H1246" t="str">
            <v>blister, 30 po 1,05 mg</v>
          </cell>
          <cell r="I1246" t="str">
            <v>Krka Tovarna Zdravil d.d</v>
          </cell>
          <cell r="J1246" t="str">
            <v>originalno pakovanje</v>
          </cell>
          <cell r="L1246">
            <v>750</v>
          </cell>
          <cell r="M1246">
            <v>2</v>
          </cell>
          <cell r="N1246">
            <v>752</v>
          </cell>
          <cell r="O1246">
            <v>0</v>
          </cell>
          <cell r="P1246">
            <v>0.1</v>
          </cell>
          <cell r="Q1246">
            <v>0</v>
          </cell>
          <cell r="R1246">
            <v>0</v>
          </cell>
          <cell r="S1246">
            <v>327250</v>
          </cell>
          <cell r="T1246" t="str">
            <v>OPRYMEA SR TBL PO 30X1,05MG</v>
          </cell>
          <cell r="U1246">
            <v>461</v>
          </cell>
          <cell r="V1246" t="str">
            <v>KRKA DD LEK</v>
          </cell>
          <cell r="W1246" t="str">
            <v>KRKA-FARMA DOO</v>
          </cell>
          <cell r="X1246">
            <v>1875.9</v>
          </cell>
          <cell r="Y1246" t="str">
            <v>AKT</v>
          </cell>
          <cell r="Z1246">
            <v>6.940000000000005</v>
          </cell>
          <cell r="AA1246">
            <v>1875.9</v>
          </cell>
          <cell r="AC1246">
            <v>1915.7</v>
          </cell>
          <cell r="AD1246" t="str">
            <v>19.11.2069               </v>
          </cell>
          <cell r="AE1246" t="str">
            <v>ok</v>
          </cell>
        </row>
        <row r="1247">
          <cell r="A1247">
            <v>1245</v>
          </cell>
          <cell r="B1247">
            <v>1085060</v>
          </cell>
          <cell r="C1247" t="str">
            <v>N04BC05</v>
          </cell>
          <cell r="D1247" t="str">
            <v>pramipeksol</v>
          </cell>
          <cell r="E1247" t="str">
            <v>OPRYMEA SR, 30 po 1,57 mg</v>
          </cell>
          <cell r="F1247" t="str">
            <v>OPRYMEA SR</v>
          </cell>
          <cell r="G1247" t="str">
            <v>tableta sa produženim oslobađanjem</v>
          </cell>
          <cell r="H1247" t="str">
            <v>blister, 30 po 1,57 mg</v>
          </cell>
          <cell r="I1247" t="str">
            <v>Krka Tovarna Zdravil d.d</v>
          </cell>
          <cell r="J1247" t="str">
            <v>originalno pakovanje</v>
          </cell>
          <cell r="L1247">
            <v>350</v>
          </cell>
          <cell r="M1247">
            <v>1</v>
          </cell>
          <cell r="N1247">
            <v>351</v>
          </cell>
          <cell r="O1247">
            <v>0</v>
          </cell>
          <cell r="P1247">
            <v>0.1</v>
          </cell>
          <cell r="Q1247">
            <v>0</v>
          </cell>
          <cell r="R1247">
            <v>0</v>
          </cell>
          <cell r="S1247">
            <v>327190</v>
          </cell>
          <cell r="T1247" t="str">
            <v>OPRYMEA SR TBL PO 30X1,57MG</v>
          </cell>
          <cell r="U1247">
            <v>461</v>
          </cell>
          <cell r="V1247" t="str">
            <v>KRKA DD LEK</v>
          </cell>
          <cell r="W1247" t="str">
            <v>KRKA-FARMA DOO</v>
          </cell>
          <cell r="X1247">
            <v>3485.4</v>
          </cell>
          <cell r="Y1247" t="str">
            <v>AKT</v>
          </cell>
          <cell r="Z1247">
            <v>6.940000000000009</v>
          </cell>
          <cell r="AA1247">
            <v>3485.4</v>
          </cell>
          <cell r="AC1247">
            <v>3827.2000000000003</v>
          </cell>
          <cell r="AD1247" t="str">
            <v>19.11.2069               </v>
          </cell>
          <cell r="AE1247" t="str">
            <v>ok</v>
          </cell>
        </row>
        <row r="1248">
          <cell r="A1248">
            <v>1246</v>
          </cell>
          <cell r="B1248">
            <v>1085058</v>
          </cell>
          <cell r="C1248" t="str">
            <v>N04BC05</v>
          </cell>
          <cell r="D1248" t="str">
            <v>pramipeksol</v>
          </cell>
          <cell r="E1248" t="str">
            <v>OPRYMEA SR, 30 po 2,1 mg</v>
          </cell>
          <cell r="F1248" t="str">
            <v>OPRYMEA SR</v>
          </cell>
          <cell r="G1248" t="str">
            <v>tableta sa produženim oslobađanjem</v>
          </cell>
          <cell r="H1248" t="str">
            <v>blister, 30 po 2,1 mg</v>
          </cell>
          <cell r="I1248" t="str">
            <v>Krka Tovarna Zdravil d.d</v>
          </cell>
          <cell r="J1248" t="str">
            <v>originalno pakovanje</v>
          </cell>
          <cell r="L1248">
            <v>400</v>
          </cell>
          <cell r="M1248">
            <v>1</v>
          </cell>
          <cell r="N1248">
            <v>401</v>
          </cell>
          <cell r="O1248">
            <v>0</v>
          </cell>
          <cell r="P1248">
            <v>0.1</v>
          </cell>
          <cell r="Q1248">
            <v>0</v>
          </cell>
          <cell r="R1248">
            <v>0</v>
          </cell>
          <cell r="S1248">
            <v>327209</v>
          </cell>
          <cell r="T1248" t="str">
            <v>OPRYMEA SR TBL PO 30X2,1MG</v>
          </cell>
          <cell r="U1248">
            <v>461</v>
          </cell>
          <cell r="V1248" t="str">
            <v>KRKA DD LEK</v>
          </cell>
          <cell r="W1248" t="str">
            <v>KRKA-FARMA DOO</v>
          </cell>
          <cell r="X1248">
            <v>3454.6</v>
          </cell>
          <cell r="Y1248" t="str">
            <v>AKT</v>
          </cell>
          <cell r="Z1248">
            <v>6.940000000000003</v>
          </cell>
          <cell r="AA1248">
            <v>3454.6</v>
          </cell>
          <cell r="AC1248">
            <v>3456</v>
          </cell>
          <cell r="AD1248" t="str">
            <v>19.11.2069               </v>
          </cell>
          <cell r="AE1248" t="str">
            <v>ok</v>
          </cell>
        </row>
        <row r="1249">
          <cell r="A1249">
            <v>1247</v>
          </cell>
          <cell r="B1249">
            <v>1085080</v>
          </cell>
          <cell r="C1249" t="str">
            <v>N04BD02</v>
          </cell>
          <cell r="D1249" t="str">
            <v>rasagilin</v>
          </cell>
          <cell r="E1249" t="str">
            <v>AZILECT</v>
          </cell>
          <cell r="F1249" t="str">
            <v>AZILECT</v>
          </cell>
          <cell r="G1249" t="str">
            <v>tableta</v>
          </cell>
          <cell r="H1249" t="str">
            <v>blister, 28 po 1 mg</v>
          </cell>
          <cell r="I1249" t="str">
            <v>Teva Pharmaceuticals Europe B.V.;
Pliva Hrvatska d.o.o.;                     Teva Operations Poland SP. Z.O.O.</v>
          </cell>
          <cell r="J1249" t="str">
            <v>originalno pakovanje</v>
          </cell>
          <cell r="L1249">
            <v>200</v>
          </cell>
          <cell r="M1249">
            <v>1</v>
          </cell>
          <cell r="N1249">
            <v>201</v>
          </cell>
          <cell r="O1249">
            <v>0</v>
          </cell>
          <cell r="P1249">
            <v>0.1</v>
          </cell>
          <cell r="Q1249">
            <v>0</v>
          </cell>
          <cell r="R1249">
            <v>0</v>
          </cell>
          <cell r="S1249">
            <v>263231</v>
          </cell>
          <cell r="T1249" t="str">
            <v>AZILECT TBL 28X1MG</v>
          </cell>
          <cell r="U1249">
            <v>1959</v>
          </cell>
          <cell r="V1249" t="str">
            <v>TEVA</v>
          </cell>
          <cell r="W1249" t="str">
            <v>ACTAVIS DOO</v>
          </cell>
          <cell r="X1249">
            <v>2232.1</v>
          </cell>
          <cell r="Y1249" t="str">
            <v>AKT</v>
          </cell>
          <cell r="Z1249">
            <v>6</v>
          </cell>
          <cell r="AA1249">
            <v>2232.1</v>
          </cell>
          <cell r="AC1249">
            <v>3654.7000000000003</v>
          </cell>
          <cell r="AD1249" t="str">
            <v>03.09.2023               </v>
          </cell>
          <cell r="AE1249" t="str">
            <v>ok</v>
          </cell>
        </row>
        <row r="1250">
          <cell r="A1250">
            <v>1248</v>
          </cell>
          <cell r="B1250">
            <v>1085085</v>
          </cell>
          <cell r="C1250" t="str">
            <v>N04BD02</v>
          </cell>
          <cell r="D1250" t="str">
            <v>rasagilin</v>
          </cell>
          <cell r="E1250" t="str">
            <v>RAZIX</v>
          </cell>
          <cell r="F1250" t="str">
            <v>RAZIX</v>
          </cell>
          <cell r="G1250" t="str">
            <v>tableta</v>
          </cell>
          <cell r="H1250" t="str">
            <v>blister, 28 po 1 mg</v>
          </cell>
          <cell r="I1250" t="str">
            <v>Synthon Hispania, SL; Synthon S.R.O.; Synthon BV</v>
          </cell>
          <cell r="J1250" t="str">
            <v>originalno pakovanje</v>
          </cell>
          <cell r="L1250">
            <v>900</v>
          </cell>
          <cell r="M1250">
            <v>2</v>
          </cell>
          <cell r="N1250">
            <v>902</v>
          </cell>
          <cell r="O1250">
            <v>0</v>
          </cell>
          <cell r="P1250">
            <v>0.1</v>
          </cell>
          <cell r="Q1250">
            <v>0</v>
          </cell>
          <cell r="R1250">
            <v>0</v>
          </cell>
          <cell r="S1250" t="str">
            <v>NEMA</v>
          </cell>
          <cell r="W1250" t="str">
            <v>MAKPHARM D.O.O.</v>
          </cell>
          <cell r="AD1250" t="str">
            <v>06.09.2027</v>
          </cell>
          <cell r="AE1250" t="str">
            <v>ne</v>
          </cell>
        </row>
        <row r="1251">
          <cell r="A1251">
            <v>114</v>
          </cell>
          <cell r="C1251" t="str">
            <v>C01DX12</v>
          </cell>
          <cell r="D1251" t="str">
            <v>molsidomin</v>
          </cell>
          <cell r="F1251" t="str">
            <v>MOLICOR</v>
          </cell>
          <cell r="G1251" t="str">
            <v>tableta</v>
          </cell>
          <cell r="H1251" t="str">
            <v> 2 mg</v>
          </cell>
          <cell r="L1251">
            <v>13000</v>
          </cell>
          <cell r="M1251">
            <v>76</v>
          </cell>
          <cell r="N1251">
            <v>13076</v>
          </cell>
          <cell r="O1251">
            <v>0</v>
          </cell>
          <cell r="P1251">
            <v>0.1</v>
          </cell>
          <cell r="Q1251">
            <v>0</v>
          </cell>
          <cell r="R1251">
            <v>0</v>
          </cell>
          <cell r="W1251" t="str">
            <v>UNION-MEDIC DOO</v>
          </cell>
          <cell r="AB1251">
            <v>333.8</v>
          </cell>
          <cell r="AD1251" t="str">
            <v>11.08.2071</v>
          </cell>
          <cell r="AE1251" t="str">
            <v>ok</v>
          </cell>
        </row>
        <row r="1252">
          <cell r="A1252">
            <v>1250</v>
          </cell>
          <cell r="B1252">
            <v>1070961</v>
          </cell>
          <cell r="C1252" t="str">
            <v>N05AE04</v>
          </cell>
          <cell r="D1252" t="str">
            <v>ziprasidon</v>
          </cell>
          <cell r="E1252" t="str">
            <v>ZELDOX, 30 po 40 mg</v>
          </cell>
          <cell r="F1252" t="str">
            <v>ZELDOX</v>
          </cell>
          <cell r="G1252" t="str">
            <v>kapsula, tvrda</v>
          </cell>
          <cell r="H1252" t="str">
            <v>30 po 40 mg</v>
          </cell>
          <cell r="I1252" t="str">
            <v>R-Pharm Germany GmbH; Pfizer Manufacturing Deutschland GmbH BETRIEBSSTATTE FREIBURG</v>
          </cell>
          <cell r="J1252" t="str">
            <v>originalno pakovanje</v>
          </cell>
          <cell r="L1252">
            <v>5</v>
          </cell>
          <cell r="M1252">
            <v>2</v>
          </cell>
          <cell r="N1252">
            <v>7</v>
          </cell>
          <cell r="O1252">
            <v>0</v>
          </cell>
          <cell r="P1252">
            <v>0.1</v>
          </cell>
          <cell r="Q1252">
            <v>0</v>
          </cell>
          <cell r="R1252">
            <v>0</v>
          </cell>
          <cell r="S1252">
            <v>170469</v>
          </cell>
          <cell r="T1252" t="str">
            <v>ZELDOX CPS 30X40MG        0920</v>
          </cell>
          <cell r="U1252">
            <v>2598</v>
          </cell>
          <cell r="V1252" t="str">
            <v>PFIZER_UEBV</v>
          </cell>
          <cell r="W1252" t="str">
            <v>UEBV</v>
          </cell>
          <cell r="X1252">
            <v>2605.7</v>
          </cell>
          <cell r="Y1252" t="str">
            <v>BLOK</v>
          </cell>
          <cell r="Z1252">
            <v>5.6425115707871125</v>
          </cell>
          <cell r="AA1252">
            <v>2605.7</v>
          </cell>
          <cell r="AC1252">
            <v>2605.7</v>
          </cell>
          <cell r="AD1252" t="str">
            <v>27.02.2024               </v>
          </cell>
          <cell r="AE1252" t="str">
            <v>ne</v>
          </cell>
        </row>
        <row r="1253">
          <cell r="A1253">
            <v>1251</v>
          </cell>
          <cell r="B1253">
            <v>1070650</v>
          </cell>
          <cell r="C1253" t="str">
            <v>N05AE04</v>
          </cell>
          <cell r="D1253" t="str">
            <v>ziprasidon</v>
          </cell>
          <cell r="E1253" t="str">
            <v>ZELDOX, 30 po 60 mg</v>
          </cell>
          <cell r="F1253" t="str">
            <v>ZELDOX</v>
          </cell>
          <cell r="G1253" t="str">
            <v>kapsula, tvrda</v>
          </cell>
          <cell r="H1253" t="str">
            <v>30 po 60 mg</v>
          </cell>
          <cell r="I1253" t="str">
            <v>R-Pharm Germany GmbH; Pfizer Manufacturing Deutschland GmbH BETRIEBSSTATTE FREIBURG</v>
          </cell>
          <cell r="J1253" t="str">
            <v>originalno pakovanje</v>
          </cell>
          <cell r="L1253">
            <v>5</v>
          </cell>
          <cell r="M1253">
            <v>1</v>
          </cell>
          <cell r="N1253">
            <v>6</v>
          </cell>
          <cell r="O1253">
            <v>0</v>
          </cell>
          <cell r="P1253">
            <v>0.1</v>
          </cell>
          <cell r="Q1253">
            <v>0</v>
          </cell>
          <cell r="R1253">
            <v>0</v>
          </cell>
          <cell r="S1253">
            <v>170475</v>
          </cell>
          <cell r="T1253" t="str">
            <v>ZELDOX CPS 30X60MG        1220</v>
          </cell>
          <cell r="U1253">
            <v>2598</v>
          </cell>
          <cell r="V1253" t="str">
            <v>PFIZER_UEBV</v>
          </cell>
          <cell r="W1253" t="str">
            <v>UEBV</v>
          </cell>
          <cell r="X1253">
            <v>2605.7</v>
          </cell>
          <cell r="Y1253" t="str">
            <v>BLOK</v>
          </cell>
          <cell r="Z1253">
            <v>5.6425115707871125</v>
          </cell>
          <cell r="AA1253">
            <v>2605.7</v>
          </cell>
          <cell r="AC1253">
            <v>2605.7</v>
          </cell>
          <cell r="AD1253" t="str">
            <v>14.03.2028</v>
          </cell>
          <cell r="AE1253" t="str">
            <v>ne</v>
          </cell>
        </row>
        <row r="1254">
          <cell r="A1254">
            <v>1252</v>
          </cell>
          <cell r="B1254">
            <v>1070651</v>
          </cell>
          <cell r="C1254" t="str">
            <v>N05AE04</v>
          </cell>
          <cell r="D1254" t="str">
            <v>ziprasidon</v>
          </cell>
          <cell r="E1254" t="str">
            <v>ZELDOX, 30 po 80 mg</v>
          </cell>
          <cell r="F1254" t="str">
            <v>ZELDOX</v>
          </cell>
          <cell r="G1254" t="str">
            <v>kapsula, tvrda</v>
          </cell>
          <cell r="H1254" t="str">
            <v>30 po 80 mg</v>
          </cell>
          <cell r="I1254" t="str">
            <v>R-Pharm Germany GmbH; Pfizer Manufacturing Deutschland GmbH BETRIEBSSTATTE FREIBURG</v>
          </cell>
          <cell r="J1254" t="str">
            <v>originalno pakovanje</v>
          </cell>
          <cell r="L1254">
            <v>5</v>
          </cell>
          <cell r="M1254">
            <v>21</v>
          </cell>
          <cell r="N1254">
            <v>26</v>
          </cell>
          <cell r="O1254">
            <v>0</v>
          </cell>
          <cell r="P1254">
            <v>0.1</v>
          </cell>
          <cell r="Q1254">
            <v>0</v>
          </cell>
          <cell r="R1254">
            <v>0</v>
          </cell>
          <cell r="S1254">
            <v>170481</v>
          </cell>
          <cell r="T1254" t="str">
            <v>ZELDOX CPS 30X80MG        0920</v>
          </cell>
          <cell r="U1254">
            <v>2598</v>
          </cell>
          <cell r="V1254" t="str">
            <v>PFIZER_UEBV</v>
          </cell>
          <cell r="W1254" t="str">
            <v>UEBV</v>
          </cell>
          <cell r="X1254">
            <v>2605.7</v>
          </cell>
          <cell r="Y1254" t="str">
            <v>BLOK</v>
          </cell>
          <cell r="Z1254">
            <v>5.6425115707871125</v>
          </cell>
          <cell r="AA1254">
            <v>2605.7</v>
          </cell>
          <cell r="AC1254">
            <v>2605.7</v>
          </cell>
          <cell r="AD1254" t="str">
            <v>14.03.2028</v>
          </cell>
          <cell r="AE1254" t="str">
            <v>ne</v>
          </cell>
        </row>
        <row r="1255">
          <cell r="A1255">
            <v>1253</v>
          </cell>
          <cell r="B1255">
            <v>1070965</v>
          </cell>
          <cell r="C1255" t="str">
            <v>N05AH02</v>
          </cell>
          <cell r="D1255" t="str">
            <v>klozapin</v>
          </cell>
          <cell r="E1255" t="str">
            <v>CLOZAPINE  REMEDICA, 50 po 100 mg</v>
          </cell>
          <cell r="F1255" t="str">
            <v>CLOZAPINE  REMEDICA</v>
          </cell>
          <cell r="G1255" t="str">
            <v>tableta</v>
          </cell>
          <cell r="H1255" t="str">
            <v> blister, 50 po 100 mg</v>
          </cell>
          <cell r="I1255" t="str">
            <v>Remedica Ltd.</v>
          </cell>
          <cell r="J1255" t="str">
            <v>originalno pakovanje</v>
          </cell>
          <cell r="L1255">
            <v>4000</v>
          </cell>
          <cell r="M1255">
            <v>1250</v>
          </cell>
          <cell r="N1255">
            <v>5250</v>
          </cell>
          <cell r="O1255">
            <v>0</v>
          </cell>
          <cell r="P1255">
            <v>0.1</v>
          </cell>
          <cell r="Q1255">
            <v>0</v>
          </cell>
          <cell r="R1255">
            <v>0</v>
          </cell>
          <cell r="S1255">
            <v>12575</v>
          </cell>
          <cell r="T1255" t="str">
            <v>CLOZAPINE TBL 50X100MG    0217</v>
          </cell>
          <cell r="U1255">
            <v>1213</v>
          </cell>
          <cell r="V1255" t="str">
            <v>REMEDICA_EVROPA_7</v>
          </cell>
          <cell r="W1255" t="str">
            <v>EVROPA LEK PHARMA DOO</v>
          </cell>
          <cell r="X1255">
            <v>1095</v>
          </cell>
          <cell r="Y1255" t="str">
            <v>BLOK</v>
          </cell>
          <cell r="AA1255">
            <v>971.7</v>
          </cell>
          <cell r="AD1255" t="str">
            <v>01.04.2020               </v>
          </cell>
          <cell r="AE1255" t="str">
            <v>ne</v>
          </cell>
        </row>
        <row r="1256">
          <cell r="A1256">
            <v>1254</v>
          </cell>
          <cell r="B1256">
            <v>1070963</v>
          </cell>
          <cell r="C1256" t="str">
            <v>N05AH02</v>
          </cell>
          <cell r="D1256" t="str">
            <v>klozapin</v>
          </cell>
          <cell r="E1256" t="str">
            <v>CLOZAPINE  REMEDICA, 50 po 25 mg</v>
          </cell>
          <cell r="F1256" t="str">
            <v>CLOZAPINE  REMEDICA</v>
          </cell>
          <cell r="G1256" t="str">
            <v>tableta</v>
          </cell>
          <cell r="H1256" t="str">
            <v>blister, 50 po 25 mg</v>
          </cell>
          <cell r="I1256" t="str">
            <v>Remedica Ltd.</v>
          </cell>
          <cell r="J1256" t="str">
            <v>originalno pakovanje</v>
          </cell>
          <cell r="L1256">
            <v>1350</v>
          </cell>
          <cell r="M1256">
            <v>2570</v>
          </cell>
          <cell r="N1256">
            <v>3920</v>
          </cell>
          <cell r="O1256">
            <v>0</v>
          </cell>
          <cell r="P1256">
            <v>0.1</v>
          </cell>
          <cell r="Q1256">
            <v>0</v>
          </cell>
          <cell r="R1256">
            <v>0</v>
          </cell>
          <cell r="S1256">
            <v>234206</v>
          </cell>
          <cell r="T1256" t="str">
            <v>CLOZAPINE TBL 50X25MG     0816</v>
          </cell>
          <cell r="U1256">
            <v>1213</v>
          </cell>
          <cell r="V1256" t="str">
            <v>REMEDICA_EVROPA_7</v>
          </cell>
          <cell r="W1256" t="str">
            <v>EVROPA LEK PHARMA DOO</v>
          </cell>
          <cell r="X1256">
            <v>319.8</v>
          </cell>
          <cell r="Y1256" t="str">
            <v>BLOK</v>
          </cell>
          <cell r="AA1256">
            <v>281.6</v>
          </cell>
          <cell r="AD1256" t="str">
            <v>16.11.2072</v>
          </cell>
          <cell r="AE1256" t="str">
            <v>ne</v>
          </cell>
        </row>
        <row r="1257">
          <cell r="A1257">
            <v>1255</v>
          </cell>
          <cell r="B1257">
            <v>1070022</v>
          </cell>
          <cell r="C1257" t="str">
            <v>N05AH02</v>
          </cell>
          <cell r="D1257" t="str">
            <v>klozapin</v>
          </cell>
          <cell r="E1257" t="str">
            <v>CLOZAPIN SANDOZ 50 po 100 mg</v>
          </cell>
          <cell r="F1257" t="str">
            <v>CLOZAPIN SANDOZ</v>
          </cell>
          <cell r="G1257" t="str">
            <v>tableta</v>
          </cell>
          <cell r="H1257" t="str">
            <v>50 po 100 mg</v>
          </cell>
          <cell r="I1257" t="str">
            <v>Salutas Pharma GmbH</v>
          </cell>
          <cell r="J1257" t="str">
            <v>originalno pakovanje</v>
          </cell>
          <cell r="L1257">
            <v>5000</v>
          </cell>
          <cell r="M1257">
            <v>125</v>
          </cell>
          <cell r="N1257">
            <v>5125</v>
          </cell>
          <cell r="O1257">
            <v>0</v>
          </cell>
          <cell r="P1257">
            <v>0.1</v>
          </cell>
          <cell r="Q1257">
            <v>0</v>
          </cell>
          <cell r="R1257">
            <v>0</v>
          </cell>
          <cell r="S1257">
            <v>20451</v>
          </cell>
          <cell r="T1257" t="str">
            <v>CLOZAPIN SDZ TBL 50X100MG</v>
          </cell>
          <cell r="U1257">
            <v>1389</v>
          </cell>
          <cell r="V1257" t="str">
            <v>SALUTAS PHARMA                </v>
          </cell>
          <cell r="W1257" t="str">
            <v>SANDOZ PHARMACEUTICALS DD</v>
          </cell>
          <cell r="X1257">
            <v>971.7</v>
          </cell>
          <cell r="Y1257" t="str">
            <v>AKT</v>
          </cell>
          <cell r="Z1257">
            <v>6.841551399740663</v>
          </cell>
          <cell r="AA1257">
            <v>971.7</v>
          </cell>
          <cell r="AC1257">
            <v>1601.6000000000001</v>
          </cell>
          <cell r="AD1257" t="str">
            <v>22.02.2072               </v>
          </cell>
          <cell r="AE1257" t="str">
            <v>ok</v>
          </cell>
        </row>
        <row r="1258">
          <cell r="A1258">
            <v>1256</v>
          </cell>
          <cell r="B1258">
            <v>1070020</v>
          </cell>
          <cell r="C1258" t="str">
            <v>N05AH02</v>
          </cell>
          <cell r="D1258" t="str">
            <v>klozapin</v>
          </cell>
          <cell r="E1258" t="str">
            <v>CLOZAPIN SANDOZ, 50 po 25 mg</v>
          </cell>
          <cell r="F1258" t="str">
            <v>CLOZAPIN SANDOZ</v>
          </cell>
          <cell r="G1258" t="str">
            <v>tableta</v>
          </cell>
          <cell r="H1258" t="str">
            <v>blister, 50 po 25 mg</v>
          </cell>
          <cell r="I1258" t="str">
            <v>Salutas Pharma GmbH</v>
          </cell>
          <cell r="J1258" t="str">
            <v>originalno pakovanje</v>
          </cell>
          <cell r="L1258">
            <v>2250</v>
          </cell>
          <cell r="M1258">
            <v>51</v>
          </cell>
          <cell r="N1258">
            <v>2301</v>
          </cell>
          <cell r="O1258">
            <v>0</v>
          </cell>
          <cell r="P1258">
            <v>0.1</v>
          </cell>
          <cell r="Q1258">
            <v>0</v>
          </cell>
          <cell r="R1258">
            <v>0</v>
          </cell>
          <cell r="S1258">
            <v>20468</v>
          </cell>
          <cell r="T1258" t="str">
            <v>CLOZAPIN SDZ TBL 50X25MG</v>
          </cell>
          <cell r="U1258">
            <v>1389</v>
          </cell>
          <cell r="V1258" t="str">
            <v>SALUTAS PHARMA                </v>
          </cell>
          <cell r="W1258" t="str">
            <v>SANDOZ PHARMACEUTICALS DD</v>
          </cell>
          <cell r="X1258">
            <v>281.6</v>
          </cell>
          <cell r="Y1258" t="str">
            <v>AKT</v>
          </cell>
          <cell r="Z1258">
            <v>6.8601281227187645</v>
          </cell>
          <cell r="AA1258">
            <v>281.6</v>
          </cell>
          <cell r="AC1258">
            <v>501.29999999999995</v>
          </cell>
          <cell r="AD1258" t="str">
            <v>22.02.2072               </v>
          </cell>
          <cell r="AE1258" t="str">
            <v>ok</v>
          </cell>
        </row>
        <row r="1259">
          <cell r="A1259">
            <v>1257</v>
          </cell>
          <cell r="B1259">
            <v>1070606</v>
          </cell>
          <cell r="C1259" t="str">
            <v>N05AH02</v>
          </cell>
          <cell r="D1259" t="str">
            <v>klozapin</v>
          </cell>
          <cell r="E1259" t="str">
            <v>LEPONEX, 50 po 100 mg</v>
          </cell>
          <cell r="F1259" t="str">
            <v>LEPONEX</v>
          </cell>
          <cell r="G1259" t="str">
            <v>tableta</v>
          </cell>
          <cell r="H1259" t="str">
            <v>blister, 50 po 100 mg</v>
          </cell>
          <cell r="I1259" t="str">
            <v>Mylan Hungary Kft.; McDermott Laboratories Limited T/A Gerard Laboratoires T/A Mylan Dublin</v>
          </cell>
          <cell r="J1259" t="str">
            <v>originalno pakovanje</v>
          </cell>
          <cell r="L1259">
            <v>10000</v>
          </cell>
          <cell r="M1259">
            <v>650</v>
          </cell>
          <cell r="N1259">
            <v>10650</v>
          </cell>
          <cell r="O1259">
            <v>0</v>
          </cell>
          <cell r="P1259">
            <v>0.1</v>
          </cell>
          <cell r="Q1259">
            <v>0</v>
          </cell>
          <cell r="R1259">
            <v>0</v>
          </cell>
          <cell r="S1259">
            <v>17377</v>
          </cell>
          <cell r="T1259" t="str">
            <v>LEPONEX TBL 50X100MG</v>
          </cell>
          <cell r="U1259">
            <v>2269</v>
          </cell>
          <cell r="V1259" t="str">
            <v>MYLAN</v>
          </cell>
          <cell r="W1259" t="str">
            <v>VIATRIS HEALTHCARE DOO</v>
          </cell>
          <cell r="X1259">
            <v>1079.7</v>
          </cell>
          <cell r="Y1259" t="str">
            <v>AKT</v>
          </cell>
          <cell r="Z1259">
            <v>7.850000000000018</v>
          </cell>
          <cell r="AA1259">
            <v>1079.7</v>
          </cell>
          <cell r="AC1259">
            <v>1601.6000000000001</v>
          </cell>
          <cell r="AD1259" t="str">
            <v>31.12.2069               </v>
          </cell>
          <cell r="AE1259" t="str">
            <v>ok</v>
          </cell>
        </row>
        <row r="1260">
          <cell r="A1260">
            <v>1258</v>
          </cell>
          <cell r="B1260">
            <v>1070605</v>
          </cell>
          <cell r="C1260" t="str">
            <v>N05AH02</v>
          </cell>
          <cell r="D1260" t="str">
            <v>klozapin</v>
          </cell>
          <cell r="E1260" t="str">
            <v>LEPONEX, 50 po 25 mg</v>
          </cell>
          <cell r="F1260" t="str">
            <v>LEPONEX</v>
          </cell>
          <cell r="G1260" t="str">
            <v>tableta</v>
          </cell>
          <cell r="H1260" t="str">
            <v> blister, 50 po 25 mg</v>
          </cell>
          <cell r="I1260" t="str">
            <v>Mylan Hungary Kft.; McDermott Laboratories Limited T/A Gerard Laboratoires T/A Mylan Dublin</v>
          </cell>
          <cell r="J1260" t="str">
            <v>originalno pakovanje</v>
          </cell>
          <cell r="L1260">
            <v>9000</v>
          </cell>
          <cell r="M1260">
            <v>830</v>
          </cell>
          <cell r="N1260">
            <v>9830</v>
          </cell>
          <cell r="O1260">
            <v>0</v>
          </cell>
          <cell r="P1260">
            <v>0.1</v>
          </cell>
          <cell r="Q1260">
            <v>0</v>
          </cell>
          <cell r="R1260">
            <v>0</v>
          </cell>
          <cell r="S1260">
            <v>17383</v>
          </cell>
          <cell r="T1260" t="str">
            <v>LEPONEX TBL 50X25MG</v>
          </cell>
          <cell r="U1260">
            <v>2269</v>
          </cell>
          <cell r="V1260" t="str">
            <v>MYLAN</v>
          </cell>
          <cell r="W1260" t="str">
            <v>VIATRIS HEALTHCARE DOO</v>
          </cell>
          <cell r="X1260">
            <v>312.9</v>
          </cell>
          <cell r="Y1260" t="str">
            <v>AKT</v>
          </cell>
          <cell r="Z1260">
            <v>7.850000000000008</v>
          </cell>
          <cell r="AA1260">
            <v>312.9</v>
          </cell>
          <cell r="AC1260">
            <v>501.29999999999995</v>
          </cell>
          <cell r="AD1260" t="str">
            <v>31.12.2069               </v>
          </cell>
          <cell r="AE1260" t="str">
            <v>ok</v>
          </cell>
        </row>
        <row r="1261">
          <cell r="A1261">
            <v>1259</v>
          </cell>
          <cell r="B1261">
            <v>1070210</v>
          </cell>
          <cell r="C1261" t="str">
            <v>N05AH02</v>
          </cell>
          <cell r="D1261" t="str">
            <v>klozapin</v>
          </cell>
          <cell r="E1261" t="str">
            <v>NEOZAPIN50 po 25 mg</v>
          </cell>
          <cell r="F1261" t="str">
            <v>NEOZAPIN</v>
          </cell>
          <cell r="G1261" t="str">
            <v>oralna disperzibilna tableta</v>
          </cell>
          <cell r="H1261" t="str">
            <v>blister deljiv na pojedinačne doze, 50 po 25 mg</v>
          </cell>
          <cell r="I1261" t="str">
            <v>Synthon Hispania, SL.;
Synthon BV</v>
          </cell>
          <cell r="J1261" t="str">
            <v>originalno pakovanje</v>
          </cell>
          <cell r="L1261">
            <v>350</v>
          </cell>
          <cell r="M1261">
            <v>310</v>
          </cell>
          <cell r="N1261">
            <v>660</v>
          </cell>
          <cell r="O1261">
            <v>0</v>
          </cell>
          <cell r="P1261">
            <v>0.1</v>
          </cell>
          <cell r="Q1261">
            <v>0</v>
          </cell>
          <cell r="R1261">
            <v>0</v>
          </cell>
          <cell r="S1261">
            <v>454497</v>
          </cell>
          <cell r="T1261" t="str">
            <v>NEOZAPIN DTBL 50X25MG</v>
          </cell>
          <cell r="U1261">
            <v>3166</v>
          </cell>
          <cell r="V1261" t="str">
            <v>SYNTHON_GALENIKA</v>
          </cell>
          <cell r="W1261" t="str">
            <v>GALENIKA AD</v>
          </cell>
          <cell r="X1261">
            <v>281.6</v>
          </cell>
          <cell r="Y1261" t="str">
            <v>AKT</v>
          </cell>
          <cell r="Z1261">
            <v>6.000000000000004</v>
          </cell>
          <cell r="AA1261">
            <v>281.6</v>
          </cell>
          <cell r="AC1261">
            <v>377.5</v>
          </cell>
          <cell r="AD1261" t="str">
            <v>22.10.2026               </v>
          </cell>
          <cell r="AE1261" t="str">
            <v>ok</v>
          </cell>
        </row>
        <row r="1262">
          <cell r="A1262">
            <v>1260</v>
          </cell>
          <cell r="B1262">
            <v>1070211</v>
          </cell>
          <cell r="C1262" t="str">
            <v>N05AH02</v>
          </cell>
          <cell r="D1262" t="str">
            <v>klozapin</v>
          </cell>
          <cell r="E1262" t="str">
            <v>NEOZAPIN
50 po 100 mg</v>
          </cell>
          <cell r="F1262" t="str">
            <v>NEOZAPIN</v>
          </cell>
          <cell r="G1262" t="str">
            <v>oralna disperzibilna tableta</v>
          </cell>
          <cell r="H1262" t="str">
            <v>blister deljiv na pojedinačne doze, 50 po 100 mg</v>
          </cell>
          <cell r="I1262" t="str">
            <v>Synthon Hispania, SL.;
Synthon BV</v>
          </cell>
          <cell r="J1262" t="str">
            <v>originalno pakovanje</v>
          </cell>
          <cell r="L1262">
            <v>325</v>
          </cell>
          <cell r="M1262">
            <v>450</v>
          </cell>
          <cell r="N1262">
            <v>775</v>
          </cell>
          <cell r="O1262">
            <v>0</v>
          </cell>
          <cell r="P1262">
            <v>0.1</v>
          </cell>
          <cell r="Q1262">
            <v>0</v>
          </cell>
          <cell r="R1262">
            <v>0</v>
          </cell>
          <cell r="S1262">
            <v>454480</v>
          </cell>
          <cell r="T1262" t="str">
            <v>NEOZAPIN DTBL 50X100MG</v>
          </cell>
          <cell r="U1262">
            <v>3166</v>
          </cell>
          <cell r="V1262" t="str">
            <v>SYNTHON_GALENIKA</v>
          </cell>
          <cell r="W1262" t="str">
            <v>GALENIKA AD</v>
          </cell>
          <cell r="X1262">
            <v>971.7</v>
          </cell>
          <cell r="Y1262" t="str">
            <v>AKT</v>
          </cell>
          <cell r="Z1262">
            <v>6.000000000000003</v>
          </cell>
          <cell r="AA1262">
            <v>971.7</v>
          </cell>
          <cell r="AC1262">
            <v>1205.7</v>
          </cell>
          <cell r="AD1262" t="str">
            <v>22.10.2026               </v>
          </cell>
          <cell r="AE1262" t="str">
            <v>ok</v>
          </cell>
        </row>
        <row r="1263">
          <cell r="A1263">
            <v>1261</v>
          </cell>
          <cell r="B1263">
            <v>1070212</v>
          </cell>
          <cell r="C1263" t="str">
            <v>N05AH02</v>
          </cell>
          <cell r="D1263" t="str">
            <v>klozapin</v>
          </cell>
          <cell r="E1263" t="str">
            <v>NEOZAPIN
50 po 200 mg</v>
          </cell>
          <cell r="F1263" t="str">
            <v>NEOZAPIN</v>
          </cell>
          <cell r="G1263" t="str">
            <v>oralna disperzibilna tableta</v>
          </cell>
          <cell r="H1263" t="str">
            <v>blister deljiv na pojedinačne doze, 50 po 200 mg</v>
          </cell>
          <cell r="I1263" t="str">
            <v>Synthon Hispania, SL.;
Synthon BV</v>
          </cell>
          <cell r="J1263" t="str">
            <v>originalno pakovanje</v>
          </cell>
          <cell r="L1263">
            <v>175</v>
          </cell>
          <cell r="M1263">
            <v>2</v>
          </cell>
          <cell r="N1263">
            <v>177</v>
          </cell>
          <cell r="O1263">
            <v>0</v>
          </cell>
          <cell r="P1263">
            <v>0.1</v>
          </cell>
          <cell r="Q1263">
            <v>0</v>
          </cell>
          <cell r="R1263">
            <v>0</v>
          </cell>
          <cell r="S1263">
            <v>454474</v>
          </cell>
          <cell r="T1263" t="str">
            <v>NEOZAPIN DTBL 50X200MG</v>
          </cell>
          <cell r="U1263">
            <v>3166</v>
          </cell>
          <cell r="V1263" t="str">
            <v>SYNTHON_GALENIKA</v>
          </cell>
          <cell r="W1263" t="str">
            <v>GALENIKA AD</v>
          </cell>
          <cell r="X1263">
            <v>1943.4</v>
          </cell>
          <cell r="Y1263" t="str">
            <v>AKT</v>
          </cell>
          <cell r="Z1263">
            <v>6.000000000000003</v>
          </cell>
          <cell r="AA1263">
            <v>1943.4</v>
          </cell>
          <cell r="AC1263">
            <v>2410</v>
          </cell>
          <cell r="AD1263" t="str">
            <v>22.10.2026               </v>
          </cell>
          <cell r="AE1263" t="str">
            <v>ok</v>
          </cell>
        </row>
        <row r="1264">
          <cell r="A1264">
            <v>1262</v>
          </cell>
          <cell r="B1264">
            <v>1070945</v>
          </cell>
          <cell r="C1264" t="str">
            <v>N05AH04</v>
          </cell>
          <cell r="D1264" t="str">
            <v>kvetiapin</v>
          </cell>
          <cell r="E1264" t="str">
            <v>KVENTIAX, 60 po 25 mg</v>
          </cell>
          <cell r="F1264" t="str">
            <v>KVENTIAX</v>
          </cell>
          <cell r="G1264" t="str">
            <v>film tableta</v>
          </cell>
          <cell r="H1264" t="str">
            <v>blister, 60 po 25 mg</v>
          </cell>
          <cell r="I1264" t="str">
            <v>Krka Tovarna Zdravil d.d. </v>
          </cell>
          <cell r="J1264" t="str">
            <v>originalno pakovanje</v>
          </cell>
          <cell r="L1264">
            <v>25</v>
          </cell>
          <cell r="M1264">
            <v>1</v>
          </cell>
          <cell r="N1264">
            <v>26</v>
          </cell>
          <cell r="O1264">
            <v>0</v>
          </cell>
          <cell r="P1264">
            <v>0.1</v>
          </cell>
          <cell r="Q1264">
            <v>0</v>
          </cell>
          <cell r="R1264">
            <v>0</v>
          </cell>
          <cell r="S1264">
            <v>236145</v>
          </cell>
          <cell r="T1264" t="str">
            <v>KVENTIAX FTBL 60X25MG     1216</v>
          </cell>
          <cell r="U1264">
            <v>461</v>
          </cell>
          <cell r="V1264" t="str">
            <v>KRKA DD LEK</v>
          </cell>
          <cell r="W1264" t="str">
            <v>KRKA-FARMA DOO</v>
          </cell>
          <cell r="X1264">
            <v>736</v>
          </cell>
          <cell r="Y1264" t="str">
            <v>BLOK</v>
          </cell>
          <cell r="AA1264">
            <v>517.5</v>
          </cell>
          <cell r="AD1264" t="str">
            <v>03.08.2020               </v>
          </cell>
          <cell r="AE1264" t="str">
            <v>ne</v>
          </cell>
        </row>
        <row r="1265">
          <cell r="A1265">
            <v>1263</v>
          </cell>
          <cell r="B1265">
            <v>1070946</v>
          </cell>
          <cell r="C1265" t="str">
            <v>N05AH04</v>
          </cell>
          <cell r="D1265" t="str">
            <v>kvetiapin</v>
          </cell>
          <cell r="E1265" t="str">
            <v>KVENTIAX, 60 po 100 mg</v>
          </cell>
          <cell r="F1265" t="str">
            <v>KVENTIAX</v>
          </cell>
          <cell r="G1265" t="str">
            <v>film tableta</v>
          </cell>
          <cell r="H1265" t="str">
            <v>blister, 60 po 100 mg</v>
          </cell>
          <cell r="I1265" t="str">
            <v>Krka Tovarna Zdravil d.d. </v>
          </cell>
          <cell r="J1265" t="str">
            <v>originalno pakovanje</v>
          </cell>
          <cell r="L1265">
            <v>25</v>
          </cell>
          <cell r="M1265">
            <v>60</v>
          </cell>
          <cell r="N1265">
            <v>85</v>
          </cell>
          <cell r="O1265">
            <v>0</v>
          </cell>
          <cell r="P1265">
            <v>0.1</v>
          </cell>
          <cell r="Q1265">
            <v>0</v>
          </cell>
          <cell r="R1265">
            <v>0</v>
          </cell>
          <cell r="S1265">
            <v>236151</v>
          </cell>
          <cell r="T1265" t="str">
            <v>KVENTIAX FTBL 60X100MG    1216</v>
          </cell>
          <cell r="U1265">
            <v>461</v>
          </cell>
          <cell r="V1265" t="str">
            <v>KRKA DD LEK</v>
          </cell>
          <cell r="W1265" t="str">
            <v>KRKA-FARMA DOO</v>
          </cell>
          <cell r="X1265">
            <v>1617.1</v>
          </cell>
          <cell r="Y1265" t="str">
            <v>BLOK</v>
          </cell>
          <cell r="AA1265">
            <v>1520.4</v>
          </cell>
          <cell r="AD1265" t="str">
            <v>03.08.2020               </v>
          </cell>
          <cell r="AE1265" t="str">
            <v>ne</v>
          </cell>
        </row>
        <row r="1266">
          <cell r="A1266">
            <v>1264</v>
          </cell>
          <cell r="B1266">
            <v>1070948</v>
          </cell>
          <cell r="C1266" t="str">
            <v>N05AH04</v>
          </cell>
          <cell r="D1266" t="str">
            <v>kvetiapin</v>
          </cell>
          <cell r="E1266" t="str">
            <v>KVENTIAX, 60 po 200 mg</v>
          </cell>
          <cell r="F1266" t="str">
            <v>KVENTIAX</v>
          </cell>
          <cell r="G1266" t="str">
            <v>film tableta</v>
          </cell>
          <cell r="H1266" t="str">
            <v>blister, 60 po 200 mg</v>
          </cell>
          <cell r="I1266" t="str">
            <v>Krka Tovarna Zdravil d.d. </v>
          </cell>
          <cell r="J1266" t="str">
            <v>originalno pakovanje</v>
          </cell>
          <cell r="L1266">
            <v>25</v>
          </cell>
          <cell r="M1266">
            <v>1</v>
          </cell>
          <cell r="N1266">
            <v>26</v>
          </cell>
          <cell r="O1266">
            <v>0</v>
          </cell>
          <cell r="P1266">
            <v>0.1</v>
          </cell>
          <cell r="Q1266">
            <v>0</v>
          </cell>
          <cell r="R1266">
            <v>0</v>
          </cell>
          <cell r="S1266">
            <v>236168</v>
          </cell>
          <cell r="T1266" t="str">
            <v>KVENTIAX FTBL 60X200MG    1216</v>
          </cell>
          <cell r="U1266">
            <v>461</v>
          </cell>
          <cell r="V1266" t="str">
            <v>KRKA DD LEK</v>
          </cell>
          <cell r="W1266" t="str">
            <v>KRKA-FARMA DOO</v>
          </cell>
          <cell r="X1266">
            <v>2056.2</v>
          </cell>
          <cell r="Y1266" t="str">
            <v>BLOK</v>
          </cell>
          <cell r="AA1266">
            <v>2011.8</v>
          </cell>
          <cell r="AD1266" t="str">
            <v>03.08.2020               </v>
          </cell>
          <cell r="AE1266" t="str">
            <v>ne</v>
          </cell>
        </row>
        <row r="1267">
          <cell r="A1267">
            <v>1265</v>
          </cell>
          <cell r="B1267">
            <v>1070906</v>
          </cell>
          <cell r="C1267" t="str">
            <v>N05AH04</v>
          </cell>
          <cell r="D1267" t="str">
            <v>kvetiapin</v>
          </cell>
          <cell r="E1267" t="str">
            <v>ACTAWELL, 60 po 25 mg</v>
          </cell>
          <cell r="F1267" t="str">
            <v>ACTAWELL</v>
          </cell>
          <cell r="G1267" t="str">
            <v>film tableta</v>
          </cell>
          <cell r="H1267" t="str">
            <v>blister, 60 po 25 mg</v>
          </cell>
          <cell r="I1267" t="str">
            <v>Actavis LTD   </v>
          </cell>
          <cell r="J1267" t="str">
            <v>originalno pakovanje</v>
          </cell>
          <cell r="L1267">
            <v>5000</v>
          </cell>
          <cell r="M1267">
            <v>1022</v>
          </cell>
          <cell r="N1267">
            <v>6022</v>
          </cell>
          <cell r="O1267">
            <v>0</v>
          </cell>
          <cell r="P1267">
            <v>0.1</v>
          </cell>
          <cell r="Q1267">
            <v>0</v>
          </cell>
          <cell r="R1267">
            <v>0</v>
          </cell>
          <cell r="S1267">
            <v>291285</v>
          </cell>
          <cell r="T1267" t="str">
            <v>ACTAWELL FTBL 60X25MG</v>
          </cell>
          <cell r="U1267">
            <v>1365</v>
          </cell>
          <cell r="V1267" t="str">
            <v>ACTAVIS                       </v>
          </cell>
          <cell r="W1267" t="str">
            <v>ACTAVIS DOO</v>
          </cell>
          <cell r="X1267">
            <v>593.8</v>
          </cell>
          <cell r="Y1267" t="str">
            <v>AKT</v>
          </cell>
          <cell r="Z1267">
            <v>6</v>
          </cell>
          <cell r="AA1267">
            <v>593.8</v>
          </cell>
          <cell r="AC1267">
            <v>890.6999999999999</v>
          </cell>
          <cell r="AD1267" t="str">
            <v>17.05.2024               </v>
          </cell>
          <cell r="AE1267" t="str">
            <v>ok</v>
          </cell>
        </row>
        <row r="1268">
          <cell r="A1268">
            <v>1266</v>
          </cell>
          <cell r="B1268">
            <v>1070907</v>
          </cell>
          <cell r="C1268" t="str">
            <v>N05AH04</v>
          </cell>
          <cell r="D1268" t="str">
            <v>kvetiapin</v>
          </cell>
          <cell r="E1268" t="str">
            <v>ACTAWELL,60 po 100 mg</v>
          </cell>
          <cell r="F1268" t="str">
            <v>ACTAWELL</v>
          </cell>
          <cell r="G1268" t="str">
            <v>film tableta</v>
          </cell>
          <cell r="H1268" t="str">
            <v>blister,60 po 100 mg</v>
          </cell>
          <cell r="I1268" t="str">
            <v>Actavis LTD   </v>
          </cell>
          <cell r="J1268" t="str">
            <v>originalno pakovanje</v>
          </cell>
          <cell r="L1268">
            <v>3750</v>
          </cell>
          <cell r="M1268">
            <v>502</v>
          </cell>
          <cell r="N1268">
            <v>4252</v>
          </cell>
          <cell r="O1268">
            <v>0</v>
          </cell>
          <cell r="P1268">
            <v>0.1</v>
          </cell>
          <cell r="Q1268">
            <v>0</v>
          </cell>
          <cell r="R1268">
            <v>0</v>
          </cell>
          <cell r="S1268">
            <v>291291</v>
          </cell>
          <cell r="T1268" t="str">
            <v>ACTAWELL FTBL 60X100MG</v>
          </cell>
          <cell r="U1268">
            <v>1365</v>
          </cell>
          <cell r="V1268" t="str">
            <v>ACTAVIS                       </v>
          </cell>
          <cell r="W1268" t="str">
            <v>ACTAVIS DOO</v>
          </cell>
          <cell r="X1268">
            <v>1547.7</v>
          </cell>
          <cell r="Y1268" t="str">
            <v>AKT</v>
          </cell>
          <cell r="Z1268">
            <v>6</v>
          </cell>
          <cell r="AA1268">
            <v>1547.7</v>
          </cell>
          <cell r="AC1268">
            <v>1613.6000000000001</v>
          </cell>
          <cell r="AD1268" t="str">
            <v>17.05.2024               </v>
          </cell>
          <cell r="AE1268" t="str">
            <v>ok</v>
          </cell>
        </row>
        <row r="1269">
          <cell r="A1269">
            <v>1267</v>
          </cell>
          <cell r="B1269">
            <v>1070909</v>
          </cell>
          <cell r="C1269" t="str">
            <v>N05AH04</v>
          </cell>
          <cell r="D1269" t="str">
            <v>kvetiapin</v>
          </cell>
          <cell r="E1269" t="str">
            <v>ACTAWELL, 60 po 200 mg</v>
          </cell>
          <cell r="F1269" t="str">
            <v>ACTAWELL</v>
          </cell>
          <cell r="G1269" t="str">
            <v>film tableta</v>
          </cell>
          <cell r="H1269" t="str">
            <v>blister, 60 po 200 mg</v>
          </cell>
          <cell r="I1269" t="str">
            <v>Actavis LTD   </v>
          </cell>
          <cell r="J1269" t="str">
            <v>originalno pakovanje</v>
          </cell>
          <cell r="L1269">
            <v>1250</v>
          </cell>
          <cell r="M1269">
            <v>91</v>
          </cell>
          <cell r="N1269">
            <v>1341</v>
          </cell>
          <cell r="O1269">
            <v>0</v>
          </cell>
          <cell r="P1269">
            <v>0.1</v>
          </cell>
          <cell r="Q1269">
            <v>0</v>
          </cell>
          <cell r="R1269">
            <v>0</v>
          </cell>
          <cell r="S1269">
            <v>291300</v>
          </cell>
          <cell r="T1269" t="str">
            <v>ACTAWELL FTBL 60X200MG</v>
          </cell>
          <cell r="U1269">
            <v>1365</v>
          </cell>
          <cell r="V1269" t="str">
            <v>ACTAVIS                       </v>
          </cell>
          <cell r="W1269" t="str">
            <v>ACTAVIS DOO</v>
          </cell>
          <cell r="X1269">
            <v>2011.8</v>
          </cell>
          <cell r="Y1269" t="str">
            <v>AKT</v>
          </cell>
          <cell r="Z1269">
            <v>6</v>
          </cell>
          <cell r="AA1269">
            <v>2011.8</v>
          </cell>
          <cell r="AC1269">
            <v>2650.9</v>
          </cell>
          <cell r="AD1269" t="str">
            <v>17.05.2024               </v>
          </cell>
          <cell r="AE1269" t="str">
            <v>ok</v>
          </cell>
        </row>
        <row r="1270">
          <cell r="A1270">
            <v>1268</v>
          </cell>
          <cell r="B1270">
            <v>1070955</v>
          </cell>
          <cell r="C1270" t="str">
            <v>N05AH04</v>
          </cell>
          <cell r="D1270" t="str">
            <v>kvetiapin</v>
          </cell>
          <cell r="E1270" t="str">
            <v>Q - PIN, 60  po 100 mg</v>
          </cell>
          <cell r="F1270" t="str">
            <v>Q - PIN</v>
          </cell>
          <cell r="G1270" t="str">
            <v>film tableta</v>
          </cell>
          <cell r="H1270" t="str">
            <v>blister, 60  po 100 mg</v>
          </cell>
          <cell r="I1270" t="str">
            <v>Belupo,ljekovi i kozmetika dd</v>
          </cell>
          <cell r="J1270" t="str">
            <v>originalno pakovanje</v>
          </cell>
          <cell r="L1270">
            <v>350</v>
          </cell>
          <cell r="M1270">
            <v>89</v>
          </cell>
          <cell r="N1270">
            <v>439</v>
          </cell>
          <cell r="O1270">
            <v>0</v>
          </cell>
          <cell r="P1270">
            <v>0.1</v>
          </cell>
          <cell r="Q1270">
            <v>0</v>
          </cell>
          <cell r="R1270">
            <v>0</v>
          </cell>
          <cell r="S1270">
            <v>305662</v>
          </cell>
          <cell r="T1270" t="str">
            <v>Q-PIN FTBL 60X100MG</v>
          </cell>
          <cell r="U1270">
            <v>508</v>
          </cell>
          <cell r="V1270" t="str">
            <v>BELUPO LIJEKOVI I KOZM        </v>
          </cell>
          <cell r="W1270" t="str">
            <v>BELUPO DD</v>
          </cell>
          <cell r="X1270">
            <v>1520.4</v>
          </cell>
          <cell r="Y1270" t="str">
            <v>AKT</v>
          </cell>
          <cell r="Z1270">
            <v>7.835113458577334</v>
          </cell>
          <cell r="AA1270">
            <v>1520.4</v>
          </cell>
          <cell r="AC1270">
            <v>1613.6000000000001</v>
          </cell>
          <cell r="AD1270" t="str">
            <v>31.12.2069               </v>
          </cell>
          <cell r="AE1270" t="str">
            <v>ok</v>
          </cell>
        </row>
        <row r="1271">
          <cell r="A1271">
            <v>1269</v>
          </cell>
          <cell r="B1271">
            <v>1070956</v>
          </cell>
          <cell r="C1271" t="str">
            <v>N05AH04</v>
          </cell>
          <cell r="D1271" t="str">
            <v>kvetiapin</v>
          </cell>
          <cell r="E1271" t="str">
            <v>Q - PIN,,60  po 200 mg</v>
          </cell>
          <cell r="F1271" t="str">
            <v>Q - PIN</v>
          </cell>
          <cell r="G1271" t="str">
            <v>film tableta</v>
          </cell>
          <cell r="H1271" t="str">
            <v>blister,60  po 200 mg</v>
          </cell>
          <cell r="I1271" t="str">
            <v>Belupo,ljekovi i kozmetika dd</v>
          </cell>
          <cell r="J1271" t="str">
            <v>originalno pakovanje</v>
          </cell>
          <cell r="L1271">
            <v>150</v>
          </cell>
          <cell r="M1271">
            <v>1</v>
          </cell>
          <cell r="N1271">
            <v>151</v>
          </cell>
          <cell r="O1271">
            <v>0</v>
          </cell>
          <cell r="P1271">
            <v>0.1</v>
          </cell>
          <cell r="Q1271">
            <v>0</v>
          </cell>
          <cell r="R1271">
            <v>0</v>
          </cell>
          <cell r="S1271">
            <v>329361</v>
          </cell>
          <cell r="T1271" t="str">
            <v>Q-PIN FTBL 60X200MG</v>
          </cell>
          <cell r="U1271">
            <v>508</v>
          </cell>
          <cell r="V1271" t="str">
            <v>BELUPO LIJEKOVI I KOZM        </v>
          </cell>
          <cell r="W1271" t="str">
            <v>BELUPO DD</v>
          </cell>
          <cell r="X1271">
            <v>2011.8</v>
          </cell>
          <cell r="Y1271" t="str">
            <v>AKT</v>
          </cell>
          <cell r="Z1271">
            <v>7.829905116518755</v>
          </cell>
          <cell r="AA1271">
            <v>2011.8</v>
          </cell>
          <cell r="AC1271">
            <v>2650.9</v>
          </cell>
          <cell r="AD1271" t="str">
            <v>31.12.2069               </v>
          </cell>
          <cell r="AE1271" t="str">
            <v>ne</v>
          </cell>
        </row>
        <row r="1272">
          <cell r="A1272">
            <v>1270</v>
          </cell>
          <cell r="B1272">
            <v>1070331</v>
          </cell>
          <cell r="C1272" t="str">
            <v>N05AH04</v>
          </cell>
          <cell r="D1272" t="str">
            <v>kvetiapin</v>
          </cell>
          <cell r="E1272" t="str">
            <v>KVENTIAX SR, 60 po 50 mg</v>
          </cell>
          <cell r="F1272" t="str">
            <v>KVENTIAX SR</v>
          </cell>
          <cell r="G1272" t="str">
            <v>tableta sa produženim oslobađanjem</v>
          </cell>
          <cell r="H1272" t="str">
            <v>blister, 60 po 50 mg</v>
          </cell>
          <cell r="I1272" t="str">
            <v>Krka D.D., Novo mesto; 
TAD Pharma GmbH</v>
          </cell>
          <cell r="J1272" t="str">
            <v>originalno pakovanje</v>
          </cell>
          <cell r="L1272">
            <v>25</v>
          </cell>
          <cell r="M1272">
            <v>1</v>
          </cell>
          <cell r="N1272">
            <v>26</v>
          </cell>
          <cell r="O1272">
            <v>0</v>
          </cell>
          <cell r="P1272">
            <v>0.1</v>
          </cell>
          <cell r="Q1272">
            <v>0</v>
          </cell>
          <cell r="R1272">
            <v>0</v>
          </cell>
          <cell r="S1272" t="str">
            <v>NEMA</v>
          </cell>
          <cell r="W1272" t="str">
            <v>KRKA-FARMA DOO</v>
          </cell>
          <cell r="AD1272" t="str">
            <v>07.04.2073</v>
          </cell>
          <cell r="AE1272" t="str">
            <v>ne</v>
          </cell>
        </row>
        <row r="1273">
          <cell r="A1273">
            <v>1271</v>
          </cell>
          <cell r="B1273">
            <v>1070332</v>
          </cell>
          <cell r="C1273" t="str">
            <v>N05AH04</v>
          </cell>
          <cell r="D1273" t="str">
            <v>kvetiapin</v>
          </cell>
          <cell r="E1273" t="str">
            <v>KVENTIAX SR, 60 po 150 mg</v>
          </cell>
          <cell r="F1273" t="str">
            <v>KVENTIAX SR</v>
          </cell>
          <cell r="G1273" t="str">
            <v>tableta sa produženim oslobađanjem</v>
          </cell>
          <cell r="H1273" t="str">
            <v>blister, 60 po 150 mg</v>
          </cell>
          <cell r="I1273" t="str">
            <v>Krka D.D., Novo mesto; 
TAD Pharma GmbH</v>
          </cell>
          <cell r="J1273" t="str">
            <v>originalno pakovanje</v>
          </cell>
          <cell r="L1273">
            <v>25</v>
          </cell>
          <cell r="M1273">
            <v>1</v>
          </cell>
          <cell r="N1273">
            <v>26</v>
          </cell>
          <cell r="O1273">
            <v>0</v>
          </cell>
          <cell r="P1273">
            <v>0.1</v>
          </cell>
          <cell r="Q1273">
            <v>0</v>
          </cell>
          <cell r="R1273">
            <v>0</v>
          </cell>
          <cell r="S1273" t="str">
            <v>NEMA</v>
          </cell>
          <cell r="W1273" t="str">
            <v>KRKA-FARMA DOO</v>
          </cell>
          <cell r="AD1273" t="str">
            <v>07.04.2073</v>
          </cell>
          <cell r="AE1273" t="str">
            <v>ne</v>
          </cell>
        </row>
        <row r="1274">
          <cell r="A1274">
            <v>1272</v>
          </cell>
          <cell r="B1274">
            <v>1070330</v>
          </cell>
          <cell r="C1274" t="str">
            <v>N05AH04</v>
          </cell>
          <cell r="D1274" t="str">
            <v>kvetiapin</v>
          </cell>
          <cell r="E1274" t="str">
            <v>KVENTIAX SR, 60 po 200 mg</v>
          </cell>
          <cell r="F1274" t="str">
            <v>KVENTIAX SR</v>
          </cell>
          <cell r="G1274" t="str">
            <v>tableta sa produženim oslobađanjem</v>
          </cell>
          <cell r="H1274" t="str">
            <v>blister, 60 po 200 mg</v>
          </cell>
          <cell r="I1274" t="str">
            <v>Krka D.D., Novo mesto; 
TAD Pharma GmbH</v>
          </cell>
          <cell r="J1274" t="str">
            <v>originalno pakovanje</v>
          </cell>
          <cell r="L1274">
            <v>25</v>
          </cell>
          <cell r="M1274">
            <v>1</v>
          </cell>
          <cell r="N1274">
            <v>26</v>
          </cell>
          <cell r="O1274">
            <v>0</v>
          </cell>
          <cell r="P1274">
            <v>0.1</v>
          </cell>
          <cell r="Q1274">
            <v>0</v>
          </cell>
          <cell r="R1274">
            <v>0</v>
          </cell>
          <cell r="S1274" t="str">
            <v>NEMA</v>
          </cell>
          <cell r="W1274" t="str">
            <v>KRKA-FARMA DOO</v>
          </cell>
          <cell r="AD1274" t="str">
            <v>07.04.2073</v>
          </cell>
          <cell r="AE1274" t="str">
            <v>ne</v>
          </cell>
        </row>
        <row r="1275">
          <cell r="A1275">
            <v>1273</v>
          </cell>
          <cell r="B1275">
            <v>1070333</v>
          </cell>
          <cell r="C1275" t="str">
            <v>N05AH04</v>
          </cell>
          <cell r="D1275" t="str">
            <v>kvetiapin</v>
          </cell>
          <cell r="E1275" t="str">
            <v>KVENTIAX SR, 60 po 300 mg</v>
          </cell>
          <cell r="F1275" t="str">
            <v>KVENTIAX SR</v>
          </cell>
          <cell r="G1275" t="str">
            <v>tableta sa produženim oslobađanjem</v>
          </cell>
          <cell r="H1275" t="str">
            <v>blister, 60 po 300 mg</v>
          </cell>
          <cell r="I1275" t="str">
            <v>Krka D.D., Novo mesto; 
TAD Pharma GmbH</v>
          </cell>
          <cell r="J1275" t="str">
            <v>originalno pakovanje</v>
          </cell>
          <cell r="L1275">
            <v>13</v>
          </cell>
          <cell r="M1275">
            <v>1</v>
          </cell>
          <cell r="N1275">
            <v>14</v>
          </cell>
          <cell r="O1275">
            <v>0</v>
          </cell>
          <cell r="P1275">
            <v>0.1</v>
          </cell>
          <cell r="Q1275">
            <v>0</v>
          </cell>
          <cell r="R1275">
            <v>0</v>
          </cell>
          <cell r="S1275" t="str">
            <v>NEMA</v>
          </cell>
          <cell r="W1275" t="str">
            <v>KRKA-FARMA DOO</v>
          </cell>
          <cell r="AD1275" t="str">
            <v>07.04.2073</v>
          </cell>
          <cell r="AE1275" t="str">
            <v>ne</v>
          </cell>
        </row>
        <row r="1276">
          <cell r="A1276">
            <v>1274</v>
          </cell>
          <cell r="B1276">
            <v>1070701</v>
          </cell>
          <cell r="C1276" t="str">
            <v>N05AH04</v>
          </cell>
          <cell r="D1276" t="str">
            <v>kvetiapin</v>
          </cell>
          <cell r="E1276" t="str">
            <v>ACTAWELL XR
60 po 50 mg</v>
          </cell>
          <cell r="F1276" t="str">
            <v>ACTAWELL XR</v>
          </cell>
          <cell r="G1276" t="str">
            <v>tableta sa produženim oslobađanjem</v>
          </cell>
          <cell r="H1276" t="str">
            <v>blister, 60 po 50 mg</v>
          </cell>
          <cell r="I1276" t="str">
            <v>Merckle GmbH</v>
          </cell>
          <cell r="J1276" t="str">
            <v>originalno pakovanje</v>
          </cell>
          <cell r="L1276">
            <v>250</v>
          </cell>
          <cell r="M1276">
            <v>21</v>
          </cell>
          <cell r="N1276">
            <v>271</v>
          </cell>
          <cell r="O1276">
            <v>0</v>
          </cell>
          <cell r="P1276">
            <v>0.1</v>
          </cell>
          <cell r="Q1276">
            <v>0</v>
          </cell>
          <cell r="R1276">
            <v>0</v>
          </cell>
          <cell r="S1276">
            <v>458408</v>
          </cell>
          <cell r="T1276" t="str">
            <v>ACTAWELL XR TBL 60X50MG</v>
          </cell>
          <cell r="U1276">
            <v>2383</v>
          </cell>
          <cell r="V1276" t="str">
            <v>MERCKLE GMBH</v>
          </cell>
          <cell r="W1276" t="str">
            <v>ACTAVIS DOO</v>
          </cell>
          <cell r="X1276">
            <v>746.1</v>
          </cell>
          <cell r="Y1276" t="str">
            <v>AKT</v>
          </cell>
          <cell r="Z1276">
            <v>6.00000000000001</v>
          </cell>
          <cell r="AA1276">
            <v>746.1</v>
          </cell>
          <cell r="AC1276">
            <v>1052.6000000000001</v>
          </cell>
          <cell r="AD1276" t="str">
            <v>17.02.2026               </v>
          </cell>
          <cell r="AE1276" t="str">
            <v>ok</v>
          </cell>
        </row>
        <row r="1277">
          <cell r="A1277">
            <v>1275</v>
          </cell>
          <cell r="B1277">
            <v>1070702</v>
          </cell>
          <cell r="C1277" t="str">
            <v>N05AH04</v>
          </cell>
          <cell r="D1277" t="str">
            <v>kvetiapin</v>
          </cell>
          <cell r="E1277" t="str">
            <v>ACTAWELL XR
60 po 150 mg</v>
          </cell>
          <cell r="F1277" t="str">
            <v>ACTAWELL XR</v>
          </cell>
          <cell r="G1277" t="str">
            <v>tableta sa produženim oslobađanjem</v>
          </cell>
          <cell r="H1277" t="str">
            <v>blister, 60 po 150 mg</v>
          </cell>
          <cell r="I1277" t="str">
            <v>Merckle GmbH</v>
          </cell>
          <cell r="J1277" t="str">
            <v>originalno pakovanje</v>
          </cell>
          <cell r="L1277">
            <v>25</v>
          </cell>
          <cell r="M1277">
            <v>170</v>
          </cell>
          <cell r="N1277">
            <v>195</v>
          </cell>
          <cell r="O1277">
            <v>0</v>
          </cell>
          <cell r="P1277">
            <v>0.1</v>
          </cell>
          <cell r="Q1277">
            <v>0</v>
          </cell>
          <cell r="R1277">
            <v>0</v>
          </cell>
          <cell r="S1277" t="str">
            <v>NEMA</v>
          </cell>
          <cell r="W1277" t="str">
            <v>ACTAVIS DOO</v>
          </cell>
          <cell r="AD1277" t="str">
            <v>17.02.2026</v>
          </cell>
          <cell r="AE1277" t="str">
            <v>ne</v>
          </cell>
        </row>
        <row r="1278">
          <cell r="A1278">
            <v>1276</v>
          </cell>
          <cell r="B1278">
            <v>1070703</v>
          </cell>
          <cell r="C1278" t="str">
            <v>N05AH04</v>
          </cell>
          <cell r="D1278" t="str">
            <v>kvetiapin</v>
          </cell>
          <cell r="E1278" t="str">
            <v>ACTAWELL XR
60 po 200 mg</v>
          </cell>
          <cell r="F1278" t="str">
            <v>ACTAWELL XR</v>
          </cell>
          <cell r="G1278" t="str">
            <v>tableta sa produženim oslobađanjem</v>
          </cell>
          <cell r="H1278" t="str">
            <v>blister, 60 po 200 mg</v>
          </cell>
          <cell r="I1278" t="str">
            <v>Merckle GmbH</v>
          </cell>
          <cell r="J1278" t="str">
            <v>originalno pakovanje</v>
          </cell>
          <cell r="L1278">
            <v>110</v>
          </cell>
          <cell r="M1278">
            <v>20</v>
          </cell>
          <cell r="N1278">
            <v>130</v>
          </cell>
          <cell r="O1278">
            <v>0</v>
          </cell>
          <cell r="P1278">
            <v>0.1</v>
          </cell>
          <cell r="Q1278">
            <v>0</v>
          </cell>
          <cell r="R1278">
            <v>0</v>
          </cell>
          <cell r="S1278">
            <v>458414</v>
          </cell>
          <cell r="T1278" t="str">
            <v>ACTAWELL XR TBL 60X200MG</v>
          </cell>
          <cell r="U1278">
            <v>2383</v>
          </cell>
          <cell r="V1278" t="str">
            <v>MERCKLE GMBH</v>
          </cell>
          <cell r="W1278" t="str">
            <v>ACTAVIS DOO</v>
          </cell>
          <cell r="X1278">
            <v>1582.7</v>
          </cell>
          <cell r="Y1278" t="str">
            <v>AKT</v>
          </cell>
          <cell r="Z1278">
            <v>5.999999999999999</v>
          </cell>
          <cell r="AA1278">
            <v>1582.7</v>
          </cell>
          <cell r="AC1278">
            <v>2946.3</v>
          </cell>
          <cell r="AD1278" t="str">
            <v>17.02.2026               </v>
          </cell>
          <cell r="AE1278" t="str">
            <v>ok</v>
          </cell>
        </row>
        <row r="1279">
          <cell r="A1279">
            <v>1277</v>
          </cell>
          <cell r="B1279">
            <v>1070704</v>
          </cell>
          <cell r="C1279" t="str">
            <v>N05AH04</v>
          </cell>
          <cell r="D1279" t="str">
            <v>kvetiapin</v>
          </cell>
          <cell r="E1279" t="str">
            <v>ACTAWELL XR
60 po 300 mg</v>
          </cell>
          <cell r="F1279" t="str">
            <v>ACTAWELL XR</v>
          </cell>
          <cell r="G1279" t="str">
            <v>tableta sa produženim oslobađanjem</v>
          </cell>
          <cell r="H1279" t="str">
            <v>blister, 60 po 300 mg</v>
          </cell>
          <cell r="I1279" t="str">
            <v>Merckle GmbH</v>
          </cell>
          <cell r="J1279" t="str">
            <v>originalno pakovanje</v>
          </cell>
          <cell r="L1279">
            <v>35</v>
          </cell>
          <cell r="M1279">
            <v>20</v>
          </cell>
          <cell r="N1279">
            <v>55</v>
          </cell>
          <cell r="O1279">
            <v>0</v>
          </cell>
          <cell r="P1279">
            <v>0.1</v>
          </cell>
          <cell r="Q1279">
            <v>0</v>
          </cell>
          <cell r="R1279">
            <v>0</v>
          </cell>
          <cell r="S1279">
            <v>458420</v>
          </cell>
          <cell r="T1279" t="str">
            <v>ACTAWELL XR TBL 60X300MG</v>
          </cell>
          <cell r="U1279">
            <v>2383</v>
          </cell>
          <cell r="V1279" t="str">
            <v>MERCKLE GMBH</v>
          </cell>
          <cell r="W1279" t="str">
            <v>ACTAVIS DOO</v>
          </cell>
          <cell r="X1279">
            <v>2026.5</v>
          </cell>
          <cell r="Y1279" t="str">
            <v>AKT</v>
          </cell>
          <cell r="Z1279">
            <v>5.999999999999999</v>
          </cell>
          <cell r="AA1279">
            <v>2026.5</v>
          </cell>
          <cell r="AC1279">
            <v>2382.5</v>
          </cell>
          <cell r="AD1279" t="str">
            <v>17.02.2026               </v>
          </cell>
          <cell r="AE1279" t="str">
            <v>ok</v>
          </cell>
        </row>
        <row r="1280">
          <cell r="A1280">
            <v>1278</v>
          </cell>
          <cell r="B1280">
            <v>1070705</v>
          </cell>
          <cell r="C1280" t="str">
            <v>N05AH04</v>
          </cell>
          <cell r="D1280" t="str">
            <v>kvetiapin</v>
          </cell>
          <cell r="E1280" t="str">
            <v>ACTAWELL XR
60 po 400 mg</v>
          </cell>
          <cell r="F1280" t="str">
            <v>ACTAWELL XR</v>
          </cell>
          <cell r="G1280" t="str">
            <v>tableta sa produženim oslobađanjem</v>
          </cell>
          <cell r="H1280" t="str">
            <v>blister, 60 po 400 mg</v>
          </cell>
          <cell r="I1280" t="str">
            <v>Merckle GmbH</v>
          </cell>
          <cell r="J1280" t="str">
            <v>originalno pakovanje</v>
          </cell>
          <cell r="L1280">
            <v>50</v>
          </cell>
          <cell r="M1280">
            <v>20</v>
          </cell>
          <cell r="N1280">
            <v>70</v>
          </cell>
          <cell r="O1280">
            <v>0</v>
          </cell>
          <cell r="P1280">
            <v>0.1</v>
          </cell>
          <cell r="Q1280">
            <v>0</v>
          </cell>
          <cell r="R1280">
            <v>0</v>
          </cell>
          <cell r="S1280">
            <v>458437</v>
          </cell>
          <cell r="T1280" t="str">
            <v>ACTAWELL XR TBL 60X400MG</v>
          </cell>
          <cell r="U1280">
            <v>2383</v>
          </cell>
          <cell r="V1280" t="str">
            <v>MERCKLE GMBH</v>
          </cell>
          <cell r="W1280" t="str">
            <v>ACTAVIS DOO</v>
          </cell>
          <cell r="X1280">
            <v>2702</v>
          </cell>
          <cell r="Y1280" t="str">
            <v>AKT</v>
          </cell>
          <cell r="Z1280">
            <v>5.999999999999999</v>
          </cell>
          <cell r="AA1280">
            <v>2702</v>
          </cell>
          <cell r="AC1280">
            <v>5001.9</v>
          </cell>
          <cell r="AD1280" t="str">
            <v>17.02.2026               </v>
          </cell>
          <cell r="AE1280" t="str">
            <v>ok</v>
          </cell>
        </row>
        <row r="1281">
          <cell r="A1281">
            <v>1279</v>
          </cell>
          <cell r="B1281">
            <v>1070892</v>
          </cell>
          <cell r="C1281" t="str">
            <v>N05AH04</v>
          </cell>
          <cell r="D1281" t="str">
            <v>kvetiapin</v>
          </cell>
          <cell r="E1281" t="str">
            <v>PENTIAX
60 po 25 mg</v>
          </cell>
          <cell r="F1281" t="str">
            <v>PENTIAX</v>
          </cell>
          <cell r="G1281" t="str">
            <v>film tableta</v>
          </cell>
          <cell r="H1281" t="str">
            <v>blister, 60 po 25 mg</v>
          </cell>
          <cell r="I1281" t="str">
            <v>Zaklady Farmaceutyczne Polpharma S.A.</v>
          </cell>
          <cell r="J1281" t="str">
            <v>originalno pakovanje</v>
          </cell>
          <cell r="L1281">
            <v>100</v>
          </cell>
          <cell r="M1281">
            <v>60</v>
          </cell>
          <cell r="N1281">
            <v>160</v>
          </cell>
          <cell r="O1281">
            <v>0</v>
          </cell>
          <cell r="P1281">
            <v>0.1</v>
          </cell>
          <cell r="Q1281">
            <v>0</v>
          </cell>
          <cell r="R1281">
            <v>0</v>
          </cell>
          <cell r="S1281">
            <v>458354</v>
          </cell>
          <cell r="T1281" t="str">
            <v>PENTIAX FTBL 60X25MG</v>
          </cell>
          <cell r="U1281">
            <v>1203</v>
          </cell>
          <cell r="V1281" t="str">
            <v>GOODWILL PHARMA</v>
          </cell>
          <cell r="W1281" t="str">
            <v>GOODWILL PHARMA DOO</v>
          </cell>
          <cell r="X1281">
            <v>517.5</v>
          </cell>
          <cell r="Y1281" t="str">
            <v>AKT</v>
          </cell>
          <cell r="Z1281">
            <v>6.000000000000002</v>
          </cell>
          <cell r="AA1281">
            <v>517.5</v>
          </cell>
          <cell r="AC1281">
            <v>865.8</v>
          </cell>
          <cell r="AD1281" t="str">
            <v>04.01.2027               </v>
          </cell>
          <cell r="AE1281" t="str">
            <v>ok</v>
          </cell>
        </row>
        <row r="1282">
          <cell r="A1282">
            <v>1280</v>
          </cell>
          <cell r="B1282">
            <v>1070891</v>
          </cell>
          <cell r="C1282" t="str">
            <v>N05AH04</v>
          </cell>
          <cell r="D1282" t="str">
            <v>kvetiapin</v>
          </cell>
          <cell r="E1282" t="str">
            <v>PENTIAX
60 po 100 mg</v>
          </cell>
          <cell r="F1282" t="str">
            <v>PENTIAX</v>
          </cell>
          <cell r="G1282" t="str">
            <v>film tableta</v>
          </cell>
          <cell r="H1282" t="str">
            <v>blister, 60 po 100 mg</v>
          </cell>
          <cell r="I1282" t="str">
            <v>Zaklady Farmaceutyczne Polpharma S.A.</v>
          </cell>
          <cell r="J1282" t="str">
            <v>originalno pakovanje</v>
          </cell>
          <cell r="L1282">
            <v>140</v>
          </cell>
          <cell r="M1282">
            <v>135</v>
          </cell>
          <cell r="N1282">
            <v>275</v>
          </cell>
          <cell r="O1282">
            <v>0</v>
          </cell>
          <cell r="P1282">
            <v>0.1</v>
          </cell>
          <cell r="Q1282">
            <v>0</v>
          </cell>
          <cell r="R1282">
            <v>0</v>
          </cell>
          <cell r="S1282">
            <v>458360</v>
          </cell>
          <cell r="T1282" t="str">
            <v>PENTIAX FTBL 60X100MG</v>
          </cell>
          <cell r="U1282">
            <v>1203</v>
          </cell>
          <cell r="V1282" t="str">
            <v>GOODWILL PHARMA</v>
          </cell>
          <cell r="W1282" t="str">
            <v>GOODWILL PHARMA DOO</v>
          </cell>
          <cell r="X1282">
            <v>1520.4</v>
          </cell>
          <cell r="Y1282" t="str">
            <v>AKT</v>
          </cell>
          <cell r="Z1282">
            <v>6.00000000000001</v>
          </cell>
          <cell r="AA1282">
            <v>1520.4</v>
          </cell>
          <cell r="AC1282">
            <v>1583.5</v>
          </cell>
          <cell r="AD1282" t="str">
            <v>04.01.2027               </v>
          </cell>
          <cell r="AE1282" t="str">
            <v>ok</v>
          </cell>
        </row>
        <row r="1283">
          <cell r="A1283">
            <v>1281</v>
          </cell>
          <cell r="B1283">
            <v>1070890</v>
          </cell>
          <cell r="C1283" t="str">
            <v>N05AH04</v>
          </cell>
          <cell r="D1283" t="str">
            <v>kvetiapin</v>
          </cell>
          <cell r="E1283" t="str">
            <v>PENTIAX
60 po 200 mg</v>
          </cell>
          <cell r="F1283" t="str">
            <v>PENTIAX</v>
          </cell>
          <cell r="G1283" t="str">
            <v>film tableta</v>
          </cell>
          <cell r="H1283" t="str">
            <v>blister, 60 po 200 mg</v>
          </cell>
          <cell r="I1283" t="str">
            <v>Zaklady Farmaceutyczne Polpharma S.A.</v>
          </cell>
          <cell r="J1283" t="str">
            <v>originalno pakovanje</v>
          </cell>
          <cell r="L1283">
            <v>100</v>
          </cell>
          <cell r="M1283">
            <v>29</v>
          </cell>
          <cell r="N1283">
            <v>129</v>
          </cell>
          <cell r="O1283">
            <v>0</v>
          </cell>
          <cell r="P1283">
            <v>0.1</v>
          </cell>
          <cell r="Q1283">
            <v>0</v>
          </cell>
          <cell r="R1283">
            <v>0</v>
          </cell>
          <cell r="S1283">
            <v>458377</v>
          </cell>
          <cell r="T1283" t="str">
            <v>PENTIAX FTBL 60X200MG</v>
          </cell>
          <cell r="U1283">
            <v>1203</v>
          </cell>
          <cell r="V1283" t="str">
            <v>GOODWILL PHARMA</v>
          </cell>
          <cell r="W1283" t="str">
            <v>GOODWILL PHARMA DOO</v>
          </cell>
          <cell r="X1283">
            <v>2011.8</v>
          </cell>
          <cell r="Y1283" t="str">
            <v>AKT</v>
          </cell>
          <cell r="Z1283">
            <v>6.000000000000004</v>
          </cell>
          <cell r="AA1283">
            <v>2011.8</v>
          </cell>
          <cell r="AC1283">
            <v>2608.6</v>
          </cell>
          <cell r="AD1283" t="str">
            <v>04.01.2027               </v>
          </cell>
          <cell r="AE1283" t="str">
            <v>ok</v>
          </cell>
        </row>
        <row r="1284">
          <cell r="A1284">
            <v>1282</v>
          </cell>
          <cell r="B1284">
            <v>1070129</v>
          </cell>
          <cell r="C1284" t="str">
            <v>N05AX15</v>
          </cell>
          <cell r="D1284" t="str">
            <v>kariprazin</v>
          </cell>
          <cell r="E1284" t="str">
            <v>REAGILA, 28 po 1,5 mg</v>
          </cell>
          <cell r="F1284" t="str">
            <v>REAGILA</v>
          </cell>
          <cell r="G1284" t="str">
            <v>kapsula, tvrda</v>
          </cell>
          <cell r="H1284" t="str">
            <v>blister, 28 po 1,5 mg</v>
          </cell>
          <cell r="I1284" t="str">
            <v>Gedeon Richter PLC</v>
          </cell>
          <cell r="J1284" t="str">
            <v>originalno pakovanje</v>
          </cell>
          <cell r="L1284">
            <v>1250</v>
          </cell>
          <cell r="M1284">
            <v>22</v>
          </cell>
          <cell r="N1284">
            <v>1272</v>
          </cell>
          <cell r="O1284">
            <v>0</v>
          </cell>
          <cell r="P1284">
            <v>0.1</v>
          </cell>
          <cell r="Q1284">
            <v>0</v>
          </cell>
          <cell r="R1284">
            <v>0</v>
          </cell>
          <cell r="S1284">
            <v>383142</v>
          </cell>
          <cell r="T1284" t="str">
            <v>REAGILA CPS 28X1,5MG</v>
          </cell>
          <cell r="U1284">
            <v>455</v>
          </cell>
          <cell r="V1284" t="str">
            <v>GEDEON RICHTER                </v>
          </cell>
          <cell r="W1284" t="str">
            <v>GEDEON RICHTER PLC.CHEMICAL</v>
          </cell>
          <cell r="X1284">
            <v>4689</v>
          </cell>
          <cell r="Y1284" t="str">
            <v>AKT</v>
          </cell>
          <cell r="Z1284">
            <v>9.398067205527846</v>
          </cell>
          <cell r="AA1284">
            <v>4689</v>
          </cell>
          <cell r="AC1284">
            <v>4690.5</v>
          </cell>
          <cell r="AD1284" t="str">
            <v>04.04.2024</v>
          </cell>
          <cell r="AE1284" t="str">
            <v>ok</v>
          </cell>
        </row>
        <row r="1285">
          <cell r="A1285">
            <v>1283</v>
          </cell>
          <cell r="B1285">
            <v>1070127</v>
          </cell>
          <cell r="C1285" t="str">
            <v>N05AX15</v>
          </cell>
          <cell r="D1285" t="str">
            <v>kariprazin</v>
          </cell>
          <cell r="E1285" t="str">
            <v>REAGILA, 28 po 3 mg</v>
          </cell>
          <cell r="F1285" t="str">
            <v>REAGILA</v>
          </cell>
          <cell r="G1285" t="str">
            <v>kapsula, tvrda</v>
          </cell>
          <cell r="H1285" t="str">
            <v>blister, 28 po 3 mg</v>
          </cell>
          <cell r="I1285" t="str">
            <v>Gedeon Richter PLC</v>
          </cell>
          <cell r="J1285" t="str">
            <v>originalno pakovanje</v>
          </cell>
          <cell r="L1285">
            <v>750</v>
          </cell>
          <cell r="M1285">
            <v>60</v>
          </cell>
          <cell r="N1285">
            <v>810</v>
          </cell>
          <cell r="O1285">
            <v>0</v>
          </cell>
          <cell r="P1285">
            <v>0.1</v>
          </cell>
          <cell r="Q1285">
            <v>0</v>
          </cell>
          <cell r="R1285">
            <v>0</v>
          </cell>
          <cell r="S1285">
            <v>383159</v>
          </cell>
          <cell r="T1285" t="str">
            <v>REAGILA CPS 28X3MG</v>
          </cell>
          <cell r="U1285">
            <v>455</v>
          </cell>
          <cell r="V1285" t="str">
            <v>GEDEON RICHTER                </v>
          </cell>
          <cell r="W1285" t="str">
            <v>GEDEON RICHTER PLC.CHEMICAL</v>
          </cell>
          <cell r="X1285">
            <v>4689</v>
          </cell>
          <cell r="Y1285" t="str">
            <v>AKT</v>
          </cell>
          <cell r="Z1285">
            <v>9.398067205527846</v>
          </cell>
          <cell r="AA1285">
            <v>4689</v>
          </cell>
          <cell r="AC1285">
            <v>4690.5</v>
          </cell>
          <cell r="AD1285" t="str">
            <v>04.04.2024</v>
          </cell>
          <cell r="AE1285" t="str">
            <v>ok</v>
          </cell>
        </row>
        <row r="1286">
          <cell r="A1286">
            <v>1284</v>
          </cell>
          <cell r="B1286">
            <v>1070126</v>
          </cell>
          <cell r="C1286" t="str">
            <v>N05AX15</v>
          </cell>
          <cell r="D1286" t="str">
            <v>kariprazin</v>
          </cell>
          <cell r="E1286" t="str">
            <v>REAGILA, 28 po 4,5 mg</v>
          </cell>
          <cell r="F1286" t="str">
            <v>REAGILA</v>
          </cell>
          <cell r="G1286" t="str">
            <v>kapsula, tvrda</v>
          </cell>
          <cell r="H1286" t="str">
            <v>blister, 28 po 4,5 mg</v>
          </cell>
          <cell r="I1286" t="str">
            <v>Gedeon Richter PLC</v>
          </cell>
          <cell r="J1286" t="str">
            <v>originalno pakovanje</v>
          </cell>
          <cell r="L1286">
            <v>300</v>
          </cell>
          <cell r="M1286">
            <v>8</v>
          </cell>
          <cell r="N1286">
            <v>308</v>
          </cell>
          <cell r="O1286">
            <v>0</v>
          </cell>
          <cell r="P1286">
            <v>0.1</v>
          </cell>
          <cell r="Q1286">
            <v>0</v>
          </cell>
          <cell r="R1286">
            <v>0</v>
          </cell>
          <cell r="S1286">
            <v>383165</v>
          </cell>
          <cell r="T1286" t="str">
            <v>REAGILA CPS 28X4,5MG</v>
          </cell>
          <cell r="U1286">
            <v>455</v>
          </cell>
          <cell r="V1286" t="str">
            <v>GEDEON RICHTER                </v>
          </cell>
          <cell r="W1286" t="str">
            <v>GEDEON RICHTER PLC.CHEMICAL</v>
          </cell>
          <cell r="X1286">
            <v>4689</v>
          </cell>
          <cell r="Y1286" t="str">
            <v>AKT</v>
          </cell>
          <cell r="Z1286">
            <v>9.398067205527846</v>
          </cell>
          <cell r="AA1286">
            <v>4689</v>
          </cell>
          <cell r="AC1286">
            <v>4690.5</v>
          </cell>
          <cell r="AD1286" t="str">
            <v>04.04.2024</v>
          </cell>
          <cell r="AE1286" t="str">
            <v>ok</v>
          </cell>
        </row>
        <row r="1287">
          <cell r="A1287">
            <v>1285</v>
          </cell>
          <cell r="B1287">
            <v>1070125</v>
          </cell>
          <cell r="C1287" t="str">
            <v>N05AX15</v>
          </cell>
          <cell r="D1287" t="str">
            <v>kariprazin</v>
          </cell>
          <cell r="E1287" t="str">
            <v>REAGILA, 28 po 6 mg</v>
          </cell>
          <cell r="F1287" t="str">
            <v>REAGILA</v>
          </cell>
          <cell r="G1287" t="str">
            <v>kapsula, tvrda</v>
          </cell>
          <cell r="H1287" t="str">
            <v>blister, 28 po 6 mg</v>
          </cell>
          <cell r="I1287" t="str">
            <v>Gedeon Richter PLC</v>
          </cell>
          <cell r="J1287" t="str">
            <v>originalno pakovanje</v>
          </cell>
          <cell r="L1287">
            <v>240</v>
          </cell>
          <cell r="M1287">
            <v>4</v>
          </cell>
          <cell r="N1287">
            <v>244</v>
          </cell>
          <cell r="O1287">
            <v>0</v>
          </cell>
          <cell r="P1287">
            <v>0.1</v>
          </cell>
          <cell r="Q1287">
            <v>0</v>
          </cell>
          <cell r="R1287">
            <v>0</v>
          </cell>
          <cell r="S1287">
            <v>383171</v>
          </cell>
          <cell r="T1287" t="str">
            <v>REAGILA CPS 28X6MG</v>
          </cell>
          <cell r="U1287">
            <v>455</v>
          </cell>
          <cell r="V1287" t="str">
            <v>GEDEON RICHTER                </v>
          </cell>
          <cell r="W1287" t="str">
            <v>GEDEON RICHTER PLC.CHEMICAL</v>
          </cell>
          <cell r="X1287">
            <v>4689</v>
          </cell>
          <cell r="Y1287" t="str">
            <v>AKT</v>
          </cell>
          <cell r="Z1287">
            <v>9.398067205527846</v>
          </cell>
          <cell r="AA1287">
            <v>4689</v>
          </cell>
          <cell r="AC1287">
            <v>4690.5</v>
          </cell>
          <cell r="AD1287" t="str">
            <v>04.04.2024</v>
          </cell>
          <cell r="AE1287" t="str">
            <v>ok</v>
          </cell>
        </row>
        <row r="1288">
          <cell r="A1288">
            <v>1286</v>
          </cell>
          <cell r="B1288">
            <v>1071710</v>
          </cell>
          <cell r="C1288" t="str">
            <v>N05BA06</v>
          </cell>
          <cell r="D1288" t="str">
            <v>lorazepam</v>
          </cell>
          <cell r="E1288" t="str">
            <v>LORAZEPAM HF,30 po 1 mg</v>
          </cell>
          <cell r="F1288" t="str">
            <v>LORAZEPAM HF</v>
          </cell>
          <cell r="G1288" t="str">
            <v>tableta</v>
          </cell>
          <cell r="H1288" t="str">
            <v>30 po 1 mg</v>
          </cell>
          <cell r="I1288" t="str">
            <v>Hemofarm a.d.</v>
          </cell>
          <cell r="J1288" t="str">
            <v>originalno pakovanje</v>
          </cell>
          <cell r="L1288">
            <v>25000</v>
          </cell>
          <cell r="M1288">
            <v>180</v>
          </cell>
          <cell r="N1288">
            <v>25180</v>
          </cell>
          <cell r="O1288">
            <v>0</v>
          </cell>
          <cell r="P1288">
            <v>0.1</v>
          </cell>
          <cell r="Q1288">
            <v>0</v>
          </cell>
          <cell r="R1288">
            <v>0</v>
          </cell>
          <cell r="S1288">
            <v>3429</v>
          </cell>
          <cell r="T1288" t="str">
            <v>LORAZEPAM HF TBL 30X1MG</v>
          </cell>
          <cell r="U1288">
            <v>399</v>
          </cell>
          <cell r="V1288" t="str">
            <v>HEMOFARM A.D.                 </v>
          </cell>
          <cell r="W1288" t="str">
            <v>HEMOFARM AD</v>
          </cell>
          <cell r="X1288">
            <v>135.5</v>
          </cell>
          <cell r="Y1288" t="str">
            <v>AKT</v>
          </cell>
          <cell r="Z1288">
            <v>6</v>
          </cell>
          <cell r="AA1288">
            <v>135.5</v>
          </cell>
          <cell r="AC1288">
            <v>186</v>
          </cell>
          <cell r="AD1288" t="str">
            <v>06.07.2027               </v>
          </cell>
          <cell r="AE1288" t="str">
            <v>ok</v>
          </cell>
        </row>
        <row r="1289">
          <cell r="A1289">
            <v>1287</v>
          </cell>
          <cell r="B1289">
            <v>1071711</v>
          </cell>
          <cell r="C1289" t="str">
            <v>N05BA06</v>
          </cell>
          <cell r="D1289" t="str">
            <v>lorazepam</v>
          </cell>
          <cell r="E1289" t="str">
            <v>LORAZEPAM HF, 20 po 2,5 mg</v>
          </cell>
          <cell r="F1289" t="str">
            <v>LORAZEPAM HF</v>
          </cell>
          <cell r="G1289" t="str">
            <v>tableta</v>
          </cell>
          <cell r="H1289" t="str">
            <v> 20 po 2,5 mg</v>
          </cell>
          <cell r="I1289" t="str">
            <v>Hemofarm a.d.</v>
          </cell>
          <cell r="J1289" t="str">
            <v>originalno pakovanje</v>
          </cell>
          <cell r="L1289">
            <v>125000</v>
          </cell>
          <cell r="M1289">
            <v>17000</v>
          </cell>
          <cell r="N1289">
            <v>142000</v>
          </cell>
          <cell r="O1289">
            <v>0</v>
          </cell>
          <cell r="P1289">
            <v>0.1</v>
          </cell>
          <cell r="Q1289">
            <v>0</v>
          </cell>
          <cell r="R1289">
            <v>0</v>
          </cell>
          <cell r="S1289">
            <v>3412</v>
          </cell>
          <cell r="T1289" t="str">
            <v>LORAZEPAM HF TBL 20X2,5MG</v>
          </cell>
          <cell r="U1289">
            <v>399</v>
          </cell>
          <cell r="V1289" t="str">
            <v>HEMOFARM A.D.                 </v>
          </cell>
          <cell r="W1289" t="str">
            <v>HEMOFARM AD</v>
          </cell>
          <cell r="X1289">
            <v>161.3</v>
          </cell>
          <cell r="Y1289" t="str">
            <v>AKT</v>
          </cell>
          <cell r="Z1289">
            <v>6</v>
          </cell>
          <cell r="AA1289">
            <v>161.3</v>
          </cell>
          <cell r="AC1289">
            <v>214.20000000000002</v>
          </cell>
          <cell r="AD1289" t="str">
            <v>06.07.2027               </v>
          </cell>
          <cell r="AE1289" t="str">
            <v>ok</v>
          </cell>
        </row>
        <row r="1290">
          <cell r="A1290">
            <v>1288</v>
          </cell>
          <cell r="B1290">
            <v>1071715</v>
          </cell>
          <cell r="C1290" t="str">
            <v>N05BA06</v>
          </cell>
          <cell r="D1290" t="str">
            <v>lorazepam</v>
          </cell>
          <cell r="E1290" t="str">
            <v>LORSILAN
30 po 1 mg</v>
          </cell>
          <cell r="F1290" t="str">
            <v>LORSILAN</v>
          </cell>
          <cell r="G1290" t="str">
            <v>tableta</v>
          </cell>
          <cell r="H1290" t="str">
            <v>blister, 30 po 1 mg</v>
          </cell>
          <cell r="I1290" t="str">
            <v>Belupo D.D.</v>
          </cell>
          <cell r="J1290" t="str">
            <v>originalno pakovanje</v>
          </cell>
          <cell r="L1290">
            <v>25</v>
          </cell>
          <cell r="M1290">
            <v>1</v>
          </cell>
          <cell r="N1290">
            <v>26</v>
          </cell>
          <cell r="O1290">
            <v>0</v>
          </cell>
          <cell r="P1290">
            <v>0.1</v>
          </cell>
          <cell r="Q1290">
            <v>0</v>
          </cell>
          <cell r="R1290">
            <v>0</v>
          </cell>
          <cell r="S1290" t="str">
            <v>NEMA</v>
          </cell>
          <cell r="W1290" t="str">
            <v>BELUPO DD</v>
          </cell>
          <cell r="AD1290" t="str">
            <v>30.07.2026</v>
          </cell>
          <cell r="AE1290" t="str">
            <v>ne</v>
          </cell>
        </row>
        <row r="1291">
          <cell r="A1291">
            <v>1289</v>
          </cell>
          <cell r="B1291">
            <v>1071714</v>
          </cell>
          <cell r="C1291" t="str">
            <v>N05BA06</v>
          </cell>
          <cell r="D1291" t="str">
            <v>lorazepam</v>
          </cell>
          <cell r="E1291" t="str">
            <v>LORSILAN
20 po 2,5 mg</v>
          </cell>
          <cell r="F1291" t="str">
            <v>LORSILAN</v>
          </cell>
          <cell r="G1291" t="str">
            <v>tableta</v>
          </cell>
          <cell r="H1291" t="str">
            <v>blister, 20 po 2,5 mg</v>
          </cell>
          <cell r="I1291" t="str">
            <v>Belupo D.D.</v>
          </cell>
          <cell r="J1291" t="str">
            <v>originalno pakovanje</v>
          </cell>
          <cell r="L1291">
            <v>25</v>
          </cell>
          <cell r="M1291">
            <v>1</v>
          </cell>
          <cell r="N1291">
            <v>26</v>
          </cell>
          <cell r="O1291">
            <v>0</v>
          </cell>
          <cell r="P1291">
            <v>0.1</v>
          </cell>
          <cell r="Q1291">
            <v>0</v>
          </cell>
          <cell r="R1291">
            <v>0</v>
          </cell>
          <cell r="S1291" t="str">
            <v>NEMA</v>
          </cell>
          <cell r="W1291" t="str">
            <v>BELUPO DD</v>
          </cell>
          <cell r="AD1291" t="str">
            <v>30.07.2026</v>
          </cell>
          <cell r="AE1291" t="str">
            <v>ne</v>
          </cell>
        </row>
        <row r="1292">
          <cell r="A1292">
            <v>1290</v>
          </cell>
          <cell r="B1292">
            <v>1071720</v>
          </cell>
          <cell r="C1292" t="str">
            <v>N05BA08</v>
          </cell>
          <cell r="D1292" t="str">
            <v>bromazepam</v>
          </cell>
          <cell r="E1292" t="str">
            <v>BROMAZEPAM HF, 30 po 1,5 mg</v>
          </cell>
          <cell r="F1292" t="str">
            <v>BROMAZEPAM HF</v>
          </cell>
          <cell r="G1292" t="str">
            <v>tableta</v>
          </cell>
          <cell r="H1292" t="str">
            <v>blister, 30 po 1,5 mg</v>
          </cell>
          <cell r="I1292" t="str">
            <v>Hemofarm a.d.</v>
          </cell>
          <cell r="J1292" t="str">
            <v>originalno pakovanje</v>
          </cell>
          <cell r="L1292">
            <v>35000</v>
          </cell>
          <cell r="M1292">
            <v>51</v>
          </cell>
          <cell r="N1292">
            <v>35051</v>
          </cell>
          <cell r="O1292">
            <v>0</v>
          </cell>
          <cell r="P1292">
            <v>0.1</v>
          </cell>
          <cell r="Q1292">
            <v>0</v>
          </cell>
          <cell r="R1292">
            <v>0</v>
          </cell>
          <cell r="S1292">
            <v>3270</v>
          </cell>
          <cell r="T1292" t="str">
            <v>BROMAZEPAM HF TBL 30X1,5MG</v>
          </cell>
          <cell r="U1292">
            <v>399</v>
          </cell>
          <cell r="V1292" t="str">
            <v>HEMOFARM A.D.                 </v>
          </cell>
          <cell r="W1292" t="str">
            <v>HEMOFARM AD</v>
          </cell>
          <cell r="X1292">
            <v>70.6</v>
          </cell>
          <cell r="Y1292" t="str">
            <v>AKT</v>
          </cell>
          <cell r="Z1292">
            <v>6</v>
          </cell>
          <cell r="AA1292">
            <v>70.6</v>
          </cell>
          <cell r="AC1292">
            <v>105.9</v>
          </cell>
          <cell r="AD1292" t="str">
            <v>26.01.2072               </v>
          </cell>
          <cell r="AE1292" t="str">
            <v>ok</v>
          </cell>
        </row>
        <row r="1293">
          <cell r="A1293">
            <v>1291</v>
          </cell>
          <cell r="B1293">
            <v>1071721</v>
          </cell>
          <cell r="C1293" t="str">
            <v>N05BA08</v>
          </cell>
          <cell r="D1293" t="str">
            <v>bromazepam</v>
          </cell>
          <cell r="E1293" t="str">
            <v>BROMAZEPAM HF, 30 po 3 mg</v>
          </cell>
          <cell r="F1293" t="str">
            <v>BROMAZEPAM HF</v>
          </cell>
          <cell r="G1293" t="str">
            <v>tableta</v>
          </cell>
          <cell r="H1293" t="str">
            <v>blister, 30 po 3 mg</v>
          </cell>
          <cell r="I1293" t="str">
            <v>Hemofarm a.d.</v>
          </cell>
          <cell r="J1293" t="str">
            <v>originalno pakovanje</v>
          </cell>
          <cell r="L1293">
            <v>175000</v>
          </cell>
          <cell r="M1293">
            <v>8400</v>
          </cell>
          <cell r="N1293">
            <v>183400</v>
          </cell>
          <cell r="O1293">
            <v>0</v>
          </cell>
          <cell r="P1293">
            <v>0.1</v>
          </cell>
          <cell r="Q1293">
            <v>0</v>
          </cell>
          <cell r="R1293">
            <v>0</v>
          </cell>
          <cell r="S1293">
            <v>3292</v>
          </cell>
          <cell r="T1293" t="str">
            <v>BROMAZEPAM HF TBL 30X3MG</v>
          </cell>
          <cell r="U1293">
            <v>399</v>
          </cell>
          <cell r="V1293" t="str">
            <v>HEMOFARM A.D.                 </v>
          </cell>
          <cell r="W1293" t="str">
            <v>HEMOFARM AD</v>
          </cell>
          <cell r="X1293">
            <v>94.5</v>
          </cell>
          <cell r="Y1293" t="str">
            <v>AKT</v>
          </cell>
          <cell r="Z1293">
            <v>6</v>
          </cell>
          <cell r="AA1293">
            <v>94.5</v>
          </cell>
          <cell r="AC1293">
            <v>144.6</v>
          </cell>
          <cell r="AD1293" t="str">
            <v>26.01.2072               </v>
          </cell>
          <cell r="AE1293" t="str">
            <v>ok</v>
          </cell>
        </row>
        <row r="1294">
          <cell r="A1294">
            <v>1292</v>
          </cell>
          <cell r="B1294">
            <v>1071722</v>
          </cell>
          <cell r="C1294" t="str">
            <v>N05BA08</v>
          </cell>
          <cell r="D1294" t="str">
            <v>bromazepam</v>
          </cell>
          <cell r="E1294" t="str">
            <v>BROMAZEPAM HF, 20 po 6 mg</v>
          </cell>
          <cell r="F1294" t="str">
            <v>BROMAZEPAM HF</v>
          </cell>
          <cell r="G1294" t="str">
            <v>tableta</v>
          </cell>
          <cell r="H1294" t="str">
            <v>blister, 20 po 6 mg</v>
          </cell>
          <cell r="I1294" t="str">
            <v>Hemofarm a.d.</v>
          </cell>
          <cell r="J1294" t="str">
            <v>originalno pakovanje</v>
          </cell>
          <cell r="L1294">
            <v>10000</v>
          </cell>
          <cell r="M1294">
            <v>5260</v>
          </cell>
          <cell r="N1294">
            <v>15260</v>
          </cell>
          <cell r="O1294">
            <v>0</v>
          </cell>
          <cell r="P1294">
            <v>0.1</v>
          </cell>
          <cell r="Q1294">
            <v>0</v>
          </cell>
          <cell r="R1294">
            <v>0</v>
          </cell>
          <cell r="S1294">
            <v>3286</v>
          </cell>
          <cell r="T1294" t="str">
            <v>BROMAZEPAM HF TBL 20X6MG</v>
          </cell>
          <cell r="U1294">
            <v>399</v>
          </cell>
          <cell r="V1294" t="str">
            <v>HEMOFARM A.D.                 </v>
          </cell>
          <cell r="W1294" t="str">
            <v>HEMOFARM AD</v>
          </cell>
          <cell r="X1294">
            <v>86.5</v>
          </cell>
          <cell r="Y1294" t="str">
            <v>AKT</v>
          </cell>
          <cell r="Z1294">
            <v>6</v>
          </cell>
          <cell r="AA1294">
            <v>86.5</v>
          </cell>
          <cell r="AC1294">
            <v>130.4</v>
          </cell>
          <cell r="AD1294" t="str">
            <v>26.01.2072               </v>
          </cell>
          <cell r="AE1294" t="str">
            <v>ok</v>
          </cell>
        </row>
        <row r="1295">
          <cell r="A1295">
            <v>1293</v>
          </cell>
          <cell r="B1295">
            <v>1071624</v>
          </cell>
          <cell r="C1295" t="str">
            <v>N05BA08</v>
          </cell>
          <cell r="D1295" t="str">
            <v>bromazepam</v>
          </cell>
          <cell r="E1295" t="str">
            <v>LEXILIUM, 30 po 1,5 mg</v>
          </cell>
          <cell r="F1295" t="str">
            <v>LEXILIUM</v>
          </cell>
          <cell r="G1295" t="str">
            <v>tableta</v>
          </cell>
          <cell r="H1295" t="str">
            <v>blister, 30 po 1,5 mg</v>
          </cell>
          <cell r="I1295" t="str">
            <v>Alkaloid a.d. u saradnji sa F. Hoffmann-La Roche Ltd.</v>
          </cell>
          <cell r="J1295" t="str">
            <v>originalno pakovanje</v>
          </cell>
          <cell r="L1295">
            <v>6500</v>
          </cell>
          <cell r="M1295">
            <v>5</v>
          </cell>
          <cell r="N1295">
            <v>6505</v>
          </cell>
          <cell r="O1295">
            <v>0</v>
          </cell>
          <cell r="P1295">
            <v>0.1</v>
          </cell>
          <cell r="Q1295">
            <v>0</v>
          </cell>
          <cell r="R1295">
            <v>0</v>
          </cell>
          <cell r="S1295">
            <v>14054</v>
          </cell>
          <cell r="T1295" t="str">
            <v>LEXILIUM TBL 30X1,5MG</v>
          </cell>
          <cell r="U1295">
            <v>498</v>
          </cell>
          <cell r="V1295" t="str">
            <v>ALKALOID SKOPLJE 2</v>
          </cell>
          <cell r="W1295" t="str">
            <v>ALKALOID</v>
          </cell>
          <cell r="X1295">
            <v>70.6</v>
          </cell>
          <cell r="Y1295" t="str">
            <v>AKT</v>
          </cell>
          <cell r="Z1295">
            <v>7.221999999999998</v>
          </cell>
          <cell r="AA1295">
            <v>70.6</v>
          </cell>
          <cell r="AC1295">
            <v>105.9</v>
          </cell>
          <cell r="AD1295" t="str">
            <v>26.03.2023               </v>
          </cell>
          <cell r="AE1295" t="str">
            <v>ne</v>
          </cell>
        </row>
        <row r="1296">
          <cell r="A1296">
            <v>1294</v>
          </cell>
          <cell r="B1296">
            <v>1071626</v>
          </cell>
          <cell r="C1296" t="str">
            <v>N05BA08</v>
          </cell>
          <cell r="D1296" t="str">
            <v>bromazepam</v>
          </cell>
          <cell r="E1296" t="str">
            <v>LEXILIUM, 30 po 3 mg</v>
          </cell>
          <cell r="F1296" t="str">
            <v>LEXILIUM</v>
          </cell>
          <cell r="G1296" t="str">
            <v>tableta</v>
          </cell>
          <cell r="H1296" t="str">
            <v>blister, 30 po 3 mg</v>
          </cell>
          <cell r="I1296" t="str">
            <v>Alkaloid a.d. u saradnji sa F. Hoffmann-La Roche Ltd.</v>
          </cell>
          <cell r="J1296" t="str">
            <v>originalno pakovanje</v>
          </cell>
          <cell r="L1296">
            <v>25000</v>
          </cell>
          <cell r="M1296">
            <v>3400</v>
          </cell>
          <cell r="N1296">
            <v>28400</v>
          </cell>
          <cell r="O1296">
            <v>0</v>
          </cell>
          <cell r="P1296">
            <v>0.1</v>
          </cell>
          <cell r="Q1296">
            <v>0</v>
          </cell>
          <cell r="R1296">
            <v>0</v>
          </cell>
          <cell r="S1296">
            <v>14060</v>
          </cell>
          <cell r="T1296" t="str">
            <v>LEXILIUM TBL 30X3MG</v>
          </cell>
          <cell r="U1296">
            <v>498</v>
          </cell>
          <cell r="V1296" t="str">
            <v>ALKALOID SKOPLJE 2</v>
          </cell>
          <cell r="W1296" t="str">
            <v>ALKALOID</v>
          </cell>
          <cell r="X1296">
            <v>94.5</v>
          </cell>
          <cell r="Y1296" t="str">
            <v>AKT</v>
          </cell>
          <cell r="Z1296">
            <v>7.2220000000000075</v>
          </cell>
          <cell r="AA1296">
            <v>94.5</v>
          </cell>
          <cell r="AC1296">
            <v>144.6</v>
          </cell>
          <cell r="AD1296" t="str">
            <v>24.08.2073               </v>
          </cell>
          <cell r="AE1296" t="str">
            <v>ne</v>
          </cell>
        </row>
        <row r="1297">
          <cell r="A1297">
            <v>1295</v>
          </cell>
          <cell r="B1297">
            <v>1071320</v>
          </cell>
          <cell r="C1297" t="str">
            <v>N05BA08</v>
          </cell>
          <cell r="D1297" t="str">
            <v>bromazepam</v>
          </cell>
          <cell r="E1297" t="str">
            <v>LEXAURIN, 30 po 1,5 mg</v>
          </cell>
          <cell r="F1297" t="str">
            <v>LEXAURIN</v>
          </cell>
          <cell r="G1297" t="str">
            <v>tableta</v>
          </cell>
          <cell r="H1297" t="str">
            <v>blister, 30 po 1,5 mg</v>
          </cell>
          <cell r="I1297" t="str">
            <v>Krka Tovarna Zdravil d.d.</v>
          </cell>
          <cell r="J1297" t="str">
            <v>originalno pakovanje</v>
          </cell>
          <cell r="L1297">
            <v>1000</v>
          </cell>
          <cell r="M1297">
            <v>0</v>
          </cell>
          <cell r="N1297">
            <v>1000</v>
          </cell>
          <cell r="O1297">
            <v>0</v>
          </cell>
          <cell r="P1297">
            <v>0.1</v>
          </cell>
          <cell r="Q1297">
            <v>0</v>
          </cell>
          <cell r="R1297">
            <v>0</v>
          </cell>
          <cell r="S1297">
            <v>10116</v>
          </cell>
          <cell r="T1297" t="str">
            <v>LEXAURIN TBL 30X1,5MG</v>
          </cell>
          <cell r="U1297">
            <v>461</v>
          </cell>
          <cell r="V1297" t="str">
            <v>KRKA DD LEK</v>
          </cell>
          <cell r="W1297" t="str">
            <v>KRKA-FARMA DOO</v>
          </cell>
          <cell r="X1297">
            <v>70.6</v>
          </cell>
          <cell r="Y1297" t="str">
            <v>AKT</v>
          </cell>
          <cell r="Z1297">
            <v>6.9400000000000075</v>
          </cell>
          <cell r="AA1297">
            <v>70.6</v>
          </cell>
          <cell r="AC1297">
            <v>105.9</v>
          </cell>
          <cell r="AD1297" t="str">
            <v>28.04.2070               </v>
          </cell>
          <cell r="AE1297" t="str">
            <v>ok</v>
          </cell>
        </row>
        <row r="1298">
          <cell r="A1298">
            <v>1296</v>
          </cell>
          <cell r="B1298">
            <v>1071322</v>
          </cell>
          <cell r="C1298" t="str">
            <v>N05BA08</v>
          </cell>
          <cell r="D1298" t="str">
            <v>bromazepam</v>
          </cell>
          <cell r="E1298" t="str">
            <v>LEXAURIN, 30 po 3 mg</v>
          </cell>
          <cell r="F1298" t="str">
            <v>LEXAURIN</v>
          </cell>
          <cell r="G1298" t="str">
            <v>tableta</v>
          </cell>
          <cell r="H1298" t="str">
            <v>blister, 30 po 3 mg</v>
          </cell>
          <cell r="I1298" t="str">
            <v>Krka Tovarna Zdravil d.d.</v>
          </cell>
          <cell r="J1298" t="str">
            <v>originalno pakovanje</v>
          </cell>
          <cell r="L1298">
            <v>500</v>
          </cell>
          <cell r="M1298">
            <v>50</v>
          </cell>
          <cell r="N1298">
            <v>550</v>
          </cell>
          <cell r="O1298">
            <v>0</v>
          </cell>
          <cell r="P1298">
            <v>0.1</v>
          </cell>
          <cell r="Q1298">
            <v>0</v>
          </cell>
          <cell r="R1298">
            <v>0</v>
          </cell>
          <cell r="S1298">
            <v>10122</v>
          </cell>
          <cell r="T1298" t="str">
            <v>LEXAURIN TBL 30X3MG</v>
          </cell>
          <cell r="U1298">
            <v>461</v>
          </cell>
          <cell r="V1298" t="str">
            <v>KRKA DD LEK</v>
          </cell>
          <cell r="W1298" t="str">
            <v>KRKA-FARMA DOO</v>
          </cell>
          <cell r="X1298">
            <v>94.5</v>
          </cell>
          <cell r="Y1298" t="str">
            <v>AKT</v>
          </cell>
          <cell r="Z1298">
            <v>6.940000000000003</v>
          </cell>
          <cell r="AA1298">
            <v>94.5</v>
          </cell>
          <cell r="AC1298">
            <v>144.6</v>
          </cell>
          <cell r="AD1298" t="str">
            <v>28.04.2070               </v>
          </cell>
          <cell r="AE1298" t="str">
            <v>ok</v>
          </cell>
        </row>
        <row r="1299">
          <cell r="A1299">
            <v>1297</v>
          </cell>
          <cell r="B1299">
            <v>1071324</v>
          </cell>
          <cell r="C1299" t="str">
            <v>N05BA08</v>
          </cell>
          <cell r="D1299" t="str">
            <v>bromazepam</v>
          </cell>
          <cell r="E1299" t="str">
            <v>LEXAURIN, 30 po 6 mg</v>
          </cell>
          <cell r="F1299" t="str">
            <v>LEXAURIN</v>
          </cell>
          <cell r="G1299" t="str">
            <v>tableta</v>
          </cell>
          <cell r="H1299" t="str">
            <v>blister, 30 po 6 mg</v>
          </cell>
          <cell r="I1299" t="str">
            <v>Krka Tovarna Zdravil d.d.</v>
          </cell>
          <cell r="J1299" t="str">
            <v>originalno pakovanje</v>
          </cell>
          <cell r="L1299">
            <v>250</v>
          </cell>
          <cell r="M1299">
            <v>100</v>
          </cell>
          <cell r="N1299">
            <v>350</v>
          </cell>
          <cell r="O1299">
            <v>0</v>
          </cell>
          <cell r="P1299">
            <v>0.1</v>
          </cell>
          <cell r="Q1299">
            <v>0</v>
          </cell>
          <cell r="R1299">
            <v>0</v>
          </cell>
          <cell r="S1299">
            <v>10139</v>
          </cell>
          <cell r="T1299" t="str">
            <v>LEXAURIN TBL 30X6MG</v>
          </cell>
          <cell r="U1299">
            <v>461</v>
          </cell>
          <cell r="V1299" t="str">
            <v>KRKA DD LEK</v>
          </cell>
          <cell r="W1299" t="str">
            <v>KRKA-FARMA DOO</v>
          </cell>
          <cell r="X1299">
            <v>129.8</v>
          </cell>
          <cell r="Y1299" t="str">
            <v>AKT</v>
          </cell>
          <cell r="Z1299">
            <v>6.940000000000004</v>
          </cell>
          <cell r="AA1299">
            <v>129.8</v>
          </cell>
          <cell r="AC1299">
            <v>194.9</v>
          </cell>
          <cell r="AD1299" t="str">
            <v>28.04.2070               </v>
          </cell>
          <cell r="AE1299" t="str">
            <v>ok</v>
          </cell>
        </row>
        <row r="1300">
          <cell r="A1300">
            <v>1298</v>
          </cell>
          <cell r="B1300">
            <v>1071752</v>
          </cell>
          <cell r="C1300" t="str">
            <v>N05BA12</v>
          </cell>
          <cell r="D1300" t="str">
            <v>alprazolam</v>
          </cell>
          <cell r="E1300" t="str">
            <v>KSALOL</v>
          </cell>
          <cell r="F1300" t="str">
            <v>KSALOL</v>
          </cell>
          <cell r="G1300" t="str">
            <v>tableta</v>
          </cell>
          <cell r="H1300" t="str">
            <v> blister, 30 po 1 mg</v>
          </cell>
          <cell r="I1300" t="str">
            <v>Galenika a.d.</v>
          </cell>
          <cell r="J1300" t="str">
            <v>originalno pakovanje</v>
          </cell>
          <cell r="L1300">
            <v>25000</v>
          </cell>
          <cell r="M1300">
            <v>11605</v>
          </cell>
          <cell r="N1300">
            <v>36605</v>
          </cell>
          <cell r="O1300">
            <v>0</v>
          </cell>
          <cell r="P1300">
            <v>0.1</v>
          </cell>
          <cell r="Q1300">
            <v>0</v>
          </cell>
          <cell r="R1300">
            <v>0</v>
          </cell>
          <cell r="S1300">
            <v>1028</v>
          </cell>
          <cell r="T1300" t="str">
            <v>KSALOL TBL 30X1MG</v>
          </cell>
          <cell r="U1300">
            <v>397</v>
          </cell>
          <cell r="V1300" t="str">
            <v>GALENIKA A.D.                 </v>
          </cell>
          <cell r="W1300" t="str">
            <v>GALENIKA AD</v>
          </cell>
          <cell r="X1300">
            <v>205.5</v>
          </cell>
          <cell r="Y1300" t="str">
            <v>AKT</v>
          </cell>
          <cell r="Z1300">
            <v>6.000000000000006</v>
          </cell>
          <cell r="AA1300">
            <v>205.5</v>
          </cell>
          <cell r="AC1300">
            <v>205.5</v>
          </cell>
          <cell r="AD1300" t="str">
            <v>18.04.2073               </v>
          </cell>
          <cell r="AE1300" t="str">
            <v>ok</v>
          </cell>
        </row>
        <row r="1301">
          <cell r="A1301">
            <v>1299</v>
          </cell>
          <cell r="B1301">
            <v>1071755</v>
          </cell>
          <cell r="C1301" t="str">
            <v>N05BA12</v>
          </cell>
          <cell r="D1301" t="str">
            <v>alprazolam</v>
          </cell>
          <cell r="E1301" t="str">
            <v>HELEX, 30 po 0,25 mg</v>
          </cell>
          <cell r="F1301" t="str">
            <v>HELEX</v>
          </cell>
          <cell r="G1301" t="str">
            <v>tableta</v>
          </cell>
          <cell r="H1301" t="str">
            <v>blister, 30 po 0,25 mg</v>
          </cell>
          <cell r="I1301" t="str">
            <v>Krka Tovarna Zdravil d.d.; Krka Farma d.o.o.</v>
          </cell>
          <cell r="J1301" t="str">
            <v>originalno pakovanje</v>
          </cell>
          <cell r="L1301">
            <v>25</v>
          </cell>
          <cell r="M1301">
            <v>1</v>
          </cell>
          <cell r="N1301">
            <v>26</v>
          </cell>
          <cell r="O1301">
            <v>0</v>
          </cell>
          <cell r="P1301">
            <v>0.1</v>
          </cell>
          <cell r="Q1301">
            <v>0</v>
          </cell>
          <cell r="R1301">
            <v>0</v>
          </cell>
          <cell r="S1301" t="str">
            <v>NEMA</v>
          </cell>
          <cell r="W1301" t="str">
            <v>KRKA-FARMA DOO</v>
          </cell>
          <cell r="AD1301" t="str">
            <v>17.02.2071</v>
          </cell>
          <cell r="AE1301" t="str">
            <v>ne</v>
          </cell>
        </row>
        <row r="1302">
          <cell r="A1302">
            <v>1300</v>
          </cell>
          <cell r="B1302">
            <v>1071756</v>
          </cell>
          <cell r="C1302" t="str">
            <v>N05BA12</v>
          </cell>
          <cell r="D1302" t="str">
            <v>alprazolam</v>
          </cell>
          <cell r="E1302" t="str">
            <v>HELEX, 30 po 0,5 mg</v>
          </cell>
          <cell r="F1302" t="str">
            <v>HELEX</v>
          </cell>
          <cell r="G1302" t="str">
            <v>tableta</v>
          </cell>
          <cell r="H1302" t="str">
            <v>blister, 30 po 0,5 mg</v>
          </cell>
          <cell r="I1302" t="str">
            <v>Krka Tovarna Zdravil d.d.; Krka Farma d.o.o.</v>
          </cell>
          <cell r="J1302" t="str">
            <v>originalno pakovanje</v>
          </cell>
          <cell r="L1302">
            <v>25</v>
          </cell>
          <cell r="M1302">
            <v>100</v>
          </cell>
          <cell r="N1302">
            <v>125</v>
          </cell>
          <cell r="O1302">
            <v>0</v>
          </cell>
          <cell r="P1302">
            <v>0.1</v>
          </cell>
          <cell r="Q1302">
            <v>0</v>
          </cell>
          <cell r="R1302">
            <v>0</v>
          </cell>
          <cell r="S1302" t="str">
            <v>NEMA</v>
          </cell>
          <cell r="W1302" t="str">
            <v>KRKA-FARMA DOO</v>
          </cell>
          <cell r="AD1302" t="str">
            <v>17.02.2071</v>
          </cell>
          <cell r="AE1302" t="str">
            <v>ne</v>
          </cell>
        </row>
        <row r="1303">
          <cell r="A1303">
            <v>1301</v>
          </cell>
          <cell r="B1303">
            <v>1071757</v>
          </cell>
          <cell r="C1303" t="str">
            <v>N05BA12</v>
          </cell>
          <cell r="D1303" t="str">
            <v>alprazolam</v>
          </cell>
          <cell r="E1303" t="str">
            <v>HELEX, 30 po 1 mg</v>
          </cell>
          <cell r="F1303" t="str">
            <v>HELEX</v>
          </cell>
          <cell r="G1303" t="str">
            <v>tableta</v>
          </cell>
          <cell r="H1303" t="str">
            <v>blister, 30 po 1 mg</v>
          </cell>
          <cell r="I1303" t="str">
            <v>Krka Tovarna Zdravil d.d.; Krka Farma d.o.o.</v>
          </cell>
          <cell r="J1303" t="str">
            <v>originalno pakovanje</v>
          </cell>
          <cell r="L1303">
            <v>25</v>
          </cell>
          <cell r="M1303">
            <v>100</v>
          </cell>
          <cell r="N1303">
            <v>125</v>
          </cell>
          <cell r="O1303">
            <v>0</v>
          </cell>
          <cell r="P1303">
            <v>0.1</v>
          </cell>
          <cell r="Q1303">
            <v>0</v>
          </cell>
          <cell r="R1303">
            <v>0</v>
          </cell>
          <cell r="S1303" t="str">
            <v>NEMA</v>
          </cell>
          <cell r="W1303" t="str">
            <v>KRKA-FARMA DOO</v>
          </cell>
          <cell r="AD1303" t="str">
            <v>17.02.2071</v>
          </cell>
          <cell r="AE1303" t="str">
            <v>ne</v>
          </cell>
        </row>
        <row r="1304">
          <cell r="A1304">
            <v>1302</v>
          </cell>
          <cell r="B1304">
            <v>1071500</v>
          </cell>
          <cell r="C1304" t="str">
            <v>N05BA12</v>
          </cell>
          <cell r="D1304" t="str">
            <v>alprazolam</v>
          </cell>
          <cell r="E1304" t="str">
            <v>MAPRAZAX</v>
          </cell>
          <cell r="F1304" t="str">
            <v>MAPRAZAX</v>
          </cell>
          <cell r="G1304" t="str">
            <v>tableta</v>
          </cell>
          <cell r="H1304" t="str">
            <v>blister, 30 po 1 mg</v>
          </cell>
          <cell r="I1304" t="str">
            <v>Alkaloid AD Skopje</v>
          </cell>
          <cell r="J1304" t="str">
            <v>originalno pakovanje</v>
          </cell>
          <cell r="L1304">
            <v>2500</v>
          </cell>
          <cell r="M1304">
            <v>7800</v>
          </cell>
          <cell r="N1304">
            <v>10300</v>
          </cell>
          <cell r="O1304">
            <v>0</v>
          </cell>
          <cell r="P1304">
            <v>0.1</v>
          </cell>
          <cell r="Q1304">
            <v>0</v>
          </cell>
          <cell r="R1304">
            <v>0</v>
          </cell>
          <cell r="S1304">
            <v>405926</v>
          </cell>
          <cell r="T1304" t="str">
            <v>MAPRAZAX TBL 30X1MG</v>
          </cell>
          <cell r="U1304">
            <v>498</v>
          </cell>
          <cell r="V1304" t="str">
            <v>ALKALOID SKOPLJE 2</v>
          </cell>
          <cell r="W1304" t="str">
            <v>ALKALOID</v>
          </cell>
          <cell r="X1304">
            <v>165.2</v>
          </cell>
          <cell r="Y1304" t="str">
            <v>AKT</v>
          </cell>
          <cell r="Z1304">
            <v>7.222000000000003</v>
          </cell>
          <cell r="AA1304">
            <v>165.2</v>
          </cell>
          <cell r="AC1304">
            <v>200.9</v>
          </cell>
          <cell r="AD1304" t="str">
            <v>13.12.2024               </v>
          </cell>
          <cell r="AE1304" t="str">
            <v>ok</v>
          </cell>
        </row>
        <row r="1305">
          <cell r="A1305">
            <v>1303</v>
          </cell>
          <cell r="B1305">
            <v>1077260</v>
          </cell>
          <cell r="C1305" t="str">
            <v>N05CD02</v>
          </cell>
          <cell r="D1305" t="str">
            <v>nitrazepam</v>
          </cell>
          <cell r="E1305" t="str">
            <v>NIPAM</v>
          </cell>
          <cell r="F1305" t="str">
            <v>NIPAM</v>
          </cell>
          <cell r="G1305" t="str">
            <v>tableta</v>
          </cell>
          <cell r="H1305" t="str">
            <v>blister, 10 po 5 mg</v>
          </cell>
          <cell r="I1305" t="str">
            <v>Bosnalijek d.d.</v>
          </cell>
          <cell r="J1305" t="str">
            <v>originalno pakovanje</v>
          </cell>
          <cell r="L1305">
            <v>10000</v>
          </cell>
          <cell r="M1305">
            <v>1371</v>
          </cell>
          <cell r="N1305">
            <v>11371</v>
          </cell>
          <cell r="O1305">
            <v>0</v>
          </cell>
          <cell r="P1305">
            <v>0.1</v>
          </cell>
          <cell r="Q1305">
            <v>0</v>
          </cell>
          <cell r="R1305">
            <v>0</v>
          </cell>
          <cell r="S1305">
            <v>8289</v>
          </cell>
          <cell r="T1305" t="str">
            <v>NIPAM TBL 10X5MG</v>
          </cell>
          <cell r="U1305">
            <v>441</v>
          </cell>
          <cell r="V1305" t="str">
            <v>BOSNALIJEK</v>
          </cell>
          <cell r="W1305" t="str">
            <v>BOSNALIJEK DD</v>
          </cell>
          <cell r="X1305">
            <v>63.6</v>
          </cell>
          <cell r="Y1305" t="str">
            <v>AKT</v>
          </cell>
          <cell r="Z1305">
            <v>6.839093795395734</v>
          </cell>
          <cell r="AA1305">
            <v>63.6</v>
          </cell>
          <cell r="AC1305">
            <v>80.6</v>
          </cell>
          <cell r="AD1305" t="str">
            <v>31.07.2023               </v>
          </cell>
          <cell r="AE1305" t="str">
            <v>ok</v>
          </cell>
        </row>
        <row r="1306">
          <cell r="A1306">
            <v>1304</v>
          </cell>
          <cell r="B1306">
            <v>1071461</v>
          </cell>
          <cell r="C1306" t="str">
            <v>N05CD08</v>
          </cell>
          <cell r="D1306" t="str">
            <v>midazolam</v>
          </cell>
          <cell r="E1306" t="str">
            <v>FLORMIDAL</v>
          </cell>
          <cell r="F1306" t="str">
            <v>FLORMIDAL</v>
          </cell>
          <cell r="G1306" t="str">
            <v>film tableta</v>
          </cell>
          <cell r="H1306" t="str">
            <v> blister, 30 po 15 mg</v>
          </cell>
          <cell r="I1306" t="str">
            <v>Galenika a.d. u saradnji sa F.Hoffmann-La Roche Ltd, Švajcarska</v>
          </cell>
          <cell r="J1306" t="str">
            <v>originalno pakovanje</v>
          </cell>
          <cell r="L1306">
            <v>6000</v>
          </cell>
          <cell r="M1306">
            <v>470</v>
          </cell>
          <cell r="N1306">
            <v>6470</v>
          </cell>
          <cell r="O1306">
            <v>0</v>
          </cell>
          <cell r="P1306">
            <v>0.1</v>
          </cell>
          <cell r="Q1306">
            <v>0</v>
          </cell>
          <cell r="R1306">
            <v>0</v>
          </cell>
          <cell r="S1306">
            <v>632</v>
          </cell>
          <cell r="T1306" t="str">
            <v>FLORMIDAL FTBL 30X15MG</v>
          </cell>
          <cell r="U1306">
            <v>397</v>
          </cell>
          <cell r="V1306" t="str">
            <v>GALENIKA A.D.                 </v>
          </cell>
          <cell r="W1306" t="str">
            <v>GALENIKA AD</v>
          </cell>
          <cell r="X1306">
            <v>884</v>
          </cell>
          <cell r="Y1306" t="str">
            <v>AKT</v>
          </cell>
          <cell r="Z1306">
            <v>6.000000000000008</v>
          </cell>
          <cell r="AA1306">
            <v>884</v>
          </cell>
          <cell r="AC1306">
            <v>884.6</v>
          </cell>
          <cell r="AD1306" t="str">
            <v>26.01.2072               </v>
          </cell>
          <cell r="AE1306" t="str">
            <v>ok</v>
          </cell>
        </row>
        <row r="1307">
          <cell r="A1307">
            <v>1305</v>
          </cell>
          <cell r="B1307">
            <v>1077301</v>
          </cell>
          <cell r="C1307" t="str">
            <v>N05CF02</v>
          </cell>
          <cell r="D1307" t="str">
            <v>zolpidem</v>
          </cell>
          <cell r="E1307" t="str">
            <v>SANVAL, 20 po 5 mg</v>
          </cell>
          <cell r="F1307" t="str">
            <v>SANVAL</v>
          </cell>
          <cell r="G1307" t="str">
            <v>film tableta</v>
          </cell>
          <cell r="H1307" t="str">
            <v>blister, 20 po 5 mg</v>
          </cell>
          <cell r="I1307" t="str">
            <v>Lek farmacevtska družba d.d.</v>
          </cell>
          <cell r="J1307" t="str">
            <v>originalno pakovanje</v>
          </cell>
          <cell r="L1307">
            <v>6000</v>
          </cell>
          <cell r="M1307">
            <v>43</v>
          </cell>
          <cell r="N1307">
            <v>6043</v>
          </cell>
          <cell r="O1307">
            <v>0</v>
          </cell>
          <cell r="P1307">
            <v>0.1</v>
          </cell>
          <cell r="Q1307">
            <v>0</v>
          </cell>
          <cell r="R1307">
            <v>0</v>
          </cell>
          <cell r="S1307">
            <v>10955</v>
          </cell>
          <cell r="T1307" t="str">
            <v>SANVAL FTBL 20X5MG</v>
          </cell>
          <cell r="U1307">
            <v>553</v>
          </cell>
          <cell r="V1307" t="str">
            <v>LEK SANDOZ                    </v>
          </cell>
          <cell r="W1307" t="str">
            <v>SANDOZ PHARMACEUTICALS DD</v>
          </cell>
          <cell r="X1307">
            <v>82.7</v>
          </cell>
          <cell r="Y1307" t="str">
            <v>AKT</v>
          </cell>
          <cell r="Z1307">
            <v>7.325910032048376</v>
          </cell>
          <cell r="AA1307">
            <v>82.7</v>
          </cell>
          <cell r="AC1307">
            <v>152.9</v>
          </cell>
          <cell r="AD1307" t="str">
            <v>04.05.2069               </v>
          </cell>
          <cell r="AE1307" t="str">
            <v>ok</v>
          </cell>
        </row>
        <row r="1308">
          <cell r="A1308">
            <v>1306</v>
          </cell>
          <cell r="B1308">
            <v>1077300</v>
          </cell>
          <cell r="C1308" t="str">
            <v>N05CF02</v>
          </cell>
          <cell r="D1308" t="str">
            <v>zolpidem</v>
          </cell>
          <cell r="E1308" t="str">
            <v>SANVAL, 20 po 10 mg</v>
          </cell>
          <cell r="F1308" t="str">
            <v>SANVAL</v>
          </cell>
          <cell r="G1308" t="str">
            <v>film tableta</v>
          </cell>
          <cell r="H1308" t="str">
            <v>blister, 20 po 10 mg</v>
          </cell>
          <cell r="I1308" t="str">
            <v>Lek farmacevtska družba d.d.</v>
          </cell>
          <cell r="J1308" t="str">
            <v>originalno pakovanje</v>
          </cell>
          <cell r="L1308">
            <v>9000</v>
          </cell>
          <cell r="M1308">
            <v>798</v>
          </cell>
          <cell r="N1308">
            <v>9798</v>
          </cell>
          <cell r="O1308">
            <v>0</v>
          </cell>
          <cell r="P1308">
            <v>0.1</v>
          </cell>
          <cell r="Q1308">
            <v>0</v>
          </cell>
          <cell r="R1308">
            <v>0</v>
          </cell>
          <cell r="S1308">
            <v>10961</v>
          </cell>
          <cell r="T1308" t="str">
            <v>SANVAL FTBL 20X10MG</v>
          </cell>
          <cell r="U1308">
            <v>553</v>
          </cell>
          <cell r="V1308" t="str">
            <v>LEK SANDOZ                    </v>
          </cell>
          <cell r="W1308" t="str">
            <v>SANDOZ PHARMACEUTICALS DD</v>
          </cell>
          <cell r="X1308">
            <v>84</v>
          </cell>
          <cell r="Y1308" t="str">
            <v>AKT</v>
          </cell>
          <cell r="Z1308">
            <v>7.377729959700001</v>
          </cell>
          <cell r="AA1308">
            <v>84</v>
          </cell>
          <cell r="AC1308">
            <v>348.4</v>
          </cell>
          <cell r="AD1308" t="str">
            <v>04.05.2069               </v>
          </cell>
          <cell r="AE1308" t="str">
            <v>ok</v>
          </cell>
        </row>
        <row r="1309">
          <cell r="A1309">
            <v>1307</v>
          </cell>
          <cell r="B1309">
            <v>1077302</v>
          </cell>
          <cell r="C1309" t="str">
            <v>N05CF02</v>
          </cell>
          <cell r="D1309" t="str">
            <v>zolpidem</v>
          </cell>
          <cell r="E1309" t="str">
            <v>BELBIEN</v>
          </cell>
          <cell r="F1309" t="str">
            <v>BELBIEN</v>
          </cell>
          <cell r="G1309" t="str">
            <v>film tableta</v>
          </cell>
          <cell r="H1309" t="str">
            <v>blister, 20 po 10 mg</v>
          </cell>
          <cell r="I1309" t="str">
            <v>Hemofarm a.d.</v>
          </cell>
          <cell r="J1309" t="str">
            <v>originalno pakovanje</v>
          </cell>
          <cell r="L1309">
            <v>11000</v>
          </cell>
          <cell r="M1309">
            <v>1700</v>
          </cell>
          <cell r="N1309">
            <v>12700</v>
          </cell>
          <cell r="O1309">
            <v>0</v>
          </cell>
          <cell r="P1309">
            <v>0.1</v>
          </cell>
          <cell r="Q1309">
            <v>0</v>
          </cell>
          <cell r="R1309">
            <v>0</v>
          </cell>
          <cell r="S1309">
            <v>163239</v>
          </cell>
          <cell r="T1309" t="str">
            <v>BELBIEN FTBL 20X10MG</v>
          </cell>
          <cell r="U1309">
            <v>1783</v>
          </cell>
          <cell r="V1309" t="str">
            <v>HEMOFARM_GOODWILL</v>
          </cell>
          <cell r="W1309" t="str">
            <v>GOODWILL PHARMA DOO</v>
          </cell>
          <cell r="X1309">
            <v>84</v>
          </cell>
          <cell r="Y1309" t="str">
            <v>AKT</v>
          </cell>
          <cell r="Z1309">
            <v>4.500000000000002</v>
          </cell>
          <cell r="AA1309">
            <v>84</v>
          </cell>
          <cell r="AC1309">
            <v>348.4</v>
          </cell>
          <cell r="AD1309" t="str">
            <v>12.03.2024               </v>
          </cell>
          <cell r="AE1309" t="str">
            <v>ok</v>
          </cell>
        </row>
        <row r="1310">
          <cell r="A1310">
            <v>1308</v>
          </cell>
          <cell r="B1310">
            <v>1077311</v>
          </cell>
          <cell r="C1310" t="str">
            <v>N05CF02</v>
          </cell>
          <cell r="D1310" t="str">
            <v>zolpidem</v>
          </cell>
          <cell r="E1310" t="str">
            <v>LUNATA, 20 po 5 mg</v>
          </cell>
          <cell r="F1310" t="str">
            <v>LUNATA</v>
          </cell>
          <cell r="G1310" t="str">
            <v>film tableta</v>
          </cell>
          <cell r="H1310" t="str">
            <v>blister, 20 po 5 mg</v>
          </cell>
          <cell r="I1310" t="str">
            <v>Alkaloid d.o.o. Beograd; Alkaloid a.d. Skopje</v>
          </cell>
          <cell r="J1310" t="str">
            <v>originalno pakovanje</v>
          </cell>
          <cell r="L1310">
            <v>2000</v>
          </cell>
          <cell r="M1310">
            <v>100</v>
          </cell>
          <cell r="N1310">
            <v>2100</v>
          </cell>
          <cell r="O1310">
            <v>0</v>
          </cell>
          <cell r="P1310">
            <v>0.1</v>
          </cell>
          <cell r="Q1310">
            <v>0</v>
          </cell>
          <cell r="R1310">
            <v>0</v>
          </cell>
          <cell r="S1310">
            <v>267157</v>
          </cell>
          <cell r="T1310" t="str">
            <v>LUNATA FTBL 20X5MG</v>
          </cell>
          <cell r="U1310">
            <v>871</v>
          </cell>
          <cell r="V1310" t="str">
            <v>ALKALOID BEOGRAD 2</v>
          </cell>
          <cell r="W1310" t="str">
            <v>ALKALOID</v>
          </cell>
          <cell r="X1310">
            <v>82.7</v>
          </cell>
          <cell r="Y1310" t="str">
            <v>AKT</v>
          </cell>
          <cell r="Z1310">
            <v>7.222000000000001</v>
          </cell>
          <cell r="AA1310">
            <v>82.7</v>
          </cell>
          <cell r="AC1310">
            <v>152.9</v>
          </cell>
          <cell r="AD1310" t="str">
            <v>27.10.2072               </v>
          </cell>
          <cell r="AE1310" t="str">
            <v>ok</v>
          </cell>
        </row>
        <row r="1311">
          <cell r="A1311">
            <v>1309</v>
          </cell>
          <cell r="B1311">
            <v>1077313</v>
          </cell>
          <cell r="C1311" t="str">
            <v>N05CF02</v>
          </cell>
          <cell r="D1311" t="str">
            <v>zolpidem</v>
          </cell>
          <cell r="E1311" t="str">
            <v>LUNATA, 20 po 10 mg</v>
          </cell>
          <cell r="F1311" t="str">
            <v>LUNATA</v>
          </cell>
          <cell r="G1311" t="str">
            <v>film tableta</v>
          </cell>
          <cell r="H1311" t="str">
            <v>blister, 20 po 10 mg</v>
          </cell>
          <cell r="I1311" t="str">
            <v>Alkaloid d.o.o. Beograd; Alkaloid a.d. Skopje</v>
          </cell>
          <cell r="J1311" t="str">
            <v>originalno pakovanje</v>
          </cell>
          <cell r="L1311">
            <v>4500</v>
          </cell>
          <cell r="M1311">
            <v>1920</v>
          </cell>
          <cell r="N1311">
            <v>6420</v>
          </cell>
          <cell r="O1311">
            <v>0</v>
          </cell>
          <cell r="P1311">
            <v>0.1</v>
          </cell>
          <cell r="Q1311">
            <v>0</v>
          </cell>
          <cell r="R1311">
            <v>0</v>
          </cell>
          <cell r="S1311">
            <v>267163</v>
          </cell>
          <cell r="T1311" t="str">
            <v>LUNATA FTBL 20X10MG</v>
          </cell>
          <cell r="U1311">
            <v>871</v>
          </cell>
          <cell r="V1311" t="str">
            <v>ALKALOID BEOGRAD 2</v>
          </cell>
          <cell r="W1311" t="str">
            <v>ALKALOID</v>
          </cell>
          <cell r="X1311">
            <v>84</v>
          </cell>
          <cell r="Y1311" t="str">
            <v>AKT</v>
          </cell>
          <cell r="Z1311">
            <v>7.2220000000000155</v>
          </cell>
          <cell r="AA1311">
            <v>84</v>
          </cell>
          <cell r="AC1311">
            <v>348.4</v>
          </cell>
          <cell r="AD1311" t="str">
            <v>27.10.2072               </v>
          </cell>
          <cell r="AE1311" t="str">
            <v>ne</v>
          </cell>
        </row>
        <row r="1312">
          <cell r="A1312">
            <v>1310</v>
          </cell>
          <cell r="B1312">
            <v>1072740</v>
          </cell>
          <cell r="C1312" t="str">
            <v>N06AA04</v>
          </cell>
          <cell r="D1312" t="str">
            <v>klomipramin</v>
          </cell>
          <cell r="E1312" t="str">
            <v>ANAFRANIL</v>
          </cell>
          <cell r="F1312" t="str">
            <v>ANAFRANIL</v>
          </cell>
          <cell r="G1312" t="str">
            <v>obložena tableta</v>
          </cell>
          <cell r="H1312" t="str">
            <v> 30 po 25 mg</v>
          </cell>
          <cell r="I1312" t="str">
            <v>Acino Estonia</v>
          </cell>
          <cell r="J1312" t="str">
            <v>originalno pakovanje</v>
          </cell>
          <cell r="L1312">
            <v>5000</v>
          </cell>
          <cell r="M1312">
            <v>389</v>
          </cell>
          <cell r="N1312">
            <v>5389</v>
          </cell>
          <cell r="O1312">
            <v>0</v>
          </cell>
          <cell r="P1312">
            <v>0.1</v>
          </cell>
          <cell r="Q1312">
            <v>0</v>
          </cell>
          <cell r="R1312">
            <v>0</v>
          </cell>
          <cell r="S1312">
            <v>17160</v>
          </cell>
          <cell r="T1312" t="str">
            <v>ANAFRANIL OTBL 30X25MG</v>
          </cell>
          <cell r="U1312">
            <v>3042</v>
          </cell>
          <cell r="V1312" t="str">
            <v>ACINO ESTONIA</v>
          </cell>
          <cell r="W1312" t="str">
            <v>EVROPA LEK PHARMA DOO</v>
          </cell>
          <cell r="X1312">
            <v>274.8</v>
          </cell>
          <cell r="Y1312" t="str">
            <v>AKT</v>
          </cell>
          <cell r="Z1312">
            <v>8.999999999999998</v>
          </cell>
          <cell r="AA1312">
            <v>274.8</v>
          </cell>
          <cell r="AC1312">
            <v>292.5</v>
          </cell>
          <cell r="AD1312" t="str">
            <v>30.03.2027               </v>
          </cell>
          <cell r="AE1312" t="str">
            <v>ok</v>
          </cell>
        </row>
        <row r="1313">
          <cell r="A1313">
            <v>1311</v>
          </cell>
          <cell r="B1313">
            <v>1072910</v>
          </cell>
          <cell r="C1313" t="str">
            <v>N06AB05</v>
          </cell>
          <cell r="D1313" t="str">
            <v>paroksetin</v>
          </cell>
          <cell r="E1313" t="str">
            <v>SEROXAT</v>
          </cell>
          <cell r="F1313" t="str">
            <v>SEROXAT</v>
          </cell>
          <cell r="G1313" t="str">
            <v>film tableta</v>
          </cell>
          <cell r="H1313" t="str">
            <v>blister, 30 po 20 mg</v>
          </cell>
          <cell r="I1313" t="str">
            <v> GlaxoSmithKline Pharmaceuticals S.A; S.C. Europharm S.A.</v>
          </cell>
          <cell r="J1313" t="str">
            <v>originalno pakovanje</v>
          </cell>
          <cell r="L1313">
            <v>20000</v>
          </cell>
          <cell r="M1313">
            <v>830</v>
          </cell>
          <cell r="N1313">
            <v>20830</v>
          </cell>
          <cell r="O1313">
            <v>0</v>
          </cell>
          <cell r="P1313">
            <v>0.1</v>
          </cell>
          <cell r="Q1313">
            <v>0</v>
          </cell>
          <cell r="R1313">
            <v>0</v>
          </cell>
          <cell r="S1313">
            <v>16567</v>
          </cell>
          <cell r="T1313" t="str">
            <v>SEROXAT FTBL 30X20MG</v>
          </cell>
          <cell r="U1313">
            <v>515</v>
          </cell>
          <cell r="V1313" t="str">
            <v>GLAXO</v>
          </cell>
          <cell r="W1313" t="str">
            <v>GLAXO SMITHKLINE EXPORT LTD</v>
          </cell>
          <cell r="X1313">
            <v>251</v>
          </cell>
          <cell r="Y1313" t="str">
            <v>AKT</v>
          </cell>
          <cell r="Z1313">
            <v>8.472439966401605</v>
          </cell>
          <cell r="AA1313">
            <v>251</v>
          </cell>
          <cell r="AC1313">
            <v>299.2</v>
          </cell>
          <cell r="AD1313" t="str">
            <v>04.11.2024               </v>
          </cell>
          <cell r="AE1313" t="str">
            <v>ok</v>
          </cell>
        </row>
        <row r="1314">
          <cell r="A1314">
            <v>1312</v>
          </cell>
          <cell r="B1314">
            <v>1072782</v>
          </cell>
          <cell r="C1314" t="str">
            <v>N06AG02</v>
          </cell>
          <cell r="D1314" t="str">
            <v>moklobemid</v>
          </cell>
          <cell r="E1314" t="str">
            <v>AURORIX</v>
          </cell>
          <cell r="F1314" t="str">
            <v>AURORIX</v>
          </cell>
          <cell r="G1314" t="str">
            <v>film tableta</v>
          </cell>
          <cell r="H1314" t="str">
            <v>blister, 30 po 300 mg</v>
          </cell>
          <cell r="I1314" t="str">
            <v>Meda Pharma GmbH &amp; Co.KG; Cenexi S.A.S</v>
          </cell>
          <cell r="J1314" t="str">
            <v>originalno pakovanje</v>
          </cell>
          <cell r="L1314">
            <v>120</v>
          </cell>
          <cell r="M1314">
            <v>3</v>
          </cell>
          <cell r="N1314">
            <v>123</v>
          </cell>
          <cell r="O1314">
            <v>0</v>
          </cell>
          <cell r="P1314">
            <v>0.1</v>
          </cell>
          <cell r="Q1314">
            <v>0</v>
          </cell>
          <cell r="R1314">
            <v>0</v>
          </cell>
          <cell r="S1314">
            <v>229174</v>
          </cell>
          <cell r="T1314" t="str">
            <v>AURORIX FTBL 30X300MG</v>
          </cell>
          <cell r="U1314">
            <v>1839</v>
          </cell>
          <cell r="V1314" t="str">
            <v>CENEXI_VIATRIS 120</v>
          </cell>
          <cell r="W1314" t="str">
            <v>VIATRIS HEALTHCARE DOO</v>
          </cell>
          <cell r="X1314">
            <v>1484.8</v>
          </cell>
          <cell r="Y1314" t="str">
            <v>AKT</v>
          </cell>
          <cell r="Z1314">
            <v>7.850000000000005</v>
          </cell>
          <cell r="AA1314">
            <v>1484.8</v>
          </cell>
          <cell r="AC1314">
            <v>1486.2</v>
          </cell>
          <cell r="AD1314" t="str">
            <v>17.12.2023               </v>
          </cell>
          <cell r="AE1314" t="str">
            <v>ok</v>
          </cell>
        </row>
        <row r="1315">
          <cell r="A1315">
            <v>1313</v>
          </cell>
          <cell r="B1315">
            <v>1072750</v>
          </cell>
          <cell r="C1315" t="str">
            <v>N06AX03</v>
          </cell>
          <cell r="D1315" t="str">
            <v>mianserin</v>
          </cell>
          <cell r="E1315" t="str">
            <v>TOLVON</v>
          </cell>
          <cell r="F1315" t="str">
            <v>TOLVON</v>
          </cell>
          <cell r="G1315" t="str">
            <v>film tableta</v>
          </cell>
          <cell r="H1315" t="str">
            <v>blister, 30 po 30 mg</v>
          </cell>
          <cell r="I1315" t="str">
            <v>N.V. Organon; Schering-Plough Labo NV</v>
          </cell>
          <cell r="J1315" t="str">
            <v>originalno pakovanje</v>
          </cell>
          <cell r="L1315">
            <v>2250</v>
          </cell>
          <cell r="M1315">
            <v>1200</v>
          </cell>
          <cell r="N1315">
            <v>3450</v>
          </cell>
          <cell r="O1315">
            <v>0</v>
          </cell>
          <cell r="P1315">
            <v>0.1</v>
          </cell>
          <cell r="Q1315">
            <v>0</v>
          </cell>
          <cell r="R1315">
            <v>0</v>
          </cell>
          <cell r="S1315">
            <v>18224</v>
          </cell>
          <cell r="T1315" t="str">
            <v>TOLVON FTBL 30X30MG</v>
          </cell>
          <cell r="U1315">
            <v>2680</v>
          </cell>
          <cell r="V1315" t="str">
            <v>SCHERING-PL_ORGANON</v>
          </cell>
          <cell r="W1315" t="str">
            <v>ORGANON PHARMA BV</v>
          </cell>
          <cell r="X1315">
            <v>594.3</v>
          </cell>
          <cell r="Y1315" t="str">
            <v>AKT</v>
          </cell>
          <cell r="Z1315">
            <v>5.757971284031651</v>
          </cell>
          <cell r="AA1315">
            <v>594.3</v>
          </cell>
          <cell r="AC1315">
            <v>594.3</v>
          </cell>
          <cell r="AD1315" t="str">
            <v>15.04.2027               </v>
          </cell>
        </row>
        <row r="1316">
          <cell r="A1316">
            <v>1314</v>
          </cell>
          <cell r="B1316">
            <v>1072631</v>
          </cell>
          <cell r="C1316" t="str">
            <v>N06AX05</v>
          </cell>
          <cell r="D1316" t="str">
            <v>trazodon</v>
          </cell>
          <cell r="E1316" t="str">
            <v>TRITTICO Retard</v>
          </cell>
          <cell r="F1316" t="str">
            <v>TRITTICO Retard</v>
          </cell>
          <cell r="G1316" t="str">
            <v>tableta sa produženim oslobađanjem</v>
          </cell>
          <cell r="H1316" t="str">
            <v>20 po 150 mg</v>
          </cell>
          <cell r="I1316" t="str">
            <v>Aziende Chimiche Riunite Angelini Francesco  S.P.A.</v>
          </cell>
          <cell r="J1316" t="str">
            <v>originalno pakovanje</v>
          </cell>
          <cell r="L1316">
            <v>22500</v>
          </cell>
          <cell r="M1316">
            <v>2580</v>
          </cell>
          <cell r="N1316">
            <v>25080</v>
          </cell>
          <cell r="O1316">
            <v>0</v>
          </cell>
          <cell r="P1316">
            <v>0.1</v>
          </cell>
          <cell r="Q1316">
            <v>0</v>
          </cell>
          <cell r="R1316">
            <v>0</v>
          </cell>
          <cell r="S1316">
            <v>16142</v>
          </cell>
          <cell r="T1316" t="str">
            <v>TRITTICO RET TBL PO 20X150MG</v>
          </cell>
          <cell r="U1316">
            <v>511</v>
          </cell>
          <cell r="V1316" t="str">
            <v>ACRAF SPA</v>
          </cell>
          <cell r="W1316" t="str">
            <v>TRIFAR PHARMA LTD</v>
          </cell>
          <cell r="X1316">
            <v>509.1</v>
          </cell>
          <cell r="Y1316" t="str">
            <v>AKT</v>
          </cell>
          <cell r="Z1316">
            <v>9.754036844558648</v>
          </cell>
          <cell r="AA1316">
            <v>509.1</v>
          </cell>
          <cell r="AC1316">
            <v>509.1</v>
          </cell>
          <cell r="AD1316" t="str">
            <v>29.06.2025               </v>
          </cell>
          <cell r="AE1316" t="str">
            <v>ok</v>
          </cell>
        </row>
        <row r="1317">
          <cell r="A1317">
            <v>1315</v>
          </cell>
          <cell r="B1317">
            <v>1072705</v>
          </cell>
          <cell r="C1317" t="str">
            <v>N06AX11</v>
          </cell>
          <cell r="D1317" t="str">
            <v>mirtazapin</v>
          </cell>
          <cell r="E1317" t="str">
            <v>CALIXTA</v>
          </cell>
          <cell r="F1317" t="str">
            <v>CALIXTA</v>
          </cell>
          <cell r="G1317" t="str">
            <v>film tableta</v>
          </cell>
          <cell r="H1317" t="str">
            <v>blister, 30 po 30 mg</v>
          </cell>
          <cell r="I1317" t="str">
            <v>Belupo d.d.</v>
          </cell>
          <cell r="J1317" t="str">
            <v>originalno pakovanje</v>
          </cell>
          <cell r="L1317">
            <v>4500</v>
          </cell>
          <cell r="M1317">
            <v>6350</v>
          </cell>
          <cell r="N1317">
            <v>10850</v>
          </cell>
          <cell r="O1317">
            <v>0</v>
          </cell>
          <cell r="P1317">
            <v>0.1</v>
          </cell>
          <cell r="Q1317">
            <v>0</v>
          </cell>
          <cell r="R1317">
            <v>0</v>
          </cell>
          <cell r="S1317">
            <v>15496</v>
          </cell>
          <cell r="T1317" t="str">
            <v>CALIXTA FTBL 30X30MG</v>
          </cell>
          <cell r="U1317">
            <v>508</v>
          </cell>
          <cell r="V1317" t="str">
            <v>BELUPO LIJEKOVI I KOZM        </v>
          </cell>
          <cell r="W1317" t="str">
            <v>BELUPO DD</v>
          </cell>
          <cell r="X1317">
            <v>287.4</v>
          </cell>
          <cell r="Y1317" t="str">
            <v>AKT</v>
          </cell>
          <cell r="Z1317">
            <v>7.991512530107545</v>
          </cell>
          <cell r="AA1317">
            <v>287.4</v>
          </cell>
          <cell r="AC1317">
            <v>683.9</v>
          </cell>
          <cell r="AD1317" t="str">
            <v>01.03.2069               </v>
          </cell>
          <cell r="AE1317" t="str">
            <v>ok</v>
          </cell>
        </row>
        <row r="1318">
          <cell r="A1318">
            <v>1316</v>
          </cell>
          <cell r="B1318">
            <v>1072861</v>
          </cell>
          <cell r="C1318" t="str">
            <v>N06AX11</v>
          </cell>
          <cell r="D1318" t="str">
            <v>mirtazapin</v>
          </cell>
          <cell r="E1318" t="str">
            <v>REMIRTA</v>
          </cell>
          <cell r="F1318" t="str">
            <v>REMIRTA</v>
          </cell>
          <cell r="G1318" t="str">
            <v>film tableta</v>
          </cell>
          <cell r="H1318" t="str">
            <v>blister, 30 po 30 mg</v>
          </cell>
          <cell r="I1318" t="str">
            <v>Zdravlje a.d;     Actavis LTD.;    Actavis EHF</v>
          </cell>
          <cell r="J1318" t="str">
            <v>originalno pakovanje</v>
          </cell>
          <cell r="L1318">
            <v>10000</v>
          </cell>
          <cell r="M1318">
            <v>7450</v>
          </cell>
          <cell r="N1318">
            <v>17450</v>
          </cell>
          <cell r="O1318">
            <v>0</v>
          </cell>
          <cell r="P1318">
            <v>0.1</v>
          </cell>
          <cell r="Q1318">
            <v>0</v>
          </cell>
          <cell r="R1318">
            <v>0</v>
          </cell>
          <cell r="S1318">
            <v>20250</v>
          </cell>
          <cell r="T1318" t="str">
            <v>REMIRTA FTBL 30X30MG</v>
          </cell>
          <cell r="U1318">
            <v>544</v>
          </cell>
          <cell r="V1318" t="str">
            <v>ZDRAVLJE                      </v>
          </cell>
          <cell r="W1318" t="str">
            <v>ACTAVIS DOO</v>
          </cell>
          <cell r="X1318">
            <v>287.4</v>
          </cell>
          <cell r="Y1318" t="str">
            <v>AKT</v>
          </cell>
          <cell r="Z1318">
            <v>5.999999999999999</v>
          </cell>
          <cell r="AA1318">
            <v>287.4</v>
          </cell>
          <cell r="AC1318">
            <v>683.9</v>
          </cell>
          <cell r="AD1318" t="str">
            <v>07.11.2073               </v>
          </cell>
          <cell r="AE1318" t="str">
            <v>ok</v>
          </cell>
        </row>
        <row r="1319">
          <cell r="A1319">
            <v>1317</v>
          </cell>
          <cell r="B1319">
            <v>1072050</v>
          </cell>
          <cell r="C1319" t="str">
            <v>N06AX11</v>
          </cell>
          <cell r="D1319" t="str">
            <v>mirtazapin</v>
          </cell>
          <cell r="E1319" t="str">
            <v>MIRZATEN, 30 po 30mg</v>
          </cell>
          <cell r="F1319" t="str">
            <v>MIRZATEN </v>
          </cell>
          <cell r="G1319" t="str">
            <v>film tableta</v>
          </cell>
          <cell r="H1319" t="str">
            <v>blister, 30 po 30mg</v>
          </cell>
          <cell r="I1319" t="str">
            <v>Krka, Tovana Zdravil d.d</v>
          </cell>
          <cell r="J1319" t="str">
            <v>originalno pakovanje</v>
          </cell>
          <cell r="L1319">
            <v>25</v>
          </cell>
          <cell r="M1319">
            <v>1</v>
          </cell>
          <cell r="N1319">
            <v>26</v>
          </cell>
          <cell r="O1319">
            <v>0</v>
          </cell>
          <cell r="P1319">
            <v>0.1</v>
          </cell>
          <cell r="Q1319">
            <v>0</v>
          </cell>
          <cell r="R1319">
            <v>0</v>
          </cell>
          <cell r="S1319">
            <v>10180</v>
          </cell>
          <cell r="T1319" t="str">
            <v>MIRZATEN FTBL 30X30MG     0810</v>
          </cell>
          <cell r="U1319">
            <v>461</v>
          </cell>
          <cell r="V1319" t="str">
            <v>KRKA DD LEK</v>
          </cell>
          <cell r="W1319" t="str">
            <v>KRKA-FARMA DOO</v>
          </cell>
          <cell r="X1319">
            <v>293.8</v>
          </cell>
          <cell r="Y1319" t="str">
            <v>BLOK</v>
          </cell>
          <cell r="AA1319">
            <v>287.4</v>
          </cell>
          <cell r="AD1319" t="str">
            <v>15.11.2072</v>
          </cell>
          <cell r="AE1319" t="str">
            <v>ne</v>
          </cell>
        </row>
        <row r="1320">
          <cell r="A1320">
            <v>1318</v>
          </cell>
          <cell r="B1320">
            <v>1072051</v>
          </cell>
          <cell r="C1320" t="str">
            <v>N06AX11</v>
          </cell>
          <cell r="D1320" t="str">
            <v>mirtazapin</v>
          </cell>
          <cell r="E1320" t="str">
            <v>MIRZATEN, 30 po 45mg</v>
          </cell>
          <cell r="F1320" t="str">
            <v>MIRZATEN </v>
          </cell>
          <cell r="G1320" t="str">
            <v>film tableta</v>
          </cell>
          <cell r="H1320" t="str">
            <v>blister, 30 po 45mg</v>
          </cell>
          <cell r="I1320" t="str">
            <v>Krka, Tovana Zdravil d.d</v>
          </cell>
          <cell r="J1320" t="str">
            <v>originalno pakovanje</v>
          </cell>
          <cell r="L1320">
            <v>20</v>
          </cell>
          <cell r="M1320">
            <v>1</v>
          </cell>
          <cell r="N1320">
            <v>21</v>
          </cell>
          <cell r="O1320">
            <v>0</v>
          </cell>
          <cell r="P1320">
            <v>0.1</v>
          </cell>
          <cell r="Q1320">
            <v>0</v>
          </cell>
          <cell r="R1320">
            <v>0</v>
          </cell>
          <cell r="S1320">
            <v>159930</v>
          </cell>
          <cell r="T1320" t="str">
            <v>MIRZATEN FTBL 30X45MG     1010</v>
          </cell>
          <cell r="U1320">
            <v>461</v>
          </cell>
          <cell r="V1320" t="str">
            <v>KRKA DD LEK</v>
          </cell>
          <cell r="W1320" t="str">
            <v>KRKA-FARMA DOO</v>
          </cell>
          <cell r="X1320">
            <v>640.6</v>
          </cell>
          <cell r="Y1320" t="str">
            <v>BLOK</v>
          </cell>
          <cell r="AA1320">
            <v>622</v>
          </cell>
          <cell r="AD1320" t="str">
            <v>15.11.2072</v>
          </cell>
          <cell r="AE1320" t="str">
            <v>ne</v>
          </cell>
        </row>
        <row r="1321">
          <cell r="A1321">
            <v>1319</v>
          </cell>
          <cell r="B1321">
            <v>1089141</v>
          </cell>
          <cell r="C1321" t="str">
            <v>N06AX12</v>
          </cell>
          <cell r="D1321" t="str">
            <v>bupropion</v>
          </cell>
          <cell r="E1321" t="str">
            <v>WELLBUTRIN XR, 30 po 150 mg</v>
          </cell>
          <cell r="F1321" t="str">
            <v>WELLBUTRIN XR</v>
          </cell>
          <cell r="G1321" t="str">
            <v>tableta sa modifikovanim oslobađanjem</v>
          </cell>
          <cell r="H1321" t="str">
            <v>bočica, 30 po 150 mg</v>
          </cell>
          <cell r="I1321" t="str">
            <v>Aspen Bad Oldesloe GmbH</v>
          </cell>
          <cell r="J1321" t="str">
            <v>originalno pakovanje</v>
          </cell>
          <cell r="L1321">
            <v>250</v>
          </cell>
          <cell r="M1321">
            <v>1</v>
          </cell>
          <cell r="N1321">
            <v>251</v>
          </cell>
          <cell r="O1321">
            <v>0</v>
          </cell>
          <cell r="P1321">
            <v>0.1</v>
          </cell>
          <cell r="Q1321">
            <v>0</v>
          </cell>
          <cell r="R1321">
            <v>0</v>
          </cell>
          <cell r="S1321">
            <v>16656</v>
          </cell>
          <cell r="T1321" t="str">
            <v>WELLBUTRIN XR TBL MO 30X150MG</v>
          </cell>
          <cell r="U1321">
            <v>2132</v>
          </cell>
          <cell r="V1321" t="str">
            <v>ASPEN BAD OLDESOLE</v>
          </cell>
          <cell r="W1321" t="str">
            <v>GLAXO SMITHKLINE EXPORT LTD</v>
          </cell>
          <cell r="X1321">
            <v>1055.7</v>
          </cell>
          <cell r="Y1321" t="str">
            <v>AKT</v>
          </cell>
          <cell r="Z1321">
            <v>8.299344989257937</v>
          </cell>
          <cell r="AA1321">
            <v>1055.7</v>
          </cell>
          <cell r="AC1321">
            <v>1055.7</v>
          </cell>
          <cell r="AD1321" t="str">
            <v>23.04.2024               </v>
          </cell>
          <cell r="AE1321" t="str">
            <v>ok</v>
          </cell>
        </row>
        <row r="1322">
          <cell r="A1322">
            <v>1320</v>
          </cell>
          <cell r="B1322">
            <v>1089140</v>
          </cell>
          <cell r="C1322" t="str">
            <v>N06AX12</v>
          </cell>
          <cell r="D1322" t="str">
            <v>bupropion</v>
          </cell>
          <cell r="E1322" t="str">
            <v>WELLBUTRIN XR, 30 po 300 mg</v>
          </cell>
          <cell r="F1322" t="str">
            <v>WELLBUTRIN XR</v>
          </cell>
          <cell r="G1322" t="str">
            <v>tableta sa modifikovanim oslobađanjem</v>
          </cell>
          <cell r="H1322" t="str">
            <v>bočica, 30 po 300 mg</v>
          </cell>
          <cell r="I1322" t="str">
            <v>Aspen Bad Oldesloe GmbH</v>
          </cell>
          <cell r="J1322" t="str">
            <v>originalno pakovanje</v>
          </cell>
          <cell r="L1322">
            <v>95</v>
          </cell>
          <cell r="M1322">
            <v>1</v>
          </cell>
          <cell r="N1322">
            <v>96</v>
          </cell>
          <cell r="O1322">
            <v>0</v>
          </cell>
          <cell r="P1322">
            <v>0.1</v>
          </cell>
          <cell r="Q1322">
            <v>0</v>
          </cell>
          <cell r="R1322">
            <v>0</v>
          </cell>
          <cell r="S1322">
            <v>16662</v>
          </cell>
          <cell r="T1322" t="str">
            <v>WELLBUTRIN XR TBL MO 30X300MG</v>
          </cell>
          <cell r="U1322">
            <v>2132</v>
          </cell>
          <cell r="V1322" t="str">
            <v>ASPEN BAD OLDESOLE</v>
          </cell>
          <cell r="W1322" t="str">
            <v>GLAXO SMITHKLINE EXPORT LTD</v>
          </cell>
          <cell r="X1322">
            <v>1810</v>
          </cell>
          <cell r="Y1322" t="str">
            <v>AKT</v>
          </cell>
          <cell r="Z1322">
            <v>8.31092518247161</v>
          </cell>
          <cell r="AA1322">
            <v>1810</v>
          </cell>
          <cell r="AC1322">
            <v>1810</v>
          </cell>
          <cell r="AD1322" t="str">
            <v>23.04.2024               </v>
          </cell>
          <cell r="AE1322" t="str">
            <v>ok</v>
          </cell>
        </row>
        <row r="1323">
          <cell r="A1323">
            <v>1321</v>
          </cell>
          <cell r="B1323">
            <v>1072600</v>
          </cell>
          <cell r="C1323" t="str">
            <v>N06AX14</v>
          </cell>
          <cell r="D1323" t="str">
            <v>tianeptin</v>
          </cell>
          <cell r="E1323" t="str">
            <v>COAXIL</v>
          </cell>
          <cell r="F1323" t="str">
            <v>COAXIL</v>
          </cell>
          <cell r="G1323" t="str">
            <v>obložena tableta</v>
          </cell>
          <cell r="H1323" t="str">
            <v>blister, 30 po 12,5 mg</v>
          </cell>
          <cell r="I1323" t="str">
            <v>Les Laboratoires Servier Industrie</v>
          </cell>
          <cell r="J1323" t="str">
            <v>originalno pakovanje</v>
          </cell>
          <cell r="L1323">
            <v>350</v>
          </cell>
          <cell r="M1323">
            <v>1</v>
          </cell>
          <cell r="N1323">
            <v>351</v>
          </cell>
          <cell r="O1323">
            <v>0</v>
          </cell>
          <cell r="P1323">
            <v>0.1</v>
          </cell>
          <cell r="Q1323">
            <v>0</v>
          </cell>
          <cell r="R1323">
            <v>0</v>
          </cell>
          <cell r="S1323">
            <v>13089</v>
          </cell>
          <cell r="T1323" t="str">
            <v>COAXIL OTBL 30X12,5MG</v>
          </cell>
          <cell r="U1323">
            <v>488</v>
          </cell>
          <cell r="V1323" t="str">
            <v>SERVIER (LES LABORATOI</v>
          </cell>
          <cell r="W1323" t="str">
            <v>SERVIER DOO</v>
          </cell>
          <cell r="X1323">
            <v>448.5</v>
          </cell>
          <cell r="Y1323" t="str">
            <v>AKT</v>
          </cell>
          <cell r="Z1323">
            <v>7.85000000000001</v>
          </cell>
          <cell r="AA1323">
            <v>448.5</v>
          </cell>
          <cell r="AC1323">
            <v>448.5</v>
          </cell>
          <cell r="AD1323" t="str">
            <v>17.12.2023               </v>
          </cell>
          <cell r="AE1323" t="str">
            <v>ne</v>
          </cell>
        </row>
        <row r="1324">
          <cell r="A1324">
            <v>1322</v>
          </cell>
          <cell r="B1324">
            <v>1072992</v>
          </cell>
          <cell r="C1324" t="str">
            <v>N06AX16</v>
          </cell>
          <cell r="D1324" t="str">
            <v>venlafaksin</v>
          </cell>
          <cell r="E1324" t="str">
            <v>ALVENTA, 28 po 75 mg</v>
          </cell>
          <cell r="F1324" t="str">
            <v>ALVENTA</v>
          </cell>
          <cell r="G1324" t="str">
            <v>kapsula sa produženim oslobadjanjem, tvrda</v>
          </cell>
          <cell r="H1324" t="str">
            <v>blister, 28 po 75 mg</v>
          </cell>
          <cell r="I1324" t="str">
            <v>Krka Tovarna Zdravil d.d.</v>
          </cell>
          <cell r="J1324" t="str">
            <v>originalno pakovanje</v>
          </cell>
          <cell r="L1324">
            <v>7000</v>
          </cell>
          <cell r="M1324">
            <v>440</v>
          </cell>
          <cell r="N1324">
            <v>7440</v>
          </cell>
          <cell r="O1324">
            <v>0</v>
          </cell>
          <cell r="P1324">
            <v>0.1</v>
          </cell>
          <cell r="Q1324">
            <v>0</v>
          </cell>
          <cell r="R1324">
            <v>0</v>
          </cell>
          <cell r="S1324">
            <v>314922</v>
          </cell>
          <cell r="T1324" t="str">
            <v>ALVENTA CPS PO 28X75MG</v>
          </cell>
          <cell r="U1324">
            <v>461</v>
          </cell>
          <cell r="V1324" t="str">
            <v>KRKA DD LEK</v>
          </cell>
          <cell r="W1324" t="str">
            <v>KRKA-FARMA DOO</v>
          </cell>
          <cell r="X1324">
            <v>326.2</v>
          </cell>
          <cell r="Y1324" t="str">
            <v>AKT</v>
          </cell>
          <cell r="Z1324">
            <v>6.940000000000003</v>
          </cell>
          <cell r="AA1324">
            <v>326.2</v>
          </cell>
          <cell r="AC1324">
            <v>553.6999999999999</v>
          </cell>
          <cell r="AD1324" t="str">
            <v>20.02.2024               </v>
          </cell>
          <cell r="AE1324" t="str">
            <v>ok</v>
          </cell>
        </row>
        <row r="1325">
          <cell r="A1325">
            <v>1323</v>
          </cell>
          <cell r="B1325">
            <v>1072990</v>
          </cell>
          <cell r="C1325" t="str">
            <v>N06AX16</v>
          </cell>
          <cell r="D1325" t="str">
            <v>venlafaksin</v>
          </cell>
          <cell r="E1325" t="str">
            <v>ALVENTA, 28 po 150 mg</v>
          </cell>
          <cell r="F1325" t="str">
            <v>ALVENTA</v>
          </cell>
          <cell r="G1325" t="str">
            <v>kapsula sa produženim oslobadjanjem, tvrda</v>
          </cell>
          <cell r="H1325" t="str">
            <v>blister, 28 po 150 mg</v>
          </cell>
          <cell r="I1325" t="str">
            <v>Krka Tovarna Zdravil d.d.</v>
          </cell>
          <cell r="J1325" t="str">
            <v>originalno pakovanje</v>
          </cell>
          <cell r="L1325">
            <v>750</v>
          </cell>
          <cell r="M1325">
            <v>116</v>
          </cell>
          <cell r="N1325">
            <v>866</v>
          </cell>
          <cell r="O1325">
            <v>0</v>
          </cell>
          <cell r="P1325">
            <v>0.1</v>
          </cell>
          <cell r="Q1325">
            <v>0</v>
          </cell>
          <cell r="R1325">
            <v>0</v>
          </cell>
          <cell r="S1325">
            <v>314916</v>
          </cell>
          <cell r="T1325" t="str">
            <v>ALVENTA CPS PO 28X150MG</v>
          </cell>
          <cell r="U1325">
            <v>461</v>
          </cell>
          <cell r="V1325" t="str">
            <v>KRKA DD LEK</v>
          </cell>
          <cell r="W1325" t="str">
            <v>KRKA-FARMA DOO</v>
          </cell>
          <cell r="X1325">
            <v>541.2</v>
          </cell>
          <cell r="Y1325" t="str">
            <v>AKT</v>
          </cell>
          <cell r="Z1325">
            <v>6.94000000000001</v>
          </cell>
          <cell r="AA1325">
            <v>541.2</v>
          </cell>
          <cell r="AC1325">
            <v>958.5</v>
          </cell>
          <cell r="AD1325" t="str">
            <v>20.02.2024               </v>
          </cell>
          <cell r="AE1325" t="str">
            <v>ok</v>
          </cell>
        </row>
        <row r="1326">
          <cell r="A1326">
            <v>1324</v>
          </cell>
          <cell r="B1326">
            <v>1072489</v>
          </cell>
          <cell r="C1326" t="str">
            <v>N06AX16</v>
          </cell>
          <cell r="D1326" t="str">
            <v>venlafaksin</v>
          </cell>
          <cell r="E1326" t="str">
            <v>VENLAX, 30 po 37,5 mg</v>
          </cell>
          <cell r="F1326" t="str">
            <v>VENLAX</v>
          </cell>
          <cell r="G1326" t="str">
            <v>kapsula sa produženim oslobađanjem, tvrda</v>
          </cell>
          <cell r="H1326" t="str">
            <v>blister, 30 po 37,5 mg</v>
          </cell>
          <cell r="I1326" t="str">
            <v>Galenika a.d.</v>
          </cell>
          <cell r="J1326" t="str">
            <v>originalno pakovanje</v>
          </cell>
          <cell r="L1326">
            <v>3000</v>
          </cell>
          <cell r="M1326">
            <v>51</v>
          </cell>
          <cell r="N1326">
            <v>3051</v>
          </cell>
          <cell r="O1326">
            <v>0</v>
          </cell>
          <cell r="P1326">
            <v>0.1</v>
          </cell>
          <cell r="Q1326">
            <v>0</v>
          </cell>
          <cell r="R1326">
            <v>0</v>
          </cell>
          <cell r="S1326">
            <v>170860</v>
          </cell>
          <cell r="T1326" t="str">
            <v>VENLAX CPS PO 30X37,5MG</v>
          </cell>
          <cell r="U1326">
            <v>397</v>
          </cell>
          <cell r="V1326" t="str">
            <v>GALENIKA A.D.                 </v>
          </cell>
          <cell r="W1326" t="str">
            <v>GALENIKA AD</v>
          </cell>
          <cell r="X1326">
            <v>261.3</v>
          </cell>
          <cell r="Y1326" t="str">
            <v>AKT</v>
          </cell>
          <cell r="Z1326">
            <v>6.000000000000009</v>
          </cell>
          <cell r="AA1326">
            <v>261.3</v>
          </cell>
          <cell r="AC1326">
            <v>364.2</v>
          </cell>
          <cell r="AD1326" t="str">
            <v>07.08.2070               </v>
          </cell>
          <cell r="AE1326" t="str">
            <v>ok</v>
          </cell>
        </row>
        <row r="1327">
          <cell r="A1327">
            <v>1325</v>
          </cell>
          <cell r="B1327">
            <v>1072488</v>
          </cell>
          <cell r="C1327" t="str">
            <v>N06AX16</v>
          </cell>
          <cell r="D1327" t="str">
            <v>venlafaksin</v>
          </cell>
          <cell r="E1327" t="str">
            <v>VENLAX, 30 po 75 mg</v>
          </cell>
          <cell r="F1327" t="str">
            <v>VENLAX</v>
          </cell>
          <cell r="G1327" t="str">
            <v>kapsula sa produženim oslobađanjem, tvrda</v>
          </cell>
          <cell r="H1327" t="str">
            <v>blister, 30 po 75 mg</v>
          </cell>
          <cell r="I1327" t="str">
            <v>Galenika a.d.</v>
          </cell>
          <cell r="J1327" t="str">
            <v>originalno pakovanje</v>
          </cell>
          <cell r="L1327">
            <v>6000</v>
          </cell>
          <cell r="M1327">
            <v>1050</v>
          </cell>
          <cell r="N1327">
            <v>7050</v>
          </cell>
          <cell r="O1327">
            <v>0</v>
          </cell>
          <cell r="P1327">
            <v>0.1</v>
          </cell>
          <cell r="Q1327">
            <v>0</v>
          </cell>
          <cell r="R1327">
            <v>0</v>
          </cell>
          <cell r="S1327">
            <v>170877</v>
          </cell>
          <cell r="T1327" t="str">
            <v>VENLAX CPS PO 30X75MG</v>
          </cell>
          <cell r="U1327">
            <v>397</v>
          </cell>
          <cell r="V1327" t="str">
            <v>GALENIKA A.D.                 </v>
          </cell>
          <cell r="W1327" t="str">
            <v>GALENIKA AD</v>
          </cell>
          <cell r="X1327">
            <v>349.5</v>
          </cell>
          <cell r="Y1327" t="str">
            <v>AKT</v>
          </cell>
          <cell r="Z1327">
            <v>6.000000000000008</v>
          </cell>
          <cell r="AA1327">
            <v>349.5</v>
          </cell>
          <cell r="AC1327">
            <v>577.9</v>
          </cell>
          <cell r="AD1327" t="str">
            <v>07.08.2070               </v>
          </cell>
          <cell r="AE1327" t="str">
            <v>ok</v>
          </cell>
        </row>
        <row r="1328">
          <cell r="A1328">
            <v>1326</v>
          </cell>
          <cell r="B1328">
            <v>1072855</v>
          </cell>
          <cell r="C1328" t="str">
            <v>N06AX16</v>
          </cell>
          <cell r="D1328" t="str">
            <v>venlafaksin</v>
          </cell>
          <cell r="E1328" t="str">
            <v>VELAFAX, 28 po 37,5 mg</v>
          </cell>
          <cell r="F1328" t="str">
            <v>VELAFAX</v>
          </cell>
          <cell r="G1328" t="str">
            <v>tableta</v>
          </cell>
          <cell r="H1328" t="str">
            <v>blister, 28 po 37,5 mg</v>
          </cell>
          <cell r="I1328" t="str">
            <v>Pliva Hrvatska d.o.o.</v>
          </cell>
          <cell r="J1328" t="str">
            <v>originalno pakovanje</v>
          </cell>
          <cell r="L1328">
            <v>500</v>
          </cell>
          <cell r="M1328">
            <v>1</v>
          </cell>
          <cell r="N1328">
            <v>501</v>
          </cell>
          <cell r="O1328">
            <v>0</v>
          </cell>
          <cell r="P1328">
            <v>0.1</v>
          </cell>
          <cell r="Q1328">
            <v>0</v>
          </cell>
          <cell r="R1328">
            <v>0</v>
          </cell>
          <cell r="S1328">
            <v>18394</v>
          </cell>
          <cell r="T1328" t="str">
            <v>VELAFAX TBL 28X37,5MG</v>
          </cell>
          <cell r="U1328">
            <v>1958</v>
          </cell>
          <cell r="V1328" t="str">
            <v>PLIVA_ACTAVIS</v>
          </cell>
          <cell r="W1328" t="str">
            <v>ACTAVIS DOO</v>
          </cell>
          <cell r="X1328">
            <v>216.9</v>
          </cell>
          <cell r="Y1328" t="str">
            <v>AKT</v>
          </cell>
          <cell r="Z1328">
            <v>5.999999999999999</v>
          </cell>
          <cell r="AA1328">
            <v>216.9</v>
          </cell>
          <cell r="AC1328">
            <v>216.9</v>
          </cell>
          <cell r="AD1328" t="str">
            <v>14.12.2073               </v>
          </cell>
          <cell r="AE1328" t="str">
            <v>ok</v>
          </cell>
        </row>
        <row r="1329">
          <cell r="A1329">
            <v>1327</v>
          </cell>
          <cell r="B1329">
            <v>1072856</v>
          </cell>
          <cell r="C1329" t="str">
            <v>N06AX16</v>
          </cell>
          <cell r="D1329" t="str">
            <v>venlafaksin</v>
          </cell>
          <cell r="E1329" t="str">
            <v>VELAFAX, 28 po 75 mg</v>
          </cell>
          <cell r="F1329" t="str">
            <v>VELAFAX</v>
          </cell>
          <cell r="G1329" t="str">
            <v>tableta</v>
          </cell>
          <cell r="H1329" t="str">
            <v>blister, 28 po 75 mg</v>
          </cell>
          <cell r="I1329" t="str">
            <v>Pliva Hrvatska d.o.o.</v>
          </cell>
          <cell r="J1329" t="str">
            <v>originalno pakovanje</v>
          </cell>
          <cell r="L1329">
            <v>1000</v>
          </cell>
          <cell r="M1329">
            <v>210</v>
          </cell>
          <cell r="N1329">
            <v>1210</v>
          </cell>
          <cell r="O1329">
            <v>0</v>
          </cell>
          <cell r="P1329">
            <v>0.1</v>
          </cell>
          <cell r="Q1329">
            <v>0</v>
          </cell>
          <cell r="R1329">
            <v>0</v>
          </cell>
          <cell r="S1329">
            <v>18402</v>
          </cell>
          <cell r="T1329" t="str">
            <v>VELAFAX TBL 28X75MG</v>
          </cell>
          <cell r="U1329">
            <v>1958</v>
          </cell>
          <cell r="V1329" t="str">
            <v>PLIVA_ACTAVIS</v>
          </cell>
          <cell r="W1329" t="str">
            <v>ACTAVIS DOO</v>
          </cell>
          <cell r="X1329">
            <v>326.2</v>
          </cell>
          <cell r="Y1329" t="str">
            <v>AKT</v>
          </cell>
          <cell r="Z1329">
            <v>5.999999999999999</v>
          </cell>
          <cell r="AA1329">
            <v>326.2</v>
          </cell>
          <cell r="AC1329">
            <v>429.3</v>
          </cell>
          <cell r="AD1329" t="str">
            <v>14.12.2073               </v>
          </cell>
          <cell r="AE1329" t="str">
            <v>ok</v>
          </cell>
        </row>
        <row r="1330">
          <cell r="A1330">
            <v>1328</v>
          </cell>
          <cell r="B1330">
            <v>1072037</v>
          </cell>
          <cell r="C1330" t="str">
            <v>N06AX21</v>
          </cell>
          <cell r="D1330" t="str">
            <v>duloksetin</v>
          </cell>
          <cell r="E1330" t="str">
            <v>TAITA,  28 po 30 mg</v>
          </cell>
          <cell r="F1330" t="str">
            <v>TAITA</v>
          </cell>
          <cell r="G1330" t="str">
            <v>gastrorezistentna kapsula, tvrda</v>
          </cell>
          <cell r="H1330" t="str">
            <v>blister,  28 po 30 mg</v>
          </cell>
          <cell r="I1330" t="str">
            <v>Hemofarm a.d. Vršac</v>
          </cell>
          <cell r="J1330" t="str">
            <v>originalno pakovanje</v>
          </cell>
          <cell r="L1330">
            <v>5000</v>
          </cell>
          <cell r="M1330">
            <v>100</v>
          </cell>
          <cell r="N1330">
            <v>5100</v>
          </cell>
          <cell r="O1330">
            <v>0</v>
          </cell>
          <cell r="P1330">
            <v>0.1</v>
          </cell>
          <cell r="Q1330">
            <v>0</v>
          </cell>
          <cell r="R1330">
            <v>0</v>
          </cell>
          <cell r="S1330">
            <v>327155</v>
          </cell>
          <cell r="T1330" t="str">
            <v>TAITA GR CPS 28X30MG</v>
          </cell>
          <cell r="U1330">
            <v>1783</v>
          </cell>
          <cell r="V1330" t="str">
            <v>HEMOFARM_GOODWILL</v>
          </cell>
          <cell r="W1330" t="str">
            <v>GOODWILL PHARMA DOO</v>
          </cell>
          <cell r="X1330">
            <v>448.7</v>
          </cell>
          <cell r="Y1330" t="str">
            <v>AKT</v>
          </cell>
          <cell r="Z1330">
            <v>4.500000000000004</v>
          </cell>
          <cell r="AA1330">
            <v>448.7</v>
          </cell>
          <cell r="AC1330">
            <v>686</v>
          </cell>
          <cell r="AD1330" t="str">
            <v>03.03.2071               </v>
          </cell>
          <cell r="AE1330" t="str">
            <v>ok</v>
          </cell>
        </row>
        <row r="1331">
          <cell r="A1331">
            <v>1329</v>
          </cell>
          <cell r="B1331">
            <v>1072036</v>
          </cell>
          <cell r="C1331" t="str">
            <v>N06AX21</v>
          </cell>
          <cell r="D1331" t="str">
            <v>duloksetin</v>
          </cell>
          <cell r="E1331" t="str">
            <v>TAITA,  28 po 60 mg</v>
          </cell>
          <cell r="F1331" t="str">
            <v>TAITA</v>
          </cell>
          <cell r="G1331" t="str">
            <v>gastrorezistentna kapsula, tvrda</v>
          </cell>
          <cell r="H1331" t="str">
            <v>blister,  28 po 60 mg</v>
          </cell>
          <cell r="I1331" t="str">
            <v>Hemofarm a.d. Vršac</v>
          </cell>
          <cell r="J1331" t="str">
            <v>originalno pakovanje</v>
          </cell>
          <cell r="L1331">
            <v>3500</v>
          </cell>
          <cell r="M1331">
            <v>115</v>
          </cell>
          <cell r="N1331">
            <v>3615</v>
          </cell>
          <cell r="O1331">
            <v>0</v>
          </cell>
          <cell r="P1331">
            <v>0.1</v>
          </cell>
          <cell r="Q1331">
            <v>0</v>
          </cell>
          <cell r="R1331">
            <v>0</v>
          </cell>
          <cell r="S1331">
            <v>327161</v>
          </cell>
          <cell r="T1331" t="str">
            <v>TAITA GR CPS 28X60MG</v>
          </cell>
          <cell r="U1331">
            <v>1783</v>
          </cell>
          <cell r="V1331" t="str">
            <v>HEMOFARM_GOODWILL</v>
          </cell>
          <cell r="W1331" t="str">
            <v>GOODWILL PHARMA DOO</v>
          </cell>
          <cell r="X1331">
            <v>895.9</v>
          </cell>
          <cell r="Y1331" t="str">
            <v>AKT</v>
          </cell>
          <cell r="Z1331">
            <v>4.500000000000005</v>
          </cell>
          <cell r="AA1331">
            <v>895.9</v>
          </cell>
          <cell r="AC1331">
            <v>1166</v>
          </cell>
          <cell r="AD1331" t="str">
            <v>03.03.2071               </v>
          </cell>
          <cell r="AE1331" t="str">
            <v>ok</v>
          </cell>
        </row>
        <row r="1332">
          <cell r="A1332">
            <v>1330</v>
          </cell>
          <cell r="B1332">
            <v>1072010</v>
          </cell>
          <cell r="C1332" t="str">
            <v>N06AX21</v>
          </cell>
          <cell r="D1332" t="str">
            <v>duloksetin</v>
          </cell>
          <cell r="E1332" t="str">
            <v>DULSEVIA, 28 po 30 mg</v>
          </cell>
          <cell r="F1332" t="str">
            <v>DULSEVIA</v>
          </cell>
          <cell r="G1332" t="str">
            <v>gastrorezistentna kapsula, tvrda</v>
          </cell>
          <cell r="H1332" t="str">
            <v>blister, 28 po 30 mg</v>
          </cell>
          <cell r="I1332" t="str">
            <v>Krka d.d., Novo Mesto</v>
          </cell>
          <cell r="J1332" t="str">
            <v>originalno pakovanje</v>
          </cell>
          <cell r="L1332">
            <v>1500</v>
          </cell>
          <cell r="M1332">
            <v>14</v>
          </cell>
          <cell r="N1332">
            <v>1514</v>
          </cell>
          <cell r="O1332">
            <v>0</v>
          </cell>
          <cell r="P1332">
            <v>0.1</v>
          </cell>
          <cell r="Q1332">
            <v>0</v>
          </cell>
          <cell r="R1332">
            <v>0</v>
          </cell>
          <cell r="S1332">
            <v>380340</v>
          </cell>
          <cell r="T1332" t="str">
            <v>DULSEVIA GR CPS 28X30MG</v>
          </cell>
          <cell r="U1332">
            <v>461</v>
          </cell>
          <cell r="V1332" t="str">
            <v>KRKA DD LEK</v>
          </cell>
          <cell r="W1332" t="str">
            <v>KRKA-FARMA DOO</v>
          </cell>
          <cell r="X1332">
            <v>448.7</v>
          </cell>
          <cell r="Y1332" t="str">
            <v>AKT</v>
          </cell>
          <cell r="Z1332">
            <v>6.940000000000007</v>
          </cell>
          <cell r="AA1332">
            <v>448.7</v>
          </cell>
          <cell r="AC1332">
            <v>686</v>
          </cell>
          <cell r="AD1332" t="str">
            <v>31.12.2069               </v>
          </cell>
          <cell r="AE1332" t="str">
            <v>ok</v>
          </cell>
        </row>
        <row r="1333">
          <cell r="A1333">
            <v>1331</v>
          </cell>
          <cell r="B1333">
            <v>1072011</v>
          </cell>
          <cell r="C1333" t="str">
            <v>N06AX21</v>
          </cell>
          <cell r="D1333" t="str">
            <v>duloksetin</v>
          </cell>
          <cell r="E1333" t="str">
            <v>DULSEVIA, 28 po 60 mg</v>
          </cell>
          <cell r="F1333" t="str">
            <v>DULSEVIA</v>
          </cell>
          <cell r="G1333" t="str">
            <v>gastrorezistentna kapsula, tvrda</v>
          </cell>
          <cell r="H1333" t="str">
            <v>blister, 28 po 60 mg</v>
          </cell>
          <cell r="I1333" t="str">
            <v>Krka d.d., Novo Mesto</v>
          </cell>
          <cell r="J1333" t="str">
            <v>originalno pakovanje</v>
          </cell>
          <cell r="L1333">
            <v>1000</v>
          </cell>
          <cell r="M1333">
            <v>3</v>
          </cell>
          <cell r="N1333">
            <v>1003</v>
          </cell>
          <cell r="O1333">
            <v>0</v>
          </cell>
          <cell r="P1333">
            <v>0.1</v>
          </cell>
          <cell r="Q1333">
            <v>0</v>
          </cell>
          <cell r="R1333">
            <v>0</v>
          </cell>
          <cell r="S1333">
            <v>380356</v>
          </cell>
          <cell r="T1333" t="str">
            <v>DULSEVIA GR CPS 28X60MG</v>
          </cell>
          <cell r="U1333">
            <v>461</v>
          </cell>
          <cell r="V1333" t="str">
            <v>KRKA DD LEK</v>
          </cell>
          <cell r="W1333" t="str">
            <v>KRKA-FARMA DOO</v>
          </cell>
          <cell r="X1333">
            <v>895.9</v>
          </cell>
          <cell r="Y1333" t="str">
            <v>AKT</v>
          </cell>
          <cell r="Z1333">
            <v>6.940000000000005</v>
          </cell>
          <cell r="AA1333">
            <v>895.9</v>
          </cell>
          <cell r="AC1333">
            <v>1166</v>
          </cell>
          <cell r="AD1333" t="str">
            <v>31.12.2069               </v>
          </cell>
          <cell r="AE1333" t="str">
            <v>ok</v>
          </cell>
        </row>
        <row r="1334">
          <cell r="A1334">
            <v>1332</v>
          </cell>
          <cell r="B1334">
            <v>1072012</v>
          </cell>
          <cell r="C1334" t="str">
            <v>N06AX21</v>
          </cell>
          <cell r="D1334" t="str">
            <v>duloksetin</v>
          </cell>
          <cell r="E1334" t="str">
            <v>DULSEVIA, 28 po 90 mg</v>
          </cell>
          <cell r="F1334" t="str">
            <v>DULSEVIA</v>
          </cell>
          <cell r="G1334" t="str">
            <v>gastrorezistentna kapsula, tvrda</v>
          </cell>
          <cell r="H1334" t="str">
            <v>blister, 28 po 90 mg</v>
          </cell>
          <cell r="I1334" t="str">
            <v>Krka d.d., Novo Mesto</v>
          </cell>
          <cell r="J1334" t="str">
            <v>originalno pakovanje</v>
          </cell>
          <cell r="L1334">
            <v>25</v>
          </cell>
          <cell r="M1334">
            <v>0</v>
          </cell>
          <cell r="N1334">
            <v>25</v>
          </cell>
          <cell r="O1334">
            <v>0</v>
          </cell>
          <cell r="P1334">
            <v>0.1</v>
          </cell>
          <cell r="Q1334">
            <v>0</v>
          </cell>
          <cell r="R1334">
            <v>0</v>
          </cell>
          <cell r="S1334" t="str">
            <v>NEMA</v>
          </cell>
          <cell r="W1334" t="str">
            <v>KRKA-FARMA DOO</v>
          </cell>
          <cell r="AD1334" t="str">
            <v>29.11.2073</v>
          </cell>
          <cell r="AE1334" t="str">
            <v>ne</v>
          </cell>
        </row>
        <row r="1335">
          <cell r="A1335">
            <v>1333</v>
          </cell>
          <cell r="B1335">
            <v>1072015</v>
          </cell>
          <cell r="C1335" t="str">
            <v>N06AX21</v>
          </cell>
          <cell r="D1335" t="str">
            <v>duloksetin</v>
          </cell>
          <cell r="E1335" t="str">
            <v>DUXET, 28 po 30 mg</v>
          </cell>
          <cell r="F1335" t="str">
            <v>DUXET</v>
          </cell>
          <cell r="G1335" t="str">
            <v>gastrorezistentna kapsula, tvrda</v>
          </cell>
          <cell r="H1335" t="str">
            <v>blister, 28 po 30 mg</v>
          </cell>
          <cell r="I1335" t="str">
            <v>Nobel Ilac Sanayii Ve Ticaret A.S.</v>
          </cell>
          <cell r="J1335" t="str">
            <v>originalno pakovanje</v>
          </cell>
          <cell r="L1335">
            <v>40</v>
          </cell>
          <cell r="M1335">
            <v>1</v>
          </cell>
          <cell r="N1335">
            <v>41</v>
          </cell>
          <cell r="O1335">
            <v>0</v>
          </cell>
          <cell r="P1335">
            <v>0.1</v>
          </cell>
          <cell r="Q1335">
            <v>0</v>
          </cell>
          <cell r="R1335">
            <v>0</v>
          </cell>
          <cell r="S1335">
            <v>465822</v>
          </cell>
          <cell r="T1335" t="str">
            <v>DUXET GR CPS 28X30MG</v>
          </cell>
          <cell r="U1335">
            <v>178</v>
          </cell>
          <cell r="V1335" t="str">
            <v>NOBEL ILAC SANAYII VE</v>
          </cell>
          <cell r="W1335" t="str">
            <v>NOBEL ILAC SANAYII VE TICARET</v>
          </cell>
          <cell r="X1335">
            <v>448.7</v>
          </cell>
          <cell r="Y1335" t="str">
            <v>AKT</v>
          </cell>
          <cell r="Z1335">
            <v>11.124408424336972</v>
          </cell>
          <cell r="AA1335">
            <v>448.7</v>
          </cell>
          <cell r="AC1335">
            <v>686</v>
          </cell>
          <cell r="AD1335" t="str">
            <v>19.05.2027               </v>
          </cell>
          <cell r="AE1335" t="str">
            <v>ok</v>
          </cell>
        </row>
        <row r="1336">
          <cell r="A1336">
            <v>1334</v>
          </cell>
          <cell r="B1336">
            <v>1072016</v>
          </cell>
          <cell r="C1336" t="str">
            <v>N06AX21</v>
          </cell>
          <cell r="D1336" t="str">
            <v>duloksetin</v>
          </cell>
          <cell r="E1336" t="str">
            <v>DUXET
28 po 60 mg</v>
          </cell>
          <cell r="F1336" t="str">
            <v>DUXET</v>
          </cell>
          <cell r="G1336" t="str">
            <v>gastrorezistentna kapsula, tvrda</v>
          </cell>
          <cell r="H1336" t="str">
            <v>blister, 28 po 60 mg</v>
          </cell>
          <cell r="I1336" t="str">
            <v>Nobel Ilac Sanayii Ve Ticaret A.S.</v>
          </cell>
          <cell r="J1336" t="str">
            <v>originalno pakovanje</v>
          </cell>
          <cell r="L1336">
            <v>40</v>
          </cell>
          <cell r="M1336">
            <v>1</v>
          </cell>
          <cell r="N1336">
            <v>41</v>
          </cell>
          <cell r="O1336">
            <v>0</v>
          </cell>
          <cell r="P1336">
            <v>0.1</v>
          </cell>
          <cell r="Q1336">
            <v>0</v>
          </cell>
          <cell r="R1336">
            <v>0</v>
          </cell>
          <cell r="S1336">
            <v>465839</v>
          </cell>
          <cell r="T1336" t="str">
            <v>DUXET GR CPS 28X60MG</v>
          </cell>
          <cell r="U1336">
            <v>178</v>
          </cell>
          <cell r="V1336" t="str">
            <v>NOBEL ILAC SANAYII VE</v>
          </cell>
          <cell r="W1336" t="str">
            <v>NOBEL ILAC SANAYII VE TICARET</v>
          </cell>
          <cell r="X1336">
            <v>895.9</v>
          </cell>
          <cell r="Y1336" t="str">
            <v>AKT</v>
          </cell>
          <cell r="Z1336">
            <v>10.975604554079695</v>
          </cell>
          <cell r="AA1336">
            <v>895.9</v>
          </cell>
          <cell r="AC1336">
            <v>1163.5</v>
          </cell>
          <cell r="AD1336" t="str">
            <v>19.05.2027               </v>
          </cell>
          <cell r="AE1336" t="str">
            <v>ok</v>
          </cell>
        </row>
        <row r="1337">
          <cell r="A1337">
            <v>1335</v>
          </cell>
          <cell r="B1337">
            <v>1072870</v>
          </cell>
          <cell r="C1337" t="str">
            <v>N06AX22</v>
          </cell>
          <cell r="D1337" t="str">
            <v>agomelatin</v>
          </cell>
          <cell r="E1337" t="str">
            <v>MELITOR</v>
          </cell>
          <cell r="F1337" t="str">
            <v>MELITOR</v>
          </cell>
          <cell r="G1337" t="str">
            <v>film tableta</v>
          </cell>
          <cell r="H1337" t="str">
            <v>blister, 28 po 25 mg</v>
          </cell>
          <cell r="I1337" t="str">
            <v>Anpharm Przedsiebiorstwo Farmaceutyczne S.A.; Servier (Ireland) Industries LTD; Les Laboratoires Servier Industrie; Laboratorios Servier S.L.</v>
          </cell>
          <cell r="J1337" t="str">
            <v>originalno pakovanje</v>
          </cell>
          <cell r="L1337">
            <v>10</v>
          </cell>
          <cell r="M1337">
            <v>1</v>
          </cell>
          <cell r="N1337">
            <v>11</v>
          </cell>
          <cell r="O1337">
            <v>0</v>
          </cell>
          <cell r="P1337">
            <v>0.1</v>
          </cell>
          <cell r="Q1337">
            <v>0</v>
          </cell>
          <cell r="R1337">
            <v>0</v>
          </cell>
          <cell r="S1337" t="str">
            <v>NEMA</v>
          </cell>
          <cell r="W1337" t="str">
            <v>SERVIER (LES LABORATOI</v>
          </cell>
          <cell r="AD1337" t="e">
            <v>#N/A</v>
          </cell>
          <cell r="AE1337" t="str">
            <v>ne</v>
          </cell>
        </row>
        <row r="1338">
          <cell r="A1338">
            <v>1336</v>
          </cell>
          <cell r="B1338">
            <v>1072871</v>
          </cell>
          <cell r="C1338" t="str">
            <v>N06AX22</v>
          </cell>
          <cell r="D1338" t="str">
            <v>agomelatin</v>
          </cell>
          <cell r="E1338" t="str">
            <v>MENTELA</v>
          </cell>
          <cell r="F1338" t="str">
            <v>MENTELA</v>
          </cell>
          <cell r="G1338" t="str">
            <v>film tableta</v>
          </cell>
          <cell r="H1338" t="str">
            <v>blister, 28 po 25 mg</v>
          </cell>
          <cell r="I1338" t="str">
            <v>Hemofarm a.d. </v>
          </cell>
          <cell r="J1338" t="str">
            <v>originalno pakovanje</v>
          </cell>
          <cell r="L1338">
            <v>25</v>
          </cell>
          <cell r="M1338">
            <v>1</v>
          </cell>
          <cell r="N1338">
            <v>26</v>
          </cell>
          <cell r="O1338">
            <v>0</v>
          </cell>
          <cell r="P1338">
            <v>0.1</v>
          </cell>
          <cell r="Q1338">
            <v>0</v>
          </cell>
          <cell r="R1338">
            <v>0</v>
          </cell>
          <cell r="S1338" t="str">
            <v>NEMA</v>
          </cell>
          <cell r="W1338" t="str">
            <v>HEMOFARM AD</v>
          </cell>
          <cell r="AD1338" t="str">
            <v>11.03.2027</v>
          </cell>
          <cell r="AE1338" t="str">
            <v>ne</v>
          </cell>
        </row>
        <row r="1339">
          <cell r="A1339">
            <v>1337</v>
          </cell>
          <cell r="B1339">
            <v>1072875</v>
          </cell>
          <cell r="C1339" t="str">
            <v>N06AX23</v>
          </cell>
          <cell r="D1339" t="str">
            <v>desvenlafaksin</v>
          </cell>
          <cell r="E1339" t="str">
            <v>DESENDA</v>
          </cell>
          <cell r="F1339" t="str">
            <v>DESENDA</v>
          </cell>
          <cell r="G1339" t="str">
            <v>tableta sa produženim oslobađanjem</v>
          </cell>
          <cell r="H1339" t="str">
            <v>blister, 30 po 50 mg</v>
          </cell>
          <cell r="I1339" t="str">
            <v>EMS, S.A.</v>
          </cell>
          <cell r="J1339" t="str">
            <v>originalno pakovanje</v>
          </cell>
          <cell r="L1339">
            <v>450</v>
          </cell>
          <cell r="M1339">
            <v>53</v>
          </cell>
          <cell r="N1339">
            <v>503</v>
          </cell>
          <cell r="O1339">
            <v>0</v>
          </cell>
          <cell r="P1339">
            <v>0.1</v>
          </cell>
          <cell r="Q1339">
            <v>0</v>
          </cell>
          <cell r="R1339">
            <v>0</v>
          </cell>
          <cell r="S1339">
            <v>406305</v>
          </cell>
          <cell r="T1339" t="str">
            <v>DESENDA TBL PO 30X50MG</v>
          </cell>
          <cell r="U1339">
            <v>2393</v>
          </cell>
          <cell r="V1339" t="str">
            <v>EMS SA</v>
          </cell>
          <cell r="W1339" t="str">
            <v>GALENIKA AD</v>
          </cell>
          <cell r="X1339">
            <v>2024.6</v>
          </cell>
          <cell r="Y1339" t="str">
            <v>AKT</v>
          </cell>
          <cell r="Z1339">
            <v>6.000000000000006</v>
          </cell>
          <cell r="AB1339">
            <v>1163.4</v>
          </cell>
          <cell r="AC1339">
            <v>2024.6000000000001</v>
          </cell>
          <cell r="AD1339" t="str">
            <v>26.08.2024               </v>
          </cell>
          <cell r="AE1339" t="str">
            <v>ok</v>
          </cell>
        </row>
        <row r="1340">
          <cell r="A1340">
            <v>1338</v>
          </cell>
          <cell r="B1340">
            <v>1079030</v>
          </cell>
          <cell r="C1340" t="str">
            <v>N06DA02</v>
          </cell>
          <cell r="D1340" t="str">
            <v>donepezil</v>
          </cell>
          <cell r="E1340" t="str">
            <v>YASNAL, 28 po 5 mg</v>
          </cell>
          <cell r="F1340" t="str">
            <v>YASNAL</v>
          </cell>
          <cell r="G1340" t="str">
            <v>film tableta</v>
          </cell>
          <cell r="H1340" t="str">
            <v>blister, 28 po 5 mg</v>
          </cell>
          <cell r="I1340" t="str">
            <v>Krka, Tovarna Zdravil, d.d. </v>
          </cell>
          <cell r="J1340" t="str">
            <v>originalno pakovanje</v>
          </cell>
          <cell r="L1340">
            <v>300</v>
          </cell>
          <cell r="M1340">
            <v>30</v>
          </cell>
          <cell r="N1340">
            <v>330</v>
          </cell>
          <cell r="O1340">
            <v>0</v>
          </cell>
          <cell r="P1340">
            <v>0.1</v>
          </cell>
          <cell r="Q1340">
            <v>0</v>
          </cell>
          <cell r="R1340">
            <v>0</v>
          </cell>
          <cell r="S1340">
            <v>318877</v>
          </cell>
          <cell r="T1340" t="str">
            <v>YASNAL FTBL 28X5MG</v>
          </cell>
          <cell r="U1340">
            <v>461</v>
          </cell>
          <cell r="V1340" t="str">
            <v>KRKA DD LEK</v>
          </cell>
          <cell r="W1340" t="str">
            <v>KRKA-FARMA DOO</v>
          </cell>
          <cell r="X1340">
            <v>845.4</v>
          </cell>
          <cell r="Y1340" t="str">
            <v>AKT</v>
          </cell>
          <cell r="Z1340">
            <v>6.94000000000001</v>
          </cell>
          <cell r="AA1340">
            <v>845.4</v>
          </cell>
          <cell r="AC1340">
            <v>1114.2</v>
          </cell>
          <cell r="AD1340" t="str">
            <v>28.05.2070               </v>
          </cell>
          <cell r="AE1340" t="str">
            <v>ok</v>
          </cell>
        </row>
        <row r="1341">
          <cell r="A1341">
            <v>1339</v>
          </cell>
          <cell r="B1341">
            <v>1079031</v>
          </cell>
          <cell r="C1341" t="str">
            <v>N06DA02</v>
          </cell>
          <cell r="D1341" t="str">
            <v>donepezil</v>
          </cell>
          <cell r="E1341" t="str">
            <v>YASNAL, 28 po 10 mg</v>
          </cell>
          <cell r="F1341" t="str">
            <v>YASNAL</v>
          </cell>
          <cell r="G1341" t="str">
            <v>film tableta</v>
          </cell>
          <cell r="H1341" t="str">
            <v>blister, 28 po 10 mg</v>
          </cell>
          <cell r="I1341" t="str">
            <v>Krka, Tovarna Zdravil, d.d.</v>
          </cell>
          <cell r="J1341" t="str">
            <v>originalno pakovanje</v>
          </cell>
          <cell r="L1341">
            <v>500</v>
          </cell>
          <cell r="M1341">
            <v>1</v>
          </cell>
          <cell r="N1341">
            <v>501</v>
          </cell>
          <cell r="O1341">
            <v>0</v>
          </cell>
          <cell r="P1341">
            <v>0.1</v>
          </cell>
          <cell r="Q1341">
            <v>0</v>
          </cell>
          <cell r="R1341">
            <v>0</v>
          </cell>
          <cell r="S1341">
            <v>320443</v>
          </cell>
          <cell r="T1341" t="str">
            <v>YASNAL FTBL 28X10MG</v>
          </cell>
          <cell r="U1341">
            <v>461</v>
          </cell>
          <cell r="V1341" t="str">
            <v>KRKA DD LEK</v>
          </cell>
          <cell r="W1341" t="str">
            <v>KRKA-FARMA DOO</v>
          </cell>
          <cell r="X1341">
            <v>1164</v>
          </cell>
          <cell r="Y1341" t="str">
            <v>AKT</v>
          </cell>
          <cell r="Z1341">
            <v>6.940000000000022</v>
          </cell>
          <cell r="AA1341">
            <v>1164</v>
          </cell>
          <cell r="AC1341">
            <v>1595.2</v>
          </cell>
          <cell r="AD1341" t="str">
            <v>28.05.2070               </v>
          </cell>
          <cell r="AE1341" t="str">
            <v>ok</v>
          </cell>
        </row>
        <row r="1342">
          <cell r="A1342">
            <v>1340</v>
          </cell>
          <cell r="B1342">
            <v>1079051</v>
          </cell>
          <cell r="C1342" t="str">
            <v>N06DA02</v>
          </cell>
          <cell r="D1342" t="str">
            <v>donepezil</v>
          </cell>
          <cell r="E1342" t="str">
            <v>TREGONA, 28 po 5 mg</v>
          </cell>
          <cell r="F1342" t="str">
            <v>TREGONA</v>
          </cell>
          <cell r="G1342" t="str">
            <v>film tableta</v>
          </cell>
          <cell r="H1342" t="str">
            <v>blister, 28 po 5 mg</v>
          </cell>
          <cell r="I1342" t="str">
            <v>Hemofarm a.d.</v>
          </cell>
          <cell r="J1342" t="str">
            <v>originalno pakovanje</v>
          </cell>
          <cell r="L1342">
            <v>2000</v>
          </cell>
          <cell r="M1342">
            <v>90</v>
          </cell>
          <cell r="N1342">
            <v>2090</v>
          </cell>
          <cell r="O1342">
            <v>0</v>
          </cell>
          <cell r="P1342">
            <v>0.1</v>
          </cell>
          <cell r="Q1342">
            <v>0</v>
          </cell>
          <cell r="R1342">
            <v>0</v>
          </cell>
          <cell r="S1342">
            <v>189115</v>
          </cell>
          <cell r="T1342" t="str">
            <v>TREGONA FTBL 28X5MG</v>
          </cell>
          <cell r="U1342">
            <v>1783</v>
          </cell>
          <cell r="V1342" t="str">
            <v>HEMOFARM_GOODWILL</v>
          </cell>
          <cell r="W1342" t="str">
            <v>GOODWILL PHARMA DOO</v>
          </cell>
          <cell r="X1342">
            <v>845.4</v>
          </cell>
          <cell r="Y1342" t="str">
            <v>AKT</v>
          </cell>
          <cell r="Z1342">
            <v>4.500000000000001</v>
          </cell>
          <cell r="AA1342">
            <v>845.4</v>
          </cell>
          <cell r="AC1342">
            <v>1114.2</v>
          </cell>
          <cell r="AD1342" t="str">
            <v>08.07.2070               </v>
          </cell>
          <cell r="AE1342" t="str">
            <v>ok</v>
          </cell>
        </row>
        <row r="1343">
          <cell r="A1343">
            <v>1341</v>
          </cell>
          <cell r="B1343">
            <v>1079050</v>
          </cell>
          <cell r="C1343" t="str">
            <v>N06DA02</v>
          </cell>
          <cell r="D1343" t="str">
            <v>donepezil</v>
          </cell>
          <cell r="E1343" t="str">
            <v>TREGONA, 28 po 10 mg</v>
          </cell>
          <cell r="F1343" t="str">
            <v>TREGONA</v>
          </cell>
          <cell r="G1343" t="str">
            <v>film tableta</v>
          </cell>
          <cell r="H1343" t="str">
            <v>blister, 28 po 10 mg</v>
          </cell>
          <cell r="I1343" t="str">
            <v>Hemofarm a.d.</v>
          </cell>
          <cell r="J1343" t="str">
            <v>originalno pakovanje</v>
          </cell>
          <cell r="L1343">
            <v>4500</v>
          </cell>
          <cell r="M1343">
            <v>53</v>
          </cell>
          <cell r="N1343">
            <v>4553</v>
          </cell>
          <cell r="O1343">
            <v>0</v>
          </cell>
          <cell r="P1343">
            <v>0.1</v>
          </cell>
          <cell r="Q1343">
            <v>0</v>
          </cell>
          <cell r="R1343">
            <v>0</v>
          </cell>
          <cell r="S1343">
            <v>189121</v>
          </cell>
          <cell r="T1343" t="str">
            <v>TREGONA FTBL 28X10MG</v>
          </cell>
          <cell r="U1343">
            <v>1783</v>
          </cell>
          <cell r="V1343" t="str">
            <v>HEMOFARM_GOODWILL</v>
          </cell>
          <cell r="W1343" t="str">
            <v>GOODWILL PHARMA DOO</v>
          </cell>
          <cell r="X1343">
            <v>1164</v>
          </cell>
          <cell r="Y1343" t="str">
            <v>AKT</v>
          </cell>
          <cell r="Z1343">
            <v>4.50000000000001</v>
          </cell>
          <cell r="AA1343">
            <v>1164</v>
          </cell>
          <cell r="AC1343">
            <v>1595.2</v>
          </cell>
          <cell r="AD1343" t="str">
            <v>08.07.2070               </v>
          </cell>
          <cell r="AE1343" t="str">
            <v>ok</v>
          </cell>
        </row>
        <row r="1344">
          <cell r="A1344">
            <v>1342</v>
          </cell>
          <cell r="B1344">
            <v>1079041</v>
          </cell>
          <cell r="C1344" t="str">
            <v>N06DA02</v>
          </cell>
          <cell r="D1344" t="str">
            <v>donepezil</v>
          </cell>
          <cell r="E1344" t="str">
            <v>DONECEPT, 28 po 5 mg</v>
          </cell>
          <cell r="F1344" t="str">
            <v>DONECEPT</v>
          </cell>
          <cell r="G1344" t="str">
            <v>film tableta</v>
          </cell>
          <cell r="H1344" t="str">
            <v>blister, 28 po 5 mg</v>
          </cell>
          <cell r="I1344" t="str">
            <v>Actavis Ltd</v>
          </cell>
          <cell r="J1344" t="str">
            <v>originalno pakovanje</v>
          </cell>
          <cell r="L1344">
            <v>3750</v>
          </cell>
          <cell r="M1344">
            <v>435</v>
          </cell>
          <cell r="N1344">
            <v>4185</v>
          </cell>
          <cell r="O1344">
            <v>0</v>
          </cell>
          <cell r="P1344">
            <v>0.1</v>
          </cell>
          <cell r="Q1344">
            <v>0</v>
          </cell>
          <cell r="R1344">
            <v>0</v>
          </cell>
          <cell r="S1344">
            <v>168165</v>
          </cell>
          <cell r="T1344" t="str">
            <v>DONECEPT FTBL 28X5MG</v>
          </cell>
          <cell r="U1344">
            <v>1365</v>
          </cell>
          <cell r="V1344" t="str">
            <v>ACTAVIS                       </v>
          </cell>
          <cell r="W1344" t="str">
            <v>ACTAVIS DOO</v>
          </cell>
          <cell r="X1344">
            <v>845.4</v>
          </cell>
          <cell r="Y1344" t="str">
            <v>AKT</v>
          </cell>
          <cell r="Z1344">
            <v>5.999999999999999</v>
          </cell>
          <cell r="AA1344">
            <v>845.4</v>
          </cell>
          <cell r="AC1344">
            <v>1114.2</v>
          </cell>
          <cell r="AD1344" t="str">
            <v>03.03.2070               </v>
          </cell>
          <cell r="AE1344" t="str">
            <v>ok</v>
          </cell>
        </row>
        <row r="1345">
          <cell r="A1345">
            <v>1343</v>
          </cell>
          <cell r="B1345">
            <v>1079035</v>
          </cell>
          <cell r="C1345" t="str">
            <v>N06DA02</v>
          </cell>
          <cell r="D1345" t="str">
            <v>donepezil</v>
          </cell>
          <cell r="E1345" t="str">
            <v>DONECEPT, 28 po 10 mg</v>
          </cell>
          <cell r="F1345" t="str">
            <v>DONECEPT</v>
          </cell>
          <cell r="G1345" t="str">
            <v>film tableta</v>
          </cell>
          <cell r="H1345" t="str">
            <v>blister, 28 po 10 mg</v>
          </cell>
          <cell r="I1345" t="str">
            <v>Actavis Ltd</v>
          </cell>
          <cell r="J1345" t="str">
            <v>originalno pakovanje</v>
          </cell>
          <cell r="L1345">
            <v>6000</v>
          </cell>
          <cell r="M1345">
            <v>64</v>
          </cell>
          <cell r="N1345">
            <v>6064</v>
          </cell>
          <cell r="O1345">
            <v>0</v>
          </cell>
          <cell r="P1345">
            <v>0.1</v>
          </cell>
          <cell r="Q1345">
            <v>0</v>
          </cell>
          <cell r="R1345">
            <v>0</v>
          </cell>
          <cell r="S1345">
            <v>168194</v>
          </cell>
          <cell r="T1345" t="str">
            <v>DONECEPT FTBL 28X10MG</v>
          </cell>
          <cell r="U1345">
            <v>1365</v>
          </cell>
          <cell r="V1345" t="str">
            <v>ACTAVIS                       </v>
          </cell>
          <cell r="W1345" t="str">
            <v>ACTAVIS DOO</v>
          </cell>
          <cell r="X1345">
            <v>1164</v>
          </cell>
          <cell r="Y1345" t="str">
            <v>AKT</v>
          </cell>
          <cell r="Z1345">
            <v>5.999999999999999</v>
          </cell>
          <cell r="AA1345">
            <v>1164</v>
          </cell>
          <cell r="AC1345">
            <v>1595.2</v>
          </cell>
          <cell r="AD1345" t="str">
            <v>03.03.2070               </v>
          </cell>
          <cell r="AE1345" t="str">
            <v>ok</v>
          </cell>
        </row>
        <row r="1346">
          <cell r="A1346">
            <v>1344</v>
          </cell>
          <cell r="B1346">
            <v>1088012</v>
          </cell>
          <cell r="C1346" t="str">
            <v>N06DA03</v>
          </cell>
          <cell r="D1346" t="str">
            <v>rivastigmin</v>
          </cell>
          <cell r="E1346" t="str">
            <v>EXELON, 28 po 1,5 mg</v>
          </cell>
          <cell r="F1346" t="str">
            <v>EXELON</v>
          </cell>
          <cell r="G1346" t="str">
            <v>kapsula, tvrda</v>
          </cell>
          <cell r="H1346" t="str">
            <v>blister, 28 po 1,5 mg</v>
          </cell>
          <cell r="I1346" t="str">
            <v>Novartis Farmaceutica S.A.</v>
          </cell>
          <cell r="J1346" t="str">
            <v>originalno pakovanje</v>
          </cell>
          <cell r="L1346">
            <v>700</v>
          </cell>
          <cell r="M1346">
            <v>21</v>
          </cell>
          <cell r="N1346">
            <v>721</v>
          </cell>
          <cell r="O1346">
            <v>0</v>
          </cell>
          <cell r="P1346">
            <v>0.1</v>
          </cell>
          <cell r="Q1346">
            <v>0</v>
          </cell>
          <cell r="R1346">
            <v>0</v>
          </cell>
          <cell r="S1346">
            <v>17288</v>
          </cell>
          <cell r="T1346" t="str">
            <v>EXELON CPS 28X1,5MG</v>
          </cell>
          <cell r="U1346">
            <v>519</v>
          </cell>
          <cell r="V1346" t="str">
            <v>NOVARTIS PHARMA SERVIC</v>
          </cell>
          <cell r="W1346" t="str">
            <v>NOVARTIS PHARMA</v>
          </cell>
          <cell r="X1346">
            <v>991.2</v>
          </cell>
          <cell r="Y1346" t="str">
            <v>AKT</v>
          </cell>
          <cell r="Z1346">
            <v>9.636811167811194</v>
          </cell>
          <cell r="AA1346">
            <v>991.2</v>
          </cell>
          <cell r="AC1346">
            <v>991.2</v>
          </cell>
          <cell r="AD1346" t="str">
            <v>06.05.2070               </v>
          </cell>
          <cell r="AE1346" t="str">
            <v>ok</v>
          </cell>
        </row>
        <row r="1347">
          <cell r="A1347">
            <v>1345</v>
          </cell>
          <cell r="B1347">
            <v>1088013</v>
          </cell>
          <cell r="C1347" t="str">
            <v>N06DA03</v>
          </cell>
          <cell r="D1347" t="str">
            <v>rivastigmin</v>
          </cell>
          <cell r="E1347" t="str">
            <v>EXELON, 28 po 3 mg</v>
          </cell>
          <cell r="F1347" t="str">
            <v>EXELON</v>
          </cell>
          <cell r="G1347" t="str">
            <v>kapsula, tvrda</v>
          </cell>
          <cell r="H1347" t="str">
            <v>blister, 28 po 3 mg</v>
          </cell>
          <cell r="I1347" t="str">
            <v>Novartis Farmaceutica S.A.</v>
          </cell>
          <cell r="J1347" t="str">
            <v>originalno pakovanje</v>
          </cell>
          <cell r="L1347">
            <v>900</v>
          </cell>
          <cell r="M1347">
            <v>21</v>
          </cell>
          <cell r="N1347">
            <v>921</v>
          </cell>
          <cell r="O1347">
            <v>0</v>
          </cell>
          <cell r="P1347">
            <v>0.1</v>
          </cell>
          <cell r="Q1347">
            <v>0</v>
          </cell>
          <cell r="R1347">
            <v>0</v>
          </cell>
          <cell r="S1347">
            <v>17294</v>
          </cell>
          <cell r="T1347" t="str">
            <v>EXELON CPS 28X3MG</v>
          </cell>
          <cell r="U1347">
            <v>519</v>
          </cell>
          <cell r="V1347" t="str">
            <v>NOVARTIS PHARMA SERVIC</v>
          </cell>
          <cell r="W1347" t="str">
            <v>NOVARTIS PHARMA</v>
          </cell>
          <cell r="X1347">
            <v>991.2</v>
          </cell>
          <cell r="Y1347" t="str">
            <v>AKT</v>
          </cell>
          <cell r="Z1347">
            <v>5.123265710869431</v>
          </cell>
          <cell r="AA1347">
            <v>991.2</v>
          </cell>
          <cell r="AC1347">
            <v>991.2</v>
          </cell>
          <cell r="AD1347" t="str">
            <v>06.05.2070               </v>
          </cell>
          <cell r="AE1347" t="str">
            <v>ok</v>
          </cell>
        </row>
        <row r="1348">
          <cell r="A1348">
            <v>1346</v>
          </cell>
          <cell r="B1348">
            <v>1088014</v>
          </cell>
          <cell r="C1348" t="str">
            <v>N06DA03</v>
          </cell>
          <cell r="D1348" t="str">
            <v>rivastigmin</v>
          </cell>
          <cell r="E1348" t="str">
            <v>EXELON, 28 po 4,5 mg</v>
          </cell>
          <cell r="F1348" t="str">
            <v>EXELON</v>
          </cell>
          <cell r="G1348" t="str">
            <v>kapsula, tvrda</v>
          </cell>
          <cell r="H1348" t="str">
            <v>blister, 28 po 4,5 mg</v>
          </cell>
          <cell r="I1348" t="str">
            <v>Novartis Farmaceutica S.A.</v>
          </cell>
          <cell r="J1348" t="str">
            <v>originalno pakovanje</v>
          </cell>
          <cell r="L1348">
            <v>350</v>
          </cell>
          <cell r="M1348">
            <v>1</v>
          </cell>
          <cell r="N1348">
            <v>351</v>
          </cell>
          <cell r="O1348">
            <v>0</v>
          </cell>
          <cell r="P1348">
            <v>0.1</v>
          </cell>
          <cell r="Q1348">
            <v>0</v>
          </cell>
          <cell r="R1348">
            <v>0</v>
          </cell>
          <cell r="S1348">
            <v>17302</v>
          </cell>
          <cell r="T1348" t="str">
            <v>EXELON CPS 28X4,5MG</v>
          </cell>
          <cell r="U1348">
            <v>519</v>
          </cell>
          <cell r="V1348" t="str">
            <v>NOVARTIS PHARMA SERVIC</v>
          </cell>
          <cell r="W1348" t="str">
            <v>NOVARTIS PHARMA</v>
          </cell>
          <cell r="X1348">
            <v>991.2</v>
          </cell>
          <cell r="Y1348" t="str">
            <v>AKT</v>
          </cell>
          <cell r="Z1348">
            <v>5.123265710869431</v>
          </cell>
          <cell r="AA1348">
            <v>991.2</v>
          </cell>
          <cell r="AC1348">
            <v>991.2</v>
          </cell>
          <cell r="AD1348" t="str">
            <v>06.05.2070               </v>
          </cell>
          <cell r="AE1348" t="str">
            <v>ok</v>
          </cell>
        </row>
        <row r="1349">
          <cell r="A1349">
            <v>1347</v>
          </cell>
          <cell r="B1349">
            <v>1088015</v>
          </cell>
          <cell r="C1349" t="str">
            <v>N06DA03</v>
          </cell>
          <cell r="D1349" t="str">
            <v>rivastigmin</v>
          </cell>
          <cell r="E1349" t="str">
            <v>EXELON, 28 po 6 mg</v>
          </cell>
          <cell r="F1349" t="str">
            <v>EXELON</v>
          </cell>
          <cell r="G1349" t="str">
            <v>kapsula, tvrda</v>
          </cell>
          <cell r="H1349" t="str">
            <v>blister, 28 po 6 mg</v>
          </cell>
          <cell r="I1349" t="str">
            <v>Novartis Farmaceutica S.A.</v>
          </cell>
          <cell r="J1349" t="str">
            <v>originalno pakovanje</v>
          </cell>
          <cell r="L1349">
            <v>300</v>
          </cell>
          <cell r="M1349">
            <v>1</v>
          </cell>
          <cell r="N1349">
            <v>301</v>
          </cell>
          <cell r="O1349">
            <v>0</v>
          </cell>
          <cell r="P1349">
            <v>0.1</v>
          </cell>
          <cell r="Q1349">
            <v>0</v>
          </cell>
          <cell r="R1349">
            <v>0</v>
          </cell>
          <cell r="S1349">
            <v>17319</v>
          </cell>
          <cell r="T1349" t="str">
            <v>EXELON CPS 28X6MG</v>
          </cell>
          <cell r="U1349">
            <v>519</v>
          </cell>
          <cell r="V1349" t="str">
            <v>NOVARTIS PHARMA SERVIC</v>
          </cell>
          <cell r="W1349" t="str">
            <v>NOVARTIS PHARMA</v>
          </cell>
          <cell r="X1349">
            <v>991.2</v>
          </cell>
          <cell r="Y1349" t="str">
            <v>AKT</v>
          </cell>
          <cell r="Z1349">
            <v>5.123265710869431</v>
          </cell>
          <cell r="AA1349">
            <v>991.2</v>
          </cell>
          <cell r="AC1349">
            <v>991.2</v>
          </cell>
          <cell r="AD1349" t="str">
            <v>06.05.2070               </v>
          </cell>
          <cell r="AE1349" t="str">
            <v>ok</v>
          </cell>
        </row>
        <row r="1350">
          <cell r="A1350">
            <v>1348</v>
          </cell>
          <cell r="B1350">
            <v>1088200</v>
          </cell>
          <cell r="C1350" t="str">
            <v>N06DA03</v>
          </cell>
          <cell r="D1350" t="str">
            <v>rivastigmin</v>
          </cell>
          <cell r="E1350" t="str">
            <v>NIMVASTID,  28 po 1,5 mg</v>
          </cell>
          <cell r="F1350" t="str">
            <v>NIMVASTID</v>
          </cell>
          <cell r="G1350" t="str">
            <v>kapsula, tvrda </v>
          </cell>
          <cell r="H1350" t="str">
            <v>blister, 28 po 1,5 mg</v>
          </cell>
          <cell r="I1350" t="str">
            <v>Krka Tovarna Zdravil d.d. </v>
          </cell>
          <cell r="J1350" t="str">
            <v>originalno pakovanje</v>
          </cell>
          <cell r="L1350">
            <v>10</v>
          </cell>
          <cell r="M1350">
            <v>1</v>
          </cell>
          <cell r="N1350">
            <v>11</v>
          </cell>
          <cell r="O1350">
            <v>0</v>
          </cell>
          <cell r="P1350">
            <v>0.1</v>
          </cell>
          <cell r="Q1350">
            <v>0</v>
          </cell>
          <cell r="R1350">
            <v>0</v>
          </cell>
          <cell r="S1350">
            <v>296325</v>
          </cell>
          <cell r="T1350" t="str">
            <v>NIMVASTID CPS 28X1,5MG    1216</v>
          </cell>
          <cell r="U1350">
            <v>461</v>
          </cell>
          <cell r="V1350" t="str">
            <v>KRKA DD LEK</v>
          </cell>
          <cell r="W1350" t="str">
            <v>KRKA-FARMA DOO</v>
          </cell>
          <cell r="X1350">
            <v>1006.7</v>
          </cell>
          <cell r="Y1350" t="str">
            <v>BLOK</v>
          </cell>
          <cell r="AA1350">
            <v>991.2</v>
          </cell>
          <cell r="AD1350" t="str">
            <v>17.12.2023               </v>
          </cell>
          <cell r="AE1350" t="str">
            <v>ne</v>
          </cell>
        </row>
        <row r="1351">
          <cell r="A1351">
            <v>1349</v>
          </cell>
          <cell r="B1351">
            <v>1088201</v>
          </cell>
          <cell r="C1351" t="str">
            <v>N06DA03</v>
          </cell>
          <cell r="D1351" t="str">
            <v>rivastigmin</v>
          </cell>
          <cell r="E1351" t="str">
            <v>NIMVASTID, 28 po 3,0mg</v>
          </cell>
          <cell r="F1351" t="str">
            <v>NIMVASTID</v>
          </cell>
          <cell r="G1351" t="str">
            <v>kapsula, tvrda </v>
          </cell>
          <cell r="H1351" t="str">
            <v>blister, 28 po 3 mg</v>
          </cell>
          <cell r="I1351" t="str">
            <v>Krka Tovarna Zdravil d.d. </v>
          </cell>
          <cell r="J1351" t="str">
            <v>originalno pakovanje</v>
          </cell>
          <cell r="L1351">
            <v>10</v>
          </cell>
          <cell r="M1351">
            <v>1</v>
          </cell>
          <cell r="N1351">
            <v>11</v>
          </cell>
          <cell r="O1351">
            <v>0</v>
          </cell>
          <cell r="P1351">
            <v>0.1</v>
          </cell>
          <cell r="Q1351">
            <v>0</v>
          </cell>
          <cell r="R1351">
            <v>0</v>
          </cell>
          <cell r="S1351">
            <v>296354</v>
          </cell>
          <cell r="T1351" t="str">
            <v>NIMVASTID CPS 28X3MG      1216</v>
          </cell>
          <cell r="U1351">
            <v>461</v>
          </cell>
          <cell r="V1351" t="str">
            <v>KRKA DD LEK</v>
          </cell>
          <cell r="W1351" t="str">
            <v>KRKA-FARMA DOO</v>
          </cell>
          <cell r="X1351">
            <v>1006.7</v>
          </cell>
          <cell r="Y1351" t="str">
            <v>BLOK</v>
          </cell>
          <cell r="AA1351">
            <v>991.2</v>
          </cell>
          <cell r="AD1351" t="str">
            <v>17.12.2023               </v>
          </cell>
          <cell r="AE1351" t="str">
            <v>ne</v>
          </cell>
        </row>
        <row r="1352">
          <cell r="A1352">
            <v>1350</v>
          </cell>
          <cell r="B1352">
            <v>1088202</v>
          </cell>
          <cell r="C1352" t="str">
            <v>N06DA03</v>
          </cell>
          <cell r="D1352" t="str">
            <v>rivastigmin</v>
          </cell>
          <cell r="E1352" t="str">
            <v>NIMVASTID, 28 po 4,5mg</v>
          </cell>
          <cell r="F1352" t="str">
            <v>NIMVASTID</v>
          </cell>
          <cell r="G1352" t="str">
            <v>kapsula, tvrda </v>
          </cell>
          <cell r="H1352" t="str">
            <v>blister, 28 po 4,5 mg</v>
          </cell>
          <cell r="I1352" t="str">
            <v>Krka Tovarna Zdravil d.d. </v>
          </cell>
          <cell r="J1352" t="str">
            <v>originalno pakovanje</v>
          </cell>
          <cell r="L1352">
            <v>10</v>
          </cell>
          <cell r="M1352">
            <v>0</v>
          </cell>
          <cell r="N1352">
            <v>10</v>
          </cell>
          <cell r="O1352">
            <v>0</v>
          </cell>
          <cell r="P1352">
            <v>0.1</v>
          </cell>
          <cell r="Q1352">
            <v>0</v>
          </cell>
          <cell r="R1352">
            <v>0</v>
          </cell>
          <cell r="S1352">
            <v>296348</v>
          </cell>
          <cell r="T1352" t="str">
            <v>NIMVASTID CPS 28X4,5MG    1216</v>
          </cell>
          <cell r="U1352">
            <v>461</v>
          </cell>
          <cell r="V1352" t="str">
            <v>KRKA DD LEK</v>
          </cell>
          <cell r="W1352" t="str">
            <v>KRKA-FARMA DOO</v>
          </cell>
          <cell r="X1352">
            <v>1006.7</v>
          </cell>
          <cell r="Y1352" t="str">
            <v>BLOK</v>
          </cell>
          <cell r="AA1352">
            <v>991.2</v>
          </cell>
          <cell r="AD1352" t="str">
            <v>17.12.2023               </v>
          </cell>
          <cell r="AE1352" t="str">
            <v>ne</v>
          </cell>
        </row>
        <row r="1353">
          <cell r="A1353">
            <v>1351</v>
          </cell>
          <cell r="B1353">
            <v>1088203</v>
          </cell>
          <cell r="C1353" t="str">
            <v>N06DA03</v>
          </cell>
          <cell r="D1353" t="str">
            <v>rivastigmin</v>
          </cell>
          <cell r="E1353" t="str">
            <v>NIMVASTID, 28 po 6 mg</v>
          </cell>
          <cell r="F1353" t="str">
            <v>NIMVASTID</v>
          </cell>
          <cell r="G1353" t="str">
            <v>kapsula, tvrda </v>
          </cell>
          <cell r="H1353" t="str">
            <v>blister, 28 po 6 mg</v>
          </cell>
          <cell r="I1353" t="str">
            <v>Krka Tovarna Zdravil d.d. </v>
          </cell>
          <cell r="J1353" t="str">
            <v>originalno pakovanje</v>
          </cell>
          <cell r="L1353">
            <v>10</v>
          </cell>
          <cell r="M1353">
            <v>0</v>
          </cell>
          <cell r="N1353">
            <v>10</v>
          </cell>
          <cell r="O1353">
            <v>0</v>
          </cell>
          <cell r="P1353">
            <v>0.1</v>
          </cell>
          <cell r="Q1353">
            <v>0</v>
          </cell>
          <cell r="R1353">
            <v>0</v>
          </cell>
          <cell r="S1353">
            <v>296331</v>
          </cell>
          <cell r="T1353" t="str">
            <v>NIMVASTID CPS 28X6MG      1216</v>
          </cell>
          <cell r="U1353">
            <v>461</v>
          </cell>
          <cell r="V1353" t="str">
            <v>KRKA DD LEK</v>
          </cell>
          <cell r="W1353" t="str">
            <v>KRKA-FARMA DOO</v>
          </cell>
          <cell r="X1353">
            <v>1006.7</v>
          </cell>
          <cell r="Y1353" t="str">
            <v>BLOK</v>
          </cell>
          <cell r="AA1353">
            <v>991.2</v>
          </cell>
          <cell r="AD1353" t="str">
            <v>17.12.2023               </v>
          </cell>
          <cell r="AE1353" t="str">
            <v>ne</v>
          </cell>
        </row>
        <row r="1354">
          <cell r="A1354">
            <v>1352</v>
          </cell>
          <cell r="B1354">
            <v>9088225</v>
          </cell>
          <cell r="C1354" t="str">
            <v>N06DA03</v>
          </cell>
          <cell r="D1354" t="str">
            <v>rivastigmin</v>
          </cell>
          <cell r="E1354" t="str">
            <v>EXELON, 30 po 1 kom, 4,6 mg/24 h</v>
          </cell>
          <cell r="F1354" t="str">
            <v>EXELON</v>
          </cell>
          <cell r="G1354" t="str">
            <v>transdermalni flaster</v>
          </cell>
          <cell r="H1354" t="str">
            <v>kesica, 30 po 1 kom, 4,6 mg/24 h</v>
          </cell>
          <cell r="I1354" t="str">
            <v>Novartis Pharma Stein AG; Novartis Pharma GmBH</v>
          </cell>
          <cell r="J1354" t="str">
            <v>originalno pakovanje</v>
          </cell>
          <cell r="L1354">
            <v>750</v>
          </cell>
          <cell r="M1354">
            <v>1</v>
          </cell>
          <cell r="N1354">
            <v>751</v>
          </cell>
          <cell r="O1354">
            <v>0</v>
          </cell>
          <cell r="P1354">
            <v>0.1</v>
          </cell>
          <cell r="Q1354">
            <v>0</v>
          </cell>
          <cell r="R1354">
            <v>0</v>
          </cell>
          <cell r="S1354">
            <v>196546</v>
          </cell>
          <cell r="T1354" t="str">
            <v>EXELON TDF 30X4,6MG/24H</v>
          </cell>
          <cell r="U1354">
            <v>519</v>
          </cell>
          <cell r="V1354" t="str">
            <v>NOVARTIS PHARMA SERVIC</v>
          </cell>
          <cell r="W1354" t="str">
            <v>NOVARTIS PHARMA</v>
          </cell>
          <cell r="X1354">
            <v>3471.1</v>
          </cell>
          <cell r="Y1354" t="str">
            <v>AKT</v>
          </cell>
          <cell r="Z1354">
            <v>5.126991215058782</v>
          </cell>
          <cell r="AA1354">
            <v>3471.1</v>
          </cell>
          <cell r="AC1354">
            <v>3471.1</v>
          </cell>
          <cell r="AD1354" t="str">
            <v>03.03.2071               </v>
          </cell>
          <cell r="AE1354" t="str">
            <v>ok</v>
          </cell>
        </row>
        <row r="1355">
          <cell r="A1355">
            <v>1353</v>
          </cell>
          <cell r="B1355">
            <v>9088226</v>
          </cell>
          <cell r="C1355" t="str">
            <v>N06DA03</v>
          </cell>
          <cell r="D1355" t="str">
            <v>rivastigmin</v>
          </cell>
          <cell r="E1355" t="str">
            <v>EXELON, 30 po 1 kom, 9,5 mg/24 h</v>
          </cell>
          <cell r="F1355" t="str">
            <v>EXELON</v>
          </cell>
          <cell r="G1355" t="str">
            <v>transdermalni flaster</v>
          </cell>
          <cell r="H1355" t="str">
            <v>kesica, 30 po 1 kom, 9,5 mg/24 h</v>
          </cell>
          <cell r="I1355" t="str">
            <v>Novartis Pharma Stein AG; Novartis Pharma GmBH</v>
          </cell>
          <cell r="J1355" t="str">
            <v>originalno pakovanje</v>
          </cell>
          <cell r="L1355">
            <v>750</v>
          </cell>
          <cell r="M1355">
            <v>1</v>
          </cell>
          <cell r="N1355">
            <v>751</v>
          </cell>
          <cell r="O1355">
            <v>0</v>
          </cell>
          <cell r="P1355">
            <v>0.1</v>
          </cell>
          <cell r="Q1355">
            <v>0</v>
          </cell>
          <cell r="R1355">
            <v>0</v>
          </cell>
          <cell r="S1355">
            <v>196552</v>
          </cell>
          <cell r="T1355" t="str">
            <v>EXELON TDF 30X9,5MG/24H</v>
          </cell>
          <cell r="U1355">
            <v>519</v>
          </cell>
          <cell r="V1355" t="str">
            <v>NOVARTIS PHARMA SERVIC</v>
          </cell>
          <cell r="W1355" t="str">
            <v>NOVARTIS PHARMA</v>
          </cell>
          <cell r="X1355">
            <v>3471.1</v>
          </cell>
          <cell r="Y1355" t="str">
            <v>AKT</v>
          </cell>
          <cell r="Z1355">
            <v>5.126991215058782</v>
          </cell>
          <cell r="AA1355">
            <v>3471.1</v>
          </cell>
          <cell r="AC1355">
            <v>3471.1</v>
          </cell>
          <cell r="AD1355" t="str">
            <v>03.03.2071               </v>
          </cell>
          <cell r="AE1355" t="str">
            <v>ok</v>
          </cell>
        </row>
        <row r="1356">
          <cell r="A1356">
            <v>1354</v>
          </cell>
          <cell r="B1356">
            <v>9088227</v>
          </cell>
          <cell r="C1356" t="str">
            <v>N06DA03</v>
          </cell>
          <cell r="D1356" t="str">
            <v>rivastigmin</v>
          </cell>
          <cell r="E1356" t="str">
            <v>EXELON 30 po 13.3mg/24h</v>
          </cell>
          <cell r="F1356" t="str">
            <v>EXELON</v>
          </cell>
          <cell r="G1356" t="str">
            <v>transdermalni flaster</v>
          </cell>
          <cell r="H1356" t="str">
            <v>30 po 13.3mg/24h</v>
          </cell>
          <cell r="I1356" t="str">
            <v>Novartis Pharma Stein AG; Novartis Pharma GMBH</v>
          </cell>
          <cell r="J1356" t="str">
            <v>originalno pakovanje</v>
          </cell>
          <cell r="L1356">
            <v>100</v>
          </cell>
          <cell r="M1356">
            <v>1</v>
          </cell>
          <cell r="N1356">
            <v>101</v>
          </cell>
          <cell r="O1356">
            <v>0</v>
          </cell>
          <cell r="P1356">
            <v>0.1</v>
          </cell>
          <cell r="Q1356">
            <v>0</v>
          </cell>
          <cell r="R1356">
            <v>0</v>
          </cell>
          <cell r="S1356">
            <v>324926</v>
          </cell>
          <cell r="T1356" t="str">
            <v>EXELON TDF 30X13,3MG/24H</v>
          </cell>
          <cell r="U1356">
            <v>519</v>
          </cell>
          <cell r="V1356" t="str">
            <v>NOVARTIS PHARMA SERVIC</v>
          </cell>
          <cell r="W1356" t="str">
            <v>NOVARTIS PHARMA</v>
          </cell>
          <cell r="X1356">
            <v>3471.1</v>
          </cell>
          <cell r="Y1356" t="str">
            <v>AKT</v>
          </cell>
          <cell r="Z1356">
            <v>9.732635509414768</v>
          </cell>
          <cell r="AA1356">
            <v>3471.1</v>
          </cell>
          <cell r="AC1356">
            <v>3471.1</v>
          </cell>
          <cell r="AD1356" t="str">
            <v>28.02.2070               </v>
          </cell>
          <cell r="AE1356" t="str">
            <v>ok</v>
          </cell>
        </row>
        <row r="1357">
          <cell r="A1357">
            <v>1355</v>
          </cell>
          <cell r="B1357">
            <v>1079002</v>
          </cell>
          <cell r="C1357" t="str">
            <v>N06DA04</v>
          </cell>
          <cell r="D1357" t="str">
            <v>galantamin</v>
          </cell>
          <cell r="E1357" t="str">
            <v>ALZAMIN, 30 po 16 mg</v>
          </cell>
          <cell r="F1357" t="str">
            <v>ALZAMIN</v>
          </cell>
          <cell r="G1357" t="str">
            <v>kapsula sa produženim oslobađanjem, tvrda</v>
          </cell>
          <cell r="H1357" t="str">
            <v>blister, 30 po 16 mg</v>
          </cell>
          <cell r="I1357" t="str">
            <v>PharmaSwiss d.o.o.</v>
          </cell>
          <cell r="J1357" t="str">
            <v>originalno pakovanje</v>
          </cell>
          <cell r="L1357">
            <v>25</v>
          </cell>
          <cell r="M1357">
            <v>1</v>
          </cell>
          <cell r="N1357">
            <v>26</v>
          </cell>
          <cell r="O1357">
            <v>0</v>
          </cell>
          <cell r="P1357">
            <v>0.1</v>
          </cell>
          <cell r="Q1357">
            <v>0</v>
          </cell>
          <cell r="R1357">
            <v>0</v>
          </cell>
          <cell r="S1357">
            <v>314017</v>
          </cell>
          <cell r="T1357" t="str">
            <v>ALZAMIN CPS PO 30X16MG    0621</v>
          </cell>
          <cell r="U1357">
            <v>408</v>
          </cell>
          <cell r="V1357" t="str">
            <v>PHARMA SWISS                  </v>
          </cell>
          <cell r="W1357" t="str">
            <v>PHARMASWISS DOO</v>
          </cell>
          <cell r="X1357">
            <v>1744.9</v>
          </cell>
          <cell r="Y1357" t="str">
            <v>BLOK</v>
          </cell>
          <cell r="Z1357">
            <v>100</v>
          </cell>
          <cell r="AA1357">
            <v>1744.9</v>
          </cell>
          <cell r="AC1357" t="str">
            <v>NEMA CENU</v>
          </cell>
          <cell r="AD1357" t="str">
            <v>10.01.2024               </v>
          </cell>
          <cell r="AE1357" t="str">
            <v>ne</v>
          </cell>
        </row>
        <row r="1358">
          <cell r="A1358">
            <v>1356</v>
          </cell>
          <cell r="B1358">
            <v>1079903</v>
          </cell>
          <cell r="C1358" t="str">
            <v>N06DX01</v>
          </cell>
          <cell r="D1358" t="str">
            <v>memantin</v>
          </cell>
          <cell r="E1358" t="str">
            <v>MEMANDO, 28 po 10 mg</v>
          </cell>
          <cell r="F1358" t="str">
            <v>MEMANDO</v>
          </cell>
          <cell r="G1358" t="str">
            <v>film tableta</v>
          </cell>
          <cell r="H1358" t="str">
            <v>blister, 28 po 10 mg</v>
          </cell>
          <cell r="I1358" t="str">
            <v>Krka Tovarna Zdravil d.d. </v>
          </cell>
          <cell r="J1358" t="str">
            <v>originalno pakovanje</v>
          </cell>
          <cell r="L1358">
            <v>3500</v>
          </cell>
          <cell r="M1358">
            <v>3</v>
          </cell>
          <cell r="N1358">
            <v>3503</v>
          </cell>
          <cell r="O1358">
            <v>0</v>
          </cell>
          <cell r="P1358">
            <v>0.1</v>
          </cell>
          <cell r="Q1358">
            <v>0</v>
          </cell>
          <cell r="R1358">
            <v>0</v>
          </cell>
          <cell r="S1358">
            <v>296199</v>
          </cell>
          <cell r="T1358" t="str">
            <v>MEMANDO FTBL 28X10MG</v>
          </cell>
          <cell r="U1358">
            <v>461</v>
          </cell>
          <cell r="V1358" t="str">
            <v>KRKA DD LEK</v>
          </cell>
          <cell r="W1358" t="str">
            <v>KRKA-FARMA DOO</v>
          </cell>
          <cell r="X1358">
            <v>636.3</v>
          </cell>
          <cell r="Y1358" t="str">
            <v>AKT</v>
          </cell>
          <cell r="Z1358">
            <v>6.940000000000001</v>
          </cell>
          <cell r="AA1358">
            <v>636.3</v>
          </cell>
          <cell r="AC1358">
            <v>1038</v>
          </cell>
          <cell r="AD1358" t="str">
            <v>28.03.2024               </v>
          </cell>
          <cell r="AE1358" t="str">
            <v>ok</v>
          </cell>
        </row>
        <row r="1359">
          <cell r="A1359">
            <v>1357</v>
          </cell>
          <cell r="B1359">
            <v>1079907</v>
          </cell>
          <cell r="C1359" t="str">
            <v>N06DX01</v>
          </cell>
          <cell r="D1359" t="str">
            <v>memantin</v>
          </cell>
          <cell r="E1359" t="str">
            <v>MEMANDO, 28 po 20 mg</v>
          </cell>
          <cell r="F1359" t="str">
            <v>MEMANDO</v>
          </cell>
          <cell r="G1359" t="str">
            <v>film tableta</v>
          </cell>
          <cell r="H1359" t="str">
            <v>blister, 28 po 20 mg</v>
          </cell>
          <cell r="I1359" t="str">
            <v>Krka Tovarna Zdravil d.d. </v>
          </cell>
          <cell r="J1359" t="str">
            <v>originalno pakovanje</v>
          </cell>
          <cell r="L1359">
            <v>3000</v>
          </cell>
          <cell r="M1359">
            <v>1</v>
          </cell>
          <cell r="N1359">
            <v>3001</v>
          </cell>
          <cell r="O1359">
            <v>0</v>
          </cell>
          <cell r="P1359">
            <v>0.1</v>
          </cell>
          <cell r="Q1359">
            <v>0</v>
          </cell>
          <cell r="R1359">
            <v>0</v>
          </cell>
          <cell r="S1359">
            <v>296213</v>
          </cell>
          <cell r="T1359" t="str">
            <v>MEMANDO FTBL 28X20MG</v>
          </cell>
          <cell r="U1359">
            <v>461</v>
          </cell>
          <cell r="V1359" t="str">
            <v>KRKA DD LEK</v>
          </cell>
          <cell r="W1359" t="str">
            <v>KRKA-FARMA DOO</v>
          </cell>
          <cell r="X1359">
            <v>1272.7</v>
          </cell>
          <cell r="Y1359" t="str">
            <v>AKT</v>
          </cell>
          <cell r="Z1359">
            <v>6.94</v>
          </cell>
          <cell r="AA1359">
            <v>1272.7</v>
          </cell>
          <cell r="AC1359">
            <v>1987.1000000000001</v>
          </cell>
          <cell r="AD1359" t="str">
            <v>28.03.2024               </v>
          </cell>
          <cell r="AE1359" t="str">
            <v>ok</v>
          </cell>
        </row>
        <row r="1360">
          <cell r="A1360">
            <v>1358</v>
          </cell>
          <cell r="B1360">
            <v>1079033</v>
          </cell>
          <cell r="C1360" t="str">
            <v>N06DX01</v>
          </cell>
          <cell r="D1360" t="str">
            <v>memantin</v>
          </cell>
          <cell r="E1360" t="str">
            <v>NEMDATINE, 28 po 10 mg</v>
          </cell>
          <cell r="F1360" t="str">
            <v>NEMDATINE</v>
          </cell>
          <cell r="G1360" t="str">
            <v>film tableta</v>
          </cell>
          <cell r="H1360" t="str">
            <v>blister, 28 po 10 mg</v>
          </cell>
          <cell r="I1360" t="str">
            <v>Actavis LTD   </v>
          </cell>
          <cell r="J1360" t="str">
            <v>originalno pakovanje</v>
          </cell>
          <cell r="L1360">
            <v>4250</v>
          </cell>
          <cell r="M1360">
            <v>3</v>
          </cell>
          <cell r="N1360">
            <v>4253</v>
          </cell>
          <cell r="O1360">
            <v>0</v>
          </cell>
          <cell r="P1360">
            <v>0.1</v>
          </cell>
          <cell r="Q1360">
            <v>0</v>
          </cell>
          <cell r="R1360">
            <v>0</v>
          </cell>
          <cell r="S1360">
            <v>320319</v>
          </cell>
          <cell r="T1360" t="str">
            <v>NEMDATINE FTBL 28X10MG</v>
          </cell>
          <cell r="U1360">
            <v>1365</v>
          </cell>
          <cell r="V1360" t="str">
            <v>ACTAVIS                       </v>
          </cell>
          <cell r="W1360" t="str">
            <v>ACTAVIS DOO</v>
          </cell>
          <cell r="X1360">
            <v>636.3</v>
          </cell>
          <cell r="Y1360" t="str">
            <v>AKT</v>
          </cell>
          <cell r="Z1360">
            <v>5.999999999999999</v>
          </cell>
          <cell r="AA1360">
            <v>636.3</v>
          </cell>
          <cell r="AC1360">
            <v>1038</v>
          </cell>
          <cell r="AD1360" t="str">
            <v>21.05.2024               </v>
          </cell>
          <cell r="AE1360" t="str">
            <v>ok</v>
          </cell>
        </row>
        <row r="1361">
          <cell r="A1361">
            <v>1359</v>
          </cell>
          <cell r="B1361">
            <v>1079028</v>
          </cell>
          <cell r="C1361" t="str">
            <v>N06DX01</v>
          </cell>
          <cell r="D1361" t="str">
            <v>memantin</v>
          </cell>
          <cell r="E1361" t="str">
            <v>NEMDATINE, 28 po 20 mg</v>
          </cell>
          <cell r="F1361" t="str">
            <v>NEMDATINE</v>
          </cell>
          <cell r="G1361" t="str">
            <v>film tableta</v>
          </cell>
          <cell r="H1361" t="str">
            <v>blister, 28 po 20 mg</v>
          </cell>
          <cell r="I1361" t="str">
            <v>Actavis LTD   </v>
          </cell>
          <cell r="J1361" t="str">
            <v>originalno pakovanje</v>
          </cell>
          <cell r="L1361">
            <v>4000</v>
          </cell>
          <cell r="M1361">
            <v>1</v>
          </cell>
          <cell r="N1361">
            <v>4001</v>
          </cell>
          <cell r="O1361">
            <v>0</v>
          </cell>
          <cell r="P1361">
            <v>0.1</v>
          </cell>
          <cell r="Q1361">
            <v>0</v>
          </cell>
          <cell r="R1361">
            <v>0</v>
          </cell>
          <cell r="S1361">
            <v>320325</v>
          </cell>
          <cell r="T1361" t="str">
            <v>NEMDATINE FTBL 28X20MG</v>
          </cell>
          <cell r="U1361">
            <v>1365</v>
          </cell>
          <cell r="V1361" t="str">
            <v>ACTAVIS                       </v>
          </cell>
          <cell r="W1361" t="str">
            <v>ACTAVIS DOO</v>
          </cell>
          <cell r="X1361">
            <v>1272.7</v>
          </cell>
          <cell r="Y1361" t="str">
            <v>AKT</v>
          </cell>
          <cell r="Z1361">
            <v>5.999999999999999</v>
          </cell>
          <cell r="AA1361">
            <v>1272.7</v>
          </cell>
          <cell r="AC1361">
            <v>1987.1000000000001</v>
          </cell>
          <cell r="AD1361" t="str">
            <v>21.05.2024               </v>
          </cell>
          <cell r="AE1361" t="str">
            <v>ok</v>
          </cell>
        </row>
        <row r="1362">
          <cell r="A1362">
            <v>1360</v>
          </cell>
          <cell r="B1362">
            <v>1079004</v>
          </cell>
          <cell r="C1362" t="str">
            <v>N06DX01</v>
          </cell>
          <cell r="D1362" t="str">
            <v>memantin</v>
          </cell>
          <cell r="E1362" t="str">
            <v>YMANA</v>
          </cell>
          <cell r="F1362" t="str">
            <v>YMANA</v>
          </cell>
          <cell r="G1362" t="str">
            <v>film tableta</v>
          </cell>
          <cell r="H1362" t="str">
            <v>blister, 28 po 20 mg</v>
          </cell>
          <cell r="I1362" t="str">
            <v>Alkaloid AD Skopje</v>
          </cell>
          <cell r="J1362" t="str">
            <v>originalno pakovanje</v>
          </cell>
          <cell r="L1362">
            <v>2000</v>
          </cell>
          <cell r="M1362">
            <v>13</v>
          </cell>
          <cell r="N1362">
            <v>2013</v>
          </cell>
          <cell r="O1362">
            <v>0</v>
          </cell>
          <cell r="P1362">
            <v>0.1</v>
          </cell>
          <cell r="Q1362">
            <v>0</v>
          </cell>
          <cell r="R1362">
            <v>0</v>
          </cell>
          <cell r="S1362">
            <v>310730</v>
          </cell>
          <cell r="T1362" t="str">
            <v>YMANA FTBL 28X20MG</v>
          </cell>
          <cell r="U1362">
            <v>498</v>
          </cell>
          <cell r="V1362" t="str">
            <v>ALKALOID SKOPLJE 2</v>
          </cell>
          <cell r="W1362" t="str">
            <v>ALKALOID</v>
          </cell>
          <cell r="X1362">
            <v>1272.7</v>
          </cell>
          <cell r="Y1362" t="str">
            <v>AKT</v>
          </cell>
          <cell r="Z1362">
            <v>7.22200000000001</v>
          </cell>
          <cell r="AA1362">
            <v>1272.7</v>
          </cell>
          <cell r="AC1362">
            <v>1987.1000000000001</v>
          </cell>
          <cell r="AD1362" t="str">
            <v>04.09.2070               </v>
          </cell>
          <cell r="AE1362" t="str">
            <v>ok</v>
          </cell>
        </row>
        <row r="1363">
          <cell r="A1363">
            <v>1361</v>
          </cell>
          <cell r="B1363">
            <v>1079046</v>
          </cell>
          <cell r="C1363" t="str">
            <v>N06DX01</v>
          </cell>
          <cell r="D1363" t="str">
            <v>memantin</v>
          </cell>
          <cell r="E1363" t="str">
            <v>MEMALIS
28 po 10 mg</v>
          </cell>
          <cell r="F1363" t="str">
            <v>MEMALIS</v>
          </cell>
          <cell r="G1363" t="str">
            <v>film tableta</v>
          </cell>
          <cell r="H1363" t="str">
            <v>blister, 28 po 10 mg</v>
          </cell>
          <cell r="I1363" t="str">
            <v>Zaklady Farmaceutyczne Polpharma S.A.</v>
          </cell>
          <cell r="J1363" t="str">
            <v>originalno pakovanje</v>
          </cell>
          <cell r="L1363">
            <v>130</v>
          </cell>
          <cell r="M1363">
            <v>20</v>
          </cell>
          <cell r="N1363">
            <v>150</v>
          </cell>
          <cell r="O1363">
            <v>0</v>
          </cell>
          <cell r="P1363">
            <v>0.1</v>
          </cell>
          <cell r="Q1363">
            <v>0</v>
          </cell>
          <cell r="R1363">
            <v>0</v>
          </cell>
          <cell r="S1363">
            <v>454735</v>
          </cell>
          <cell r="T1363" t="str">
            <v>MEMALIS FTBL 28X10MG</v>
          </cell>
          <cell r="U1363">
            <v>1082</v>
          </cell>
          <cell r="V1363" t="str">
            <v>POLFA LODOZ S.A.</v>
          </cell>
          <cell r="W1363" t="str">
            <v>GOODWILL PHARMA DOO</v>
          </cell>
          <cell r="X1363">
            <v>636.3</v>
          </cell>
          <cell r="Y1363" t="str">
            <v>AKT</v>
          </cell>
          <cell r="Z1363">
            <v>6</v>
          </cell>
          <cell r="AA1363">
            <v>636.3</v>
          </cell>
          <cell r="AC1363">
            <v>999.3</v>
          </cell>
          <cell r="AD1363" t="str">
            <v>04.01.2027               </v>
          </cell>
          <cell r="AE1363" t="str">
            <v>ok</v>
          </cell>
        </row>
        <row r="1364">
          <cell r="A1364">
            <v>1362</v>
          </cell>
          <cell r="B1364">
            <v>1079047</v>
          </cell>
          <cell r="C1364" t="str">
            <v>N06DX01</v>
          </cell>
          <cell r="D1364" t="str">
            <v>memantin</v>
          </cell>
          <cell r="E1364" t="str">
            <v>MEMALIS
28 po 20 mg</v>
          </cell>
          <cell r="F1364" t="str">
            <v>MEMALIS</v>
          </cell>
          <cell r="G1364" t="str">
            <v>film tableta</v>
          </cell>
          <cell r="H1364" t="str">
            <v>blister, 28 po 20 mg</v>
          </cell>
          <cell r="I1364" t="str">
            <v>Zaklady Farmaceutyczne Polpharma S.A.</v>
          </cell>
          <cell r="J1364" t="str">
            <v>originalno pakovanje</v>
          </cell>
          <cell r="L1364">
            <v>150</v>
          </cell>
          <cell r="M1364">
            <v>20</v>
          </cell>
          <cell r="N1364">
            <v>170</v>
          </cell>
          <cell r="O1364">
            <v>0</v>
          </cell>
          <cell r="P1364">
            <v>0.1</v>
          </cell>
          <cell r="Q1364">
            <v>0</v>
          </cell>
          <cell r="R1364">
            <v>0</v>
          </cell>
          <cell r="S1364">
            <v>454741</v>
          </cell>
          <cell r="T1364" t="str">
            <v>MEMALIS FTBL 28X20MG</v>
          </cell>
          <cell r="U1364">
            <v>1082</v>
          </cell>
          <cell r="V1364" t="str">
            <v>POLFA LODOZ S.A.</v>
          </cell>
          <cell r="W1364" t="str">
            <v>GOODWILL PHARMA DOO</v>
          </cell>
          <cell r="X1364">
            <v>1272.7</v>
          </cell>
          <cell r="Y1364" t="str">
            <v>AKT</v>
          </cell>
          <cell r="Z1364">
            <v>6.000738587255441</v>
          </cell>
          <cell r="AA1364">
            <v>1272.7</v>
          </cell>
          <cell r="AC1364">
            <v>1907.4</v>
          </cell>
          <cell r="AD1364" t="str">
            <v>04.01.2027               </v>
          </cell>
          <cell r="AE1364" t="str">
            <v>ok</v>
          </cell>
        </row>
        <row r="1365">
          <cell r="A1365">
            <v>1363</v>
          </cell>
          <cell r="B1365">
            <v>1075310</v>
          </cell>
          <cell r="C1365" t="str">
            <v>N07BB03</v>
          </cell>
          <cell r="D1365" t="str">
            <v>akamprosat</v>
          </cell>
          <cell r="E1365" t="str">
            <v>CAMPRAL</v>
          </cell>
          <cell r="F1365" t="str">
            <v>CAMPRAL</v>
          </cell>
          <cell r="G1365" t="str">
            <v>gastrorezistentna tableta</v>
          </cell>
          <cell r="H1365" t="str">
            <v> blister, 84 po 333 mg</v>
          </cell>
          <cell r="I1365" t="str">
            <v>Merck S.L; Merck Sante S.A.S</v>
          </cell>
          <cell r="J1365" t="str">
            <v>originalno pakovanje</v>
          </cell>
          <cell r="L1365">
            <v>110</v>
          </cell>
          <cell r="M1365">
            <v>1</v>
          </cell>
          <cell r="N1365">
            <v>111</v>
          </cell>
          <cell r="O1365">
            <v>0</v>
          </cell>
          <cell r="P1365">
            <v>0.1</v>
          </cell>
          <cell r="Q1365">
            <v>0</v>
          </cell>
          <cell r="R1365">
            <v>0</v>
          </cell>
          <cell r="S1365">
            <v>146070</v>
          </cell>
          <cell r="T1365" t="str">
            <v>CAMPRAL GR TBL 84X333MG</v>
          </cell>
          <cell r="U1365">
            <v>2276</v>
          </cell>
          <cell r="V1365" t="str">
            <v>MERCK SANTE 0</v>
          </cell>
          <cell r="W1365" t="str">
            <v>MERCK DOO</v>
          </cell>
          <cell r="X1365">
            <v>1121.6</v>
          </cell>
          <cell r="Y1365" t="str">
            <v>AKT</v>
          </cell>
          <cell r="Z1365">
            <v>4.0000000000000036</v>
          </cell>
          <cell r="AA1365">
            <v>1121.6</v>
          </cell>
          <cell r="AC1365">
            <v>1171.1</v>
          </cell>
          <cell r="AD1365" t="str">
            <v>09.03.2025               </v>
          </cell>
          <cell r="AE1365" t="str">
            <v>ok</v>
          </cell>
        </row>
        <row r="1366">
          <cell r="A1366">
            <v>1364</v>
          </cell>
          <cell r="B1366">
            <v>1182031</v>
          </cell>
          <cell r="C1366" t="str">
            <v>N07BB04</v>
          </cell>
          <cell r="D1366" t="str">
            <v>naltrekson</v>
          </cell>
          <cell r="E1366" t="str">
            <v>NALTREXONE AMOMED</v>
          </cell>
          <cell r="F1366" t="str">
            <v>NALTREXONE AMOMED</v>
          </cell>
          <cell r="G1366" t="str">
            <v>film tableta</v>
          </cell>
          <cell r="H1366" t="str">
            <v>blister, 28 po 50 mg</v>
          </cell>
          <cell r="I1366" t="str">
            <v>Haupt Pharma Wolfratshausen GmbH; Amomed Pharma GmbH</v>
          </cell>
          <cell r="J1366" t="str">
            <v>originalno pakovanje</v>
          </cell>
          <cell r="L1366">
            <v>350</v>
          </cell>
          <cell r="M1366">
            <v>1</v>
          </cell>
          <cell r="N1366">
            <v>351</v>
          </cell>
          <cell r="O1366">
            <v>0</v>
          </cell>
          <cell r="P1366">
            <v>0.1</v>
          </cell>
          <cell r="Q1366">
            <v>0</v>
          </cell>
          <cell r="R1366">
            <v>0</v>
          </cell>
          <cell r="S1366">
            <v>141539</v>
          </cell>
          <cell r="T1366" t="str">
            <v>NALTREXONE AMOMED FTBL 28X50MG</v>
          </cell>
          <cell r="U1366">
            <v>2444</v>
          </cell>
          <cell r="V1366" t="str">
            <v>AMOMED PHARMA</v>
          </cell>
          <cell r="W1366" t="str">
            <v>PROVIDENS GROUP SA</v>
          </cell>
          <cell r="X1366">
            <v>3406.7</v>
          </cell>
          <cell r="Y1366" t="str">
            <v>AKT</v>
          </cell>
          <cell r="Z1366">
            <v>8.46941485390554</v>
          </cell>
          <cell r="AA1366">
            <v>3406.7</v>
          </cell>
          <cell r="AC1366">
            <v>3406.7</v>
          </cell>
          <cell r="AD1366" t="str">
            <v>11.07.2024               </v>
          </cell>
          <cell r="AE1366" t="str">
            <v>ok</v>
          </cell>
        </row>
        <row r="1367">
          <cell r="A1367">
            <v>1365</v>
          </cell>
          <cell r="B1367">
            <v>1182051</v>
          </cell>
          <cell r="C1367" t="str">
            <v>N07BC01</v>
          </cell>
          <cell r="D1367" t="str">
            <v>buprenorfin</v>
          </cell>
          <cell r="E1367" t="str">
            <v>BUPRENORFIN ALKALOID, 7 po 2 mg</v>
          </cell>
          <cell r="F1367" t="str">
            <v>BUPRENORFIN ALKALOID</v>
          </cell>
          <cell r="G1367" t="str">
            <v>sublingvalna tableta</v>
          </cell>
          <cell r="H1367" t="str">
            <v>blister, 7 po 2 mg</v>
          </cell>
          <cell r="I1367" t="str">
            <v>Alkaloid a.d.</v>
          </cell>
          <cell r="J1367" t="str">
            <v>originalno pakovanje</v>
          </cell>
          <cell r="L1367">
            <v>100000</v>
          </cell>
          <cell r="M1367">
            <v>26</v>
          </cell>
          <cell r="N1367">
            <v>100026</v>
          </cell>
          <cell r="O1367">
            <v>0</v>
          </cell>
          <cell r="P1367">
            <v>0.1</v>
          </cell>
          <cell r="Q1367">
            <v>0</v>
          </cell>
          <cell r="R1367">
            <v>0</v>
          </cell>
          <cell r="S1367">
            <v>386904</v>
          </cell>
          <cell r="T1367" t="str">
            <v>BUPRENORFIN ALK TBL 7X2MG   BM</v>
          </cell>
          <cell r="U1367">
            <v>1369</v>
          </cell>
          <cell r="V1367" t="str">
            <v>ALKALOID AD</v>
          </cell>
          <cell r="W1367" t="str">
            <v>ALKALOID AD</v>
          </cell>
          <cell r="X1367">
            <v>309.5</v>
          </cell>
          <cell r="Y1367" t="str">
            <v>AKT</v>
          </cell>
          <cell r="Z1367">
            <v>-4.29684315735057</v>
          </cell>
          <cell r="AA1367">
            <v>309.5</v>
          </cell>
          <cell r="AC1367">
            <v>346.79999999999995</v>
          </cell>
          <cell r="AD1367" t="str">
            <v>07.08.2070               </v>
          </cell>
          <cell r="AE1367" t="str">
            <v>ok</v>
          </cell>
        </row>
        <row r="1368">
          <cell r="A1368">
            <v>1366</v>
          </cell>
          <cell r="B1368">
            <v>1182052</v>
          </cell>
          <cell r="C1368" t="str">
            <v>N07BC01</v>
          </cell>
          <cell r="D1368" t="str">
            <v>buprenorfin</v>
          </cell>
          <cell r="E1368" t="str">
            <v>BUPRENORFIN ALKALOID, 7 po 8 mg</v>
          </cell>
          <cell r="F1368" t="str">
            <v>BUPRENORFIN ALKALOID</v>
          </cell>
          <cell r="G1368" t="str">
            <v>sublingvalna tableta</v>
          </cell>
          <cell r="H1368" t="str">
            <v>blister, 7 po 8 mg</v>
          </cell>
          <cell r="I1368" t="str">
            <v>Alkaloid a.d.</v>
          </cell>
          <cell r="J1368" t="str">
            <v>originalno pakovanje</v>
          </cell>
          <cell r="L1368">
            <v>110000</v>
          </cell>
          <cell r="M1368">
            <v>516</v>
          </cell>
          <cell r="N1368">
            <v>110516</v>
          </cell>
          <cell r="O1368">
            <v>0</v>
          </cell>
          <cell r="P1368">
            <v>0.1</v>
          </cell>
          <cell r="Q1368">
            <v>0</v>
          </cell>
          <cell r="R1368">
            <v>0</v>
          </cell>
          <cell r="S1368" t="str">
            <v>NEMA</v>
          </cell>
          <cell r="W1368" t="str">
            <v>ALKALOID</v>
          </cell>
          <cell r="AD1368" t="str">
            <v>07.08.2070</v>
          </cell>
          <cell r="AE1368" t="str">
            <v>ne</v>
          </cell>
        </row>
        <row r="1369">
          <cell r="A1369">
            <v>1367</v>
          </cell>
          <cell r="B1369">
            <v>1182072</v>
          </cell>
          <cell r="C1369" t="str">
            <v>N07BC01</v>
          </cell>
          <cell r="D1369" t="str">
            <v>buprenorfin</v>
          </cell>
          <cell r="E1369" t="str">
            <v>BUPREFEX
7 po 2 mg</v>
          </cell>
          <cell r="F1369" t="str">
            <v>BUPREFEX</v>
          </cell>
          <cell r="G1369" t="str">
            <v>sublingvalna tableta</v>
          </cell>
          <cell r="H1369" t="str">
            <v>blister, 7 po 2 mg</v>
          </cell>
          <cell r="I1369" t="str">
            <v>G.L. Pharma GmbH</v>
          </cell>
          <cell r="J1369" t="str">
            <v>originalno pakovanje</v>
          </cell>
          <cell r="L1369">
            <v>1000</v>
          </cell>
          <cell r="M1369">
            <v>1</v>
          </cell>
          <cell r="N1369">
            <v>1001</v>
          </cell>
          <cell r="O1369">
            <v>0</v>
          </cell>
          <cell r="P1369">
            <v>0.1</v>
          </cell>
          <cell r="Q1369">
            <v>0</v>
          </cell>
          <cell r="R1369">
            <v>0</v>
          </cell>
          <cell r="S1369">
            <v>463266</v>
          </cell>
          <cell r="T1369" t="str">
            <v>BUPREFEX TBL 7X2MG          BM</v>
          </cell>
          <cell r="U1369">
            <v>3249</v>
          </cell>
          <cell r="V1369" t="str">
            <v>G.L.PHARMA GMBH_MEDIKU</v>
          </cell>
          <cell r="W1369" t="str">
            <v>MEDIKUNION DOO</v>
          </cell>
          <cell r="X1369">
            <v>309.5</v>
          </cell>
          <cell r="Y1369" t="str">
            <v>AKT</v>
          </cell>
          <cell r="Z1369">
            <v>5.999999999999998</v>
          </cell>
          <cell r="AA1369">
            <v>309.5</v>
          </cell>
          <cell r="AC1369">
            <v>346.8</v>
          </cell>
          <cell r="AD1369" t="str">
            <v>26.03.2026               </v>
          </cell>
          <cell r="AE1369" t="str">
            <v>ok</v>
          </cell>
        </row>
        <row r="1370">
          <cell r="A1370">
            <v>1368</v>
          </cell>
          <cell r="B1370">
            <v>1182073</v>
          </cell>
          <cell r="C1370" t="str">
            <v>N07BC01</v>
          </cell>
          <cell r="D1370" t="str">
            <v>buprenorfin</v>
          </cell>
          <cell r="E1370" t="str">
            <v>BUPREFEX
7 po 8 mg</v>
          </cell>
          <cell r="F1370" t="str">
            <v>BUPREFEX</v>
          </cell>
          <cell r="G1370" t="str">
            <v>sublingvalna tableta</v>
          </cell>
          <cell r="H1370" t="str">
            <v>blister, 7 po 8 mg</v>
          </cell>
          <cell r="I1370" t="str">
            <v>G.L. Pharma GmbH</v>
          </cell>
          <cell r="J1370" t="str">
            <v>originalno pakovanje</v>
          </cell>
          <cell r="L1370">
            <v>1000</v>
          </cell>
          <cell r="M1370">
            <v>1</v>
          </cell>
          <cell r="N1370">
            <v>1001</v>
          </cell>
          <cell r="O1370">
            <v>0</v>
          </cell>
          <cell r="P1370">
            <v>0.1</v>
          </cell>
          <cell r="Q1370">
            <v>0</v>
          </cell>
          <cell r="R1370">
            <v>0</v>
          </cell>
          <cell r="S1370">
            <v>463272</v>
          </cell>
          <cell r="T1370" t="str">
            <v>BUPREFEX TBL 7X8MG          BM</v>
          </cell>
          <cell r="U1370">
            <v>3249</v>
          </cell>
          <cell r="V1370" t="str">
            <v>G.L.PHARMA GMBH_MEDIKU</v>
          </cell>
          <cell r="W1370" t="str">
            <v>MEDIKUNION DOO</v>
          </cell>
          <cell r="X1370">
            <v>1037.2</v>
          </cell>
          <cell r="Y1370" t="str">
            <v>AKT</v>
          </cell>
          <cell r="Z1370">
            <v>6.000000000000007</v>
          </cell>
          <cell r="AA1370">
            <v>1037.2</v>
          </cell>
          <cell r="AC1370">
            <v>1091.7</v>
          </cell>
          <cell r="AD1370" t="str">
            <v>26.03.2026               </v>
          </cell>
          <cell r="AE1370" t="str">
            <v>ok</v>
          </cell>
        </row>
        <row r="1371">
          <cell r="A1371">
            <v>1369</v>
          </cell>
          <cell r="B1371">
            <v>1182070</v>
          </cell>
          <cell r="C1371" t="str">
            <v>N07BC01</v>
          </cell>
          <cell r="D1371" t="str">
            <v>buprenorfin</v>
          </cell>
          <cell r="E1371" t="str">
            <v>BUPROBOL
7 po 2 mg</v>
          </cell>
          <cell r="F1371" t="str">
            <v>BUPROBOL</v>
          </cell>
          <cell r="G1371" t="str">
            <v>sublingvalna tableta</v>
          </cell>
          <cell r="H1371" t="str">
            <v>blister, 7 po 2 mg</v>
          </cell>
          <cell r="I1371" t="str">
            <v>G.L. Pharma GmbH</v>
          </cell>
          <cell r="J1371" t="str">
            <v>originalno pakovanje</v>
          </cell>
          <cell r="L1371">
            <v>500</v>
          </cell>
          <cell r="M1371">
            <v>1</v>
          </cell>
          <cell r="N1371">
            <v>501</v>
          </cell>
          <cell r="O1371">
            <v>0</v>
          </cell>
          <cell r="P1371">
            <v>0.1</v>
          </cell>
          <cell r="Q1371">
            <v>0</v>
          </cell>
          <cell r="R1371">
            <v>0</v>
          </cell>
          <cell r="S1371">
            <v>463711</v>
          </cell>
          <cell r="T1371" t="str">
            <v>BUPROBOL TBL 7X2MG          BM</v>
          </cell>
          <cell r="U1371">
            <v>3252</v>
          </cell>
          <cell r="V1371" t="str">
            <v>G.L. PHARMA GMBH_GOODW</v>
          </cell>
          <cell r="W1371" t="str">
            <v>GOODWILL PHARMA DOO</v>
          </cell>
          <cell r="X1371">
            <v>309.5</v>
          </cell>
          <cell r="Y1371" t="str">
            <v>AKT</v>
          </cell>
          <cell r="Z1371">
            <v>4.500000000000003</v>
          </cell>
          <cell r="AA1371">
            <v>309.5</v>
          </cell>
          <cell r="AC1371">
            <v>345.4</v>
          </cell>
          <cell r="AD1371" t="str">
            <v>16.03.2026               </v>
          </cell>
          <cell r="AE1371" t="str">
            <v>ok</v>
          </cell>
        </row>
        <row r="1372">
          <cell r="A1372">
            <v>1370</v>
          </cell>
          <cell r="B1372">
            <v>1182071</v>
          </cell>
          <cell r="C1372" t="str">
            <v>N07BC01</v>
          </cell>
          <cell r="D1372" t="str">
            <v>buprenorfin</v>
          </cell>
          <cell r="E1372" t="str">
            <v>BUPROBOL
7 po 8 mg</v>
          </cell>
          <cell r="F1372" t="str">
            <v>BUPROBOL</v>
          </cell>
          <cell r="G1372" t="str">
            <v>sublingvalna tableta</v>
          </cell>
          <cell r="H1372" t="str">
            <v>blister, 7 po 8 mg</v>
          </cell>
          <cell r="I1372" t="str">
            <v>G.L. Pharma GmbH</v>
          </cell>
          <cell r="J1372" t="str">
            <v>originalno pakovanje</v>
          </cell>
          <cell r="L1372">
            <v>500</v>
          </cell>
          <cell r="M1372">
            <v>1</v>
          </cell>
          <cell r="N1372">
            <v>501</v>
          </cell>
          <cell r="O1372">
            <v>0</v>
          </cell>
          <cell r="P1372">
            <v>0.1</v>
          </cell>
          <cell r="Q1372">
            <v>0</v>
          </cell>
          <cell r="R1372">
            <v>0</v>
          </cell>
          <cell r="S1372">
            <v>463728</v>
          </cell>
          <cell r="T1372" t="str">
            <v>BUPROBOL TBL 7X8MG          BM</v>
          </cell>
          <cell r="U1372">
            <v>3252</v>
          </cell>
          <cell r="V1372" t="str">
            <v>G.L. PHARMA GMBH_GOODW</v>
          </cell>
          <cell r="W1372" t="str">
            <v>GOODWILL PHARMA DOO</v>
          </cell>
          <cell r="X1372">
            <v>1037.2</v>
          </cell>
          <cell r="Y1372" t="str">
            <v>AKT</v>
          </cell>
          <cell r="Z1372">
            <v>4.500000000000008</v>
          </cell>
          <cell r="AA1372">
            <v>1037.2</v>
          </cell>
          <cell r="AC1372">
            <v>1090.3</v>
          </cell>
          <cell r="AD1372" t="str">
            <v>16.03.2026               </v>
          </cell>
          <cell r="AE1372" t="str">
            <v>ok</v>
          </cell>
        </row>
        <row r="1373">
          <cell r="A1373">
            <v>1371</v>
          </cell>
          <cell r="B1373">
            <v>1182060</v>
          </cell>
          <cell r="C1373" t="str">
            <v>N07BC51</v>
          </cell>
          <cell r="D1373" t="str">
            <v>buprenorfin, nalokson</v>
          </cell>
          <cell r="E1373" t="str">
            <v>BULNEXO
7 po (2mg + 0,5mg)</v>
          </cell>
          <cell r="F1373" t="str">
            <v>BULNEXO</v>
          </cell>
          <cell r="G1373" t="str">
            <v>sublingvalna tableta</v>
          </cell>
          <cell r="H1373" t="str">
            <v>blister deljiv na pojedinačne doze, 7 po (2mg + 0,5mg)</v>
          </cell>
          <cell r="I1373" t="str">
            <v>Alkaloid AD Skopje</v>
          </cell>
          <cell r="J1373" t="str">
            <v>originalno pakovanje</v>
          </cell>
          <cell r="L1373">
            <v>36500</v>
          </cell>
          <cell r="M1373">
            <v>2</v>
          </cell>
          <cell r="N1373">
            <v>36502</v>
          </cell>
          <cell r="O1373">
            <v>0</v>
          </cell>
          <cell r="P1373">
            <v>0.1</v>
          </cell>
          <cell r="Q1373">
            <v>0</v>
          </cell>
          <cell r="R1373">
            <v>0</v>
          </cell>
          <cell r="S1373">
            <v>415801</v>
          </cell>
          <cell r="T1373" t="str">
            <v>BULNEXO TBL 7X(2MG+0,5MG) 1123</v>
          </cell>
          <cell r="U1373">
            <v>1369</v>
          </cell>
          <cell r="V1373" t="str">
            <v>ALKALOID AD</v>
          </cell>
          <cell r="W1373" t="str">
            <v>ALKALOID AD</v>
          </cell>
          <cell r="X1373">
            <v>364</v>
          </cell>
          <cell r="Y1373" t="str">
            <v>BLOK</v>
          </cell>
          <cell r="Z1373">
            <v>7.110441946593406</v>
          </cell>
          <cell r="AB1373">
            <v>364</v>
          </cell>
          <cell r="AC1373">
            <v>364</v>
          </cell>
          <cell r="AD1373" t="str">
            <v>12.12.2024               </v>
          </cell>
          <cell r="AE1373" t="str">
            <v>ne</v>
          </cell>
        </row>
        <row r="1374">
          <cell r="A1374">
            <v>1372</v>
          </cell>
          <cell r="B1374">
            <v>1182062</v>
          </cell>
          <cell r="C1374" t="str">
            <v>N07BC51</v>
          </cell>
          <cell r="D1374" t="str">
            <v>buprenorfin, nalokson</v>
          </cell>
          <cell r="E1374" t="str">
            <v>BULNEXO
7 po (8mg + 2mg)</v>
          </cell>
          <cell r="F1374" t="str">
            <v>BULNEXO</v>
          </cell>
          <cell r="G1374" t="str">
            <v>sublingvalna tableta</v>
          </cell>
          <cell r="H1374" t="str">
            <v>blister deljiv na pojedinačne doze, 7 po (8mg + 2mg)</v>
          </cell>
          <cell r="I1374" t="str">
            <v>Alkaloid AD Skopje</v>
          </cell>
          <cell r="J1374" t="str">
            <v>originalno pakovanje</v>
          </cell>
          <cell r="L1374">
            <v>17000</v>
          </cell>
          <cell r="M1374">
            <v>1</v>
          </cell>
          <cell r="N1374">
            <v>17001</v>
          </cell>
          <cell r="O1374">
            <v>0</v>
          </cell>
          <cell r="P1374">
            <v>0.1</v>
          </cell>
          <cell r="Q1374">
            <v>0</v>
          </cell>
          <cell r="R1374">
            <v>0</v>
          </cell>
          <cell r="S1374">
            <v>415818</v>
          </cell>
          <cell r="T1374" t="str">
            <v>BULNEXO TBL 7X(8MG+2MG)   0523</v>
          </cell>
          <cell r="U1374">
            <v>1369</v>
          </cell>
          <cell r="V1374" t="str">
            <v>ALKALOID AD</v>
          </cell>
          <cell r="W1374" t="str">
            <v>ALKALOID AD</v>
          </cell>
          <cell r="X1374">
            <v>1251.6</v>
          </cell>
          <cell r="Y1374" t="str">
            <v>BLOK</v>
          </cell>
          <cell r="Z1374">
            <v>6.977956821476506</v>
          </cell>
          <cell r="AB1374">
            <v>1251.6</v>
          </cell>
          <cell r="AC1374">
            <v>1251.6</v>
          </cell>
          <cell r="AD1374" t="str">
            <v>12.12.2024               </v>
          </cell>
          <cell r="AE1374" t="str">
            <v>ne</v>
          </cell>
        </row>
        <row r="1375">
          <cell r="A1375">
            <v>1373</v>
          </cell>
          <cell r="B1375">
            <v>7110022</v>
          </cell>
          <cell r="C1375" t="str">
            <v>R01AD01</v>
          </cell>
          <cell r="D1375" t="str">
            <v>beklometazon</v>
          </cell>
          <cell r="E1375" t="str">
            <v>BECONASE</v>
          </cell>
          <cell r="F1375" t="str">
            <v>BECONASE</v>
          </cell>
          <cell r="G1375" t="str">
            <v>sprej za nos, suspenzija</v>
          </cell>
          <cell r="H1375" t="str">
            <v>bočica sa raspršivačem, 200 po  50 mcg/doza </v>
          </cell>
          <cell r="I1375" t="str">
            <v>GlaxoSmithKline Pharmaceuticals S.A.; Glaxo Wellcome S.A.</v>
          </cell>
          <cell r="J1375" t="str">
            <v>originalno pakovanje</v>
          </cell>
          <cell r="L1375">
            <v>2000</v>
          </cell>
          <cell r="M1375">
            <v>13</v>
          </cell>
          <cell r="N1375">
            <v>2013</v>
          </cell>
          <cell r="O1375">
            <v>0</v>
          </cell>
          <cell r="P1375">
            <v>0.1</v>
          </cell>
          <cell r="Q1375">
            <v>0</v>
          </cell>
          <cell r="R1375">
            <v>0</v>
          </cell>
          <cell r="S1375">
            <v>16231</v>
          </cell>
          <cell r="T1375" t="str">
            <v>BECONASE SP NOS 50MCG/D 200D</v>
          </cell>
          <cell r="U1375">
            <v>515</v>
          </cell>
          <cell r="V1375" t="str">
            <v>GLAXO</v>
          </cell>
          <cell r="W1375" t="str">
            <v>GLAXO SMITHKLINE EXPORT LTD</v>
          </cell>
          <cell r="X1375">
            <v>381.1</v>
          </cell>
          <cell r="Y1375" t="str">
            <v>AKT</v>
          </cell>
          <cell r="Z1375">
            <v>8.227613233484133</v>
          </cell>
          <cell r="AA1375">
            <v>381.1</v>
          </cell>
          <cell r="AC1375">
            <v>384.4</v>
          </cell>
          <cell r="AD1375" t="str">
            <v>14.07.2028               </v>
          </cell>
          <cell r="AE1375" t="str">
            <v>ne</v>
          </cell>
        </row>
        <row r="1376">
          <cell r="A1376">
            <v>1374</v>
          </cell>
          <cell r="B1376">
            <v>7114164</v>
          </cell>
          <cell r="C1376" t="str">
            <v>R03AC18</v>
          </cell>
          <cell r="D1376" t="str">
            <v>indakaterol</v>
          </cell>
          <cell r="E1376" t="str">
            <v>ONBREZ BREEZHALER</v>
          </cell>
          <cell r="F1376" t="str">
            <v>ONBREZ BREEZHALER</v>
          </cell>
          <cell r="G1376" t="str">
            <v>prašak za inhalaciju</v>
          </cell>
          <cell r="H1376" t="str">
            <v>tvrda kapsula, blister 30 po 150mcg </v>
          </cell>
          <cell r="I1376" t="str">
            <v>Novartis Pharma Stein AG</v>
          </cell>
          <cell r="J1376" t="str">
            <v>originalno pakovanje</v>
          </cell>
          <cell r="L1376">
            <v>250</v>
          </cell>
          <cell r="M1376">
            <v>6</v>
          </cell>
          <cell r="N1376">
            <v>256</v>
          </cell>
          <cell r="O1376">
            <v>0</v>
          </cell>
          <cell r="P1376">
            <v>0.1</v>
          </cell>
          <cell r="Q1376">
            <v>0</v>
          </cell>
          <cell r="R1376">
            <v>0</v>
          </cell>
          <cell r="S1376">
            <v>268139</v>
          </cell>
          <cell r="T1376" t="str">
            <v>ONBREZ BREEZHALER INH30X150MCG</v>
          </cell>
          <cell r="U1376">
            <v>519</v>
          </cell>
          <cell r="V1376" t="str">
            <v>NOVARTIS PHARMA SERVIC</v>
          </cell>
          <cell r="W1376" t="str">
            <v>NOVARTIS PHARMA</v>
          </cell>
          <cell r="X1376">
            <v>2142.4</v>
          </cell>
          <cell r="Y1376" t="str">
            <v>AKT</v>
          </cell>
          <cell r="Z1376">
            <v>9.870935227627555</v>
          </cell>
          <cell r="AA1376">
            <v>2142.4</v>
          </cell>
          <cell r="AC1376">
            <v>2555.1</v>
          </cell>
          <cell r="AD1376" t="str">
            <v>31.12.2069               </v>
          </cell>
          <cell r="AE1376" t="str">
            <v>ok</v>
          </cell>
        </row>
        <row r="1377">
          <cell r="A1377">
            <v>1375</v>
          </cell>
          <cell r="B1377">
            <v>7114715</v>
          </cell>
          <cell r="C1377" t="str">
            <v>R03AK07</v>
          </cell>
          <cell r="D1377" t="str">
            <v>formoterol, budesonid</v>
          </cell>
          <cell r="E1377" t="str">
            <v>SYMBICORT (4,5 mcg/doza + 160 mcg/doza)</v>
          </cell>
          <cell r="F1377" t="str">
            <v>SYMBICORT</v>
          </cell>
          <cell r="G1377" t="str">
            <v>suspenzija za inhalaciju pod pritiskom</v>
          </cell>
          <cell r="H1377" t="str">
            <v> inhalator pod pritiskom sa dozerom, 1 po 120 doza (4,5 mcg/doza + 160 mcg/doza)</v>
          </cell>
          <cell r="I1377" t="str">
            <v>AstraZeneca Dunkerque Production Dunkerque</v>
          </cell>
          <cell r="J1377" t="str">
            <v>originalno pakovanje</v>
          </cell>
          <cell r="L1377">
            <v>600</v>
          </cell>
          <cell r="M1377">
            <v>6</v>
          </cell>
          <cell r="N1377">
            <v>606</v>
          </cell>
          <cell r="O1377">
            <v>0</v>
          </cell>
          <cell r="P1377">
            <v>0.1</v>
          </cell>
          <cell r="Q1377">
            <v>0</v>
          </cell>
          <cell r="R1377">
            <v>0</v>
          </cell>
          <cell r="S1377">
            <v>386590</v>
          </cell>
          <cell r="T1377" t="str">
            <v>SYMBICORT 4,5+160MCG/D 120D</v>
          </cell>
          <cell r="U1377">
            <v>501</v>
          </cell>
          <cell r="V1377" t="str">
            <v>ASTRA ZENECA UK LIMITE</v>
          </cell>
          <cell r="W1377" t="str">
            <v>ASTRA ZENECA AB</v>
          </cell>
          <cell r="X1377">
            <v>2742.3</v>
          </cell>
          <cell r="Y1377" t="str">
            <v>AKT</v>
          </cell>
          <cell r="Z1377">
            <v>6.000072931480872</v>
          </cell>
          <cell r="AA1377">
            <v>2742.3</v>
          </cell>
          <cell r="AC1377">
            <v>3446.4</v>
          </cell>
          <cell r="AD1377" t="str">
            <v>24.04.2024               </v>
          </cell>
          <cell r="AE1377" t="str">
            <v>ok</v>
          </cell>
        </row>
        <row r="1378">
          <cell r="A1378">
            <v>1376</v>
          </cell>
          <cell r="B1378">
            <v>7114246</v>
          </cell>
          <cell r="C1378" t="str">
            <v>R03AK08</v>
          </cell>
          <cell r="D1378" t="str">
            <v>formoterol, beklometazon</v>
          </cell>
          <cell r="E1378" t="str">
            <v>FOSTER_kontejner pod pritiskom sa ventilom za doziranje, 1 po 180 doza (6 mcg/doza + 100 mcg/doza )</v>
          </cell>
          <cell r="F1378" t="str">
            <v>FOSTER</v>
          </cell>
          <cell r="G1378" t="str">
            <v>rastvor za inhalaciju pod pritiskom</v>
          </cell>
          <cell r="H1378" t="str">
            <v>kontejner pod pritiskom sa ventilom za doziranje, 1 po 180 doza (6 mcg/doza + 100 mcg/doza )</v>
          </cell>
          <cell r="I1378" t="str">
            <v>Chiesi Pharmaceuticals GmbH</v>
          </cell>
          <cell r="J1378" t="str">
            <v>originalno pakovanje</v>
          </cell>
          <cell r="L1378">
            <v>7500</v>
          </cell>
          <cell r="M1378">
            <v>59</v>
          </cell>
          <cell r="N1378">
            <v>7559</v>
          </cell>
          <cell r="O1378">
            <v>0</v>
          </cell>
          <cell r="P1378">
            <v>0.1</v>
          </cell>
          <cell r="Q1378">
            <v>0</v>
          </cell>
          <cell r="R1378">
            <v>0</v>
          </cell>
          <cell r="S1378">
            <v>225325</v>
          </cell>
          <cell r="T1378" t="str">
            <v>FOSTER INH (6+100)MCG/D 180D</v>
          </cell>
          <cell r="U1378">
            <v>491</v>
          </cell>
          <cell r="V1378" t="str">
            <v>CHIESI PHARMACEUTICALS</v>
          </cell>
          <cell r="W1378" t="str">
            <v>CHIESI PHARMACEUTICALS  GMBH</v>
          </cell>
          <cell r="X1378">
            <v>4864.4</v>
          </cell>
          <cell r="Y1378" t="str">
            <v>AKT</v>
          </cell>
          <cell r="Z1378">
            <v>8.427795161253187</v>
          </cell>
          <cell r="AA1378">
            <v>4864.4</v>
          </cell>
          <cell r="AC1378">
            <v>4864.4</v>
          </cell>
          <cell r="AD1378" t="str">
            <v>19.11.2024               </v>
          </cell>
          <cell r="AE1378" t="str">
            <v>ok</v>
          </cell>
        </row>
        <row r="1379">
          <cell r="A1379">
            <v>1377</v>
          </cell>
          <cell r="B1379">
            <v>7114248</v>
          </cell>
          <cell r="C1379" t="str">
            <v>R03AK08</v>
          </cell>
          <cell r="D1379" t="str">
            <v>formoterol, beklometazon</v>
          </cell>
          <cell r="E1379" t="str">
            <v>FOSTER NEXTHALER</v>
          </cell>
          <cell r="F1379" t="str">
            <v>FOSTER NEXTHALER</v>
          </cell>
          <cell r="G1379" t="str">
            <v>prašak za inhalaciju</v>
          </cell>
          <cell r="H1379" t="str">
            <v>inhalator, 1 po 120 doza (6mcg/doza + 100mcg/doza)</v>
          </cell>
          <cell r="I1379" t="str">
            <v>Chiesi Pharmaceuticals GmbH</v>
          </cell>
          <cell r="J1379" t="str">
            <v>originalno pakovanje</v>
          </cell>
          <cell r="L1379">
            <v>400</v>
          </cell>
          <cell r="M1379">
            <v>1</v>
          </cell>
          <cell r="N1379">
            <v>401</v>
          </cell>
          <cell r="O1379">
            <v>0</v>
          </cell>
          <cell r="P1379">
            <v>0.1</v>
          </cell>
          <cell r="Q1379">
            <v>0</v>
          </cell>
          <cell r="R1379">
            <v>0</v>
          </cell>
          <cell r="S1379">
            <v>451949</v>
          </cell>
          <cell r="T1379" t="str">
            <v>FOSTER NEXTHALER(6+100)MCG120D</v>
          </cell>
          <cell r="U1379">
            <v>491</v>
          </cell>
          <cell r="V1379" t="str">
            <v>CHIESI PHARMACEUTICALS</v>
          </cell>
          <cell r="W1379" t="str">
            <v>CHIESI PHARMACEUTICALS  GMBH</v>
          </cell>
          <cell r="X1379">
            <v>3242.9</v>
          </cell>
          <cell r="Y1379" t="str">
            <v>AKT</v>
          </cell>
          <cell r="Z1379">
            <v>7.793920626599652</v>
          </cell>
          <cell r="AA1379">
            <v>3242.9</v>
          </cell>
          <cell r="AC1379">
            <v>3262.9</v>
          </cell>
          <cell r="AD1379" t="str">
            <v>02.09.2072               </v>
          </cell>
          <cell r="AE1379" t="str">
            <v>ok</v>
          </cell>
        </row>
        <row r="1380">
          <cell r="A1380">
            <v>1378</v>
          </cell>
          <cell r="B1380">
            <v>7114675</v>
          </cell>
          <cell r="C1380" t="str">
            <v>R03AL03</v>
          </cell>
          <cell r="D1380" t="str">
            <v>vilanterol, umeklidinijum-bromid</v>
          </cell>
          <cell r="E1380" t="str">
            <v>ANORO ELLIPTA</v>
          </cell>
          <cell r="F1380" t="str">
            <v>ANORO ELLIPTA</v>
          </cell>
          <cell r="G1380" t="str">
            <v>prašak za inhalaciju, podeljen</v>
          </cell>
          <cell r="H1380" t="str">
            <v>inhaler, 1 po 30 doza (22mcg/doza + 55mcg/doza)</v>
          </cell>
          <cell r="I1380" t="str">
            <v>Glaxo Welcome Operations</v>
          </cell>
          <cell r="J1380" t="str">
            <v>originalno pakovanje</v>
          </cell>
          <cell r="L1380">
            <v>5000</v>
          </cell>
          <cell r="M1380">
            <v>5</v>
          </cell>
          <cell r="N1380">
            <v>5005</v>
          </cell>
          <cell r="O1380">
            <v>0</v>
          </cell>
          <cell r="P1380">
            <v>0.1</v>
          </cell>
          <cell r="Q1380">
            <v>0</v>
          </cell>
          <cell r="R1380">
            <v>0</v>
          </cell>
          <cell r="S1380">
            <v>345176</v>
          </cell>
          <cell r="T1380" t="str">
            <v>ANORO ELLIPTA (22+55)MCG/D 30D</v>
          </cell>
          <cell r="U1380">
            <v>2936</v>
          </cell>
          <cell r="V1380" t="str">
            <v>GLAXO_BERLIN-CHEMIE</v>
          </cell>
          <cell r="W1380" t="str">
            <v>BERLIN-CHEMIE A.MENARINI</v>
          </cell>
          <cell r="X1380">
            <v>3252.4</v>
          </cell>
          <cell r="Y1380" t="str">
            <v>AKT</v>
          </cell>
          <cell r="Z1380">
            <v>5.488439306358391</v>
          </cell>
          <cell r="AA1380">
            <v>3252.4</v>
          </cell>
          <cell r="AC1380">
            <v>4427.4</v>
          </cell>
          <cell r="AD1380" t="str">
            <v>31.07.2070               </v>
          </cell>
          <cell r="AE1380" t="str">
            <v>ok</v>
          </cell>
        </row>
        <row r="1381">
          <cell r="A1381">
            <v>1379</v>
          </cell>
          <cell r="B1381">
            <v>7114171</v>
          </cell>
          <cell r="C1381" t="str">
            <v>R03AL04</v>
          </cell>
          <cell r="D1381" t="str">
            <v>indakaterol, glikopironijum-bromid</v>
          </cell>
          <cell r="E1381" t="str">
            <v>ULTIBRO BREEZHALER</v>
          </cell>
          <cell r="F1381" t="str">
            <v>ULTIBRO BREEZHALER</v>
          </cell>
          <cell r="G1381" t="str">
            <v>prašak za inhalaciju, kapsula tvrda</v>
          </cell>
          <cell r="H1381" t="str">
            <v>blister + inhaler, 30 po (85mcg + 43mcg)</v>
          </cell>
          <cell r="I1381" t="str">
            <v>Novartis Pharma Stein AG</v>
          </cell>
          <cell r="J1381" t="str">
            <v>originalno pakovanje</v>
          </cell>
          <cell r="L1381">
            <v>2200</v>
          </cell>
          <cell r="M1381">
            <v>17</v>
          </cell>
          <cell r="N1381">
            <v>2217</v>
          </cell>
          <cell r="O1381">
            <v>0</v>
          </cell>
          <cell r="P1381">
            <v>0.1</v>
          </cell>
          <cell r="Q1381">
            <v>0</v>
          </cell>
          <cell r="R1381">
            <v>0</v>
          </cell>
          <cell r="S1381">
            <v>346448</v>
          </cell>
          <cell r="T1381" t="str">
            <v>ULTIBRO BREEZHA 30X(85+43)MCG</v>
          </cell>
          <cell r="U1381">
            <v>519</v>
          </cell>
          <cell r="V1381" t="str">
            <v>NOVARTIS PHARMA SERVIC</v>
          </cell>
          <cell r="W1381" t="str">
            <v>NOVARTIS PHARMA</v>
          </cell>
          <cell r="X1381">
            <v>4108.6</v>
          </cell>
          <cell r="Y1381" t="str">
            <v>AKT</v>
          </cell>
          <cell r="Z1381">
            <v>14.249990027013258</v>
          </cell>
          <cell r="AA1381">
            <v>4108.6</v>
          </cell>
          <cell r="AC1381">
            <v>4501.1</v>
          </cell>
          <cell r="AD1381" t="str">
            <v>02.06.2070               </v>
          </cell>
          <cell r="AE1381" t="str">
            <v>ok</v>
          </cell>
        </row>
        <row r="1382">
          <cell r="A1382">
            <v>1380</v>
          </cell>
          <cell r="B1382">
            <v>7114008</v>
          </cell>
          <cell r="C1382" t="str">
            <v>R03AL05</v>
          </cell>
          <cell r="D1382" t="str">
            <v>formoterol, aklidinijum-bromid</v>
          </cell>
          <cell r="E1382" t="str">
            <v>BRIMICA GENUAIR</v>
          </cell>
          <cell r="F1382" t="str">
            <v>BRIMICA GENUAIR</v>
          </cell>
          <cell r="G1382" t="str">
            <v>prašak za inhalaciju</v>
          </cell>
          <cell r="H1382" t="str">
            <v>inhaler, 1 po 60 doza (12mcg/doza+340mcg/doza)</v>
          </cell>
          <cell r="I1382" t="str">
            <v>Industrias Farmaceuticas Almirall S.A</v>
          </cell>
          <cell r="J1382" t="str">
            <v>originalno pakovanje</v>
          </cell>
          <cell r="L1382">
            <v>2200</v>
          </cell>
          <cell r="M1382">
            <v>1</v>
          </cell>
          <cell r="N1382">
            <v>2201</v>
          </cell>
          <cell r="O1382">
            <v>0</v>
          </cell>
          <cell r="P1382">
            <v>0.1</v>
          </cell>
          <cell r="Q1382">
            <v>0</v>
          </cell>
          <cell r="R1382">
            <v>0</v>
          </cell>
          <cell r="S1382" t="str">
            <v>NEMA</v>
          </cell>
          <cell r="W1382" t="str">
            <v>BERLIN-CHEMIE A.MENARINI</v>
          </cell>
          <cell r="AB1382">
            <v>3252.4</v>
          </cell>
          <cell r="AD1382" t="str">
            <v>16.03.2072</v>
          </cell>
          <cell r="AE1382" t="str">
            <v>ok</v>
          </cell>
        </row>
        <row r="1383">
          <cell r="A1383">
            <v>806</v>
          </cell>
          <cell r="B1383">
            <v>1114293</v>
          </cell>
          <cell r="C1383" t="str">
            <v>R03DA05</v>
          </cell>
          <cell r="D1383" t="str">
            <v>aminofilin</v>
          </cell>
          <cell r="E1383" t="str">
            <v>AMINOFILIN RETARD_, 30 po 350 mg</v>
          </cell>
          <cell r="F1383" t="str">
            <v>AMINOFILIN RETARD</v>
          </cell>
          <cell r="G1383" t="str">
            <v>tableta sa produženim oslobađanjem</v>
          </cell>
          <cell r="H1383" t="str">
            <v>blister, 30 po 350 mg</v>
          </cell>
          <cell r="I1383" t="str">
            <v>Union-Medic d.o.o. Novi Sad</v>
          </cell>
          <cell r="J1383" t="str">
            <v>originalno pakovanje</v>
          </cell>
          <cell r="L1383">
            <v>50000</v>
          </cell>
          <cell r="M1383">
            <v>2220</v>
          </cell>
          <cell r="N1383">
            <v>52220</v>
          </cell>
          <cell r="O1383">
            <v>0</v>
          </cell>
          <cell r="P1383">
            <v>0.1</v>
          </cell>
          <cell r="Q1383">
            <v>0</v>
          </cell>
          <cell r="R1383">
            <v>0</v>
          </cell>
          <cell r="S1383">
            <v>344633</v>
          </cell>
          <cell r="T1383" t="str">
            <v>AMINOFILIN RET TBL PO 30X350MG</v>
          </cell>
          <cell r="U1383">
            <v>2122</v>
          </cell>
          <cell r="V1383" t="str">
            <v>UNION-MEDIC</v>
          </cell>
          <cell r="W1383" t="str">
            <v>UNION-MEDIC DOO</v>
          </cell>
          <cell r="X1383">
            <v>391.3</v>
          </cell>
          <cell r="Y1383" t="str">
            <v>AKT</v>
          </cell>
          <cell r="Z1383">
            <v>15.399999999999999</v>
          </cell>
          <cell r="AA1383">
            <v>391.3</v>
          </cell>
          <cell r="AC1383">
            <v>474.3</v>
          </cell>
          <cell r="AD1383" t="str">
            <v>13.03.2025               </v>
          </cell>
          <cell r="AE1383" t="str">
            <v>ok</v>
          </cell>
        </row>
        <row r="1384">
          <cell r="A1384">
            <v>1382</v>
          </cell>
          <cell r="B1384">
            <v>7114689</v>
          </cell>
          <cell r="C1384" t="str">
            <v>R03AL08</v>
          </cell>
          <cell r="D1384" t="str">
            <v>vilanterol, umeklidinijum-bromid, flutikazonfuroat</v>
          </cell>
          <cell r="E1384" t="str">
            <v>TRELEGY ELLIPTA</v>
          </cell>
          <cell r="F1384" t="str">
            <v>TRELEGY ELLIPTA</v>
          </cell>
          <cell r="G1384" t="str">
            <v>prašak za inhalaciju, podeljen</v>
          </cell>
          <cell r="H1384" t="str">
            <v>blister, 1 po 30 doza (22mcg + 55 mcg + 92 mcg)</v>
          </cell>
          <cell r="I1384" t="str">
            <v>Glaxo Operations UK LTD Trading AS Glaxo Wellcome Operations</v>
          </cell>
          <cell r="J1384" t="str">
            <v>originalno pakovanje</v>
          </cell>
          <cell r="L1384">
            <v>2500</v>
          </cell>
          <cell r="M1384">
            <v>1</v>
          </cell>
          <cell r="N1384">
            <v>2501</v>
          </cell>
          <cell r="O1384">
            <v>0</v>
          </cell>
          <cell r="P1384">
            <v>0.1</v>
          </cell>
          <cell r="Q1384">
            <v>0</v>
          </cell>
          <cell r="R1384">
            <v>0</v>
          </cell>
          <cell r="S1384">
            <v>383751</v>
          </cell>
          <cell r="T1384" t="str">
            <v>TRELEGY ELLIPTA PRA INH 30DOZA</v>
          </cell>
          <cell r="U1384">
            <v>2936</v>
          </cell>
          <cell r="V1384" t="str">
            <v>GLAXO_BERLIN-CHEMIE</v>
          </cell>
          <cell r="W1384" t="str">
            <v>BERLIN-CHEMIE A.MENARINI</v>
          </cell>
          <cell r="X1384">
            <v>5282.9</v>
          </cell>
          <cell r="Y1384" t="str">
            <v>AKT</v>
          </cell>
          <cell r="Z1384">
            <v>5.48933351000396</v>
          </cell>
          <cell r="AA1384">
            <v>5282.9</v>
          </cell>
          <cell r="AC1384">
            <v>5586.4</v>
          </cell>
          <cell r="AD1384" t="str">
            <v>03.05.2024               </v>
          </cell>
          <cell r="AE1384" t="str">
            <v>ok</v>
          </cell>
        </row>
        <row r="1385">
          <cell r="A1385">
            <v>1383</v>
          </cell>
          <cell r="B1385">
            <v>7114175</v>
          </cell>
          <cell r="C1385" t="str">
            <v>R03AL09</v>
          </cell>
          <cell r="D1385" t="str">
            <v>formoterol, glikopironijum-bromid, beklometazon</v>
          </cell>
          <cell r="E1385" t="str">
            <v>TRIMBOW</v>
          </cell>
          <cell r="F1385" t="str">
            <v>TRIMBOW</v>
          </cell>
          <cell r="G1385" t="str">
            <v>rastvor za inhalaciju pod pritiskom</v>
          </cell>
          <cell r="H1385" t="str">
            <v>kontejner pod pritiskom sa ventilom za doziranje, 1 po 180 doza (5mcg/doza + 9mcg/doza + 87mcg/doza)</v>
          </cell>
          <cell r="I1385" t="str">
            <v>Chiesi Pharmaceuticals GmbH</v>
          </cell>
          <cell r="J1385" t="str">
            <v>originalno pakovanje</v>
          </cell>
          <cell r="L1385">
            <v>3500</v>
          </cell>
          <cell r="M1385">
            <v>11</v>
          </cell>
          <cell r="N1385">
            <v>3511</v>
          </cell>
          <cell r="O1385">
            <v>0</v>
          </cell>
          <cell r="P1385">
            <v>0.1</v>
          </cell>
          <cell r="Q1385">
            <v>0</v>
          </cell>
          <cell r="R1385">
            <v>0</v>
          </cell>
          <cell r="S1385">
            <v>395292</v>
          </cell>
          <cell r="T1385" t="str">
            <v>TRIMBOW RAS INH 1X180D</v>
          </cell>
          <cell r="U1385">
            <v>491</v>
          </cell>
          <cell r="V1385" t="str">
            <v>CHIESI PHARMACEUTICALS</v>
          </cell>
          <cell r="W1385" t="str">
            <v>CHIESI PHARMACEUTICALS  GMBH</v>
          </cell>
          <cell r="X1385">
            <v>7177</v>
          </cell>
          <cell r="Y1385" t="str">
            <v>AKT</v>
          </cell>
          <cell r="Z1385">
            <v>8.007257349867626</v>
          </cell>
          <cell r="AA1385">
            <v>7177</v>
          </cell>
          <cell r="AC1385">
            <v>7177</v>
          </cell>
          <cell r="AD1385" t="str">
            <v>24.06.2024               </v>
          </cell>
          <cell r="AE1385" t="str">
            <v>ok</v>
          </cell>
        </row>
        <row r="1386">
          <cell r="A1386">
            <v>1384</v>
          </cell>
          <cell r="B1386">
            <v>7114177</v>
          </cell>
          <cell r="C1386" t="str">
            <v>R03AL11</v>
          </cell>
          <cell r="D1386" t="str">
            <v>formoterol, glikopironijum-bromid, budesonid</v>
          </cell>
          <cell r="E1386" t="str">
            <v>TRIXEO AEROSPHERE</v>
          </cell>
          <cell r="F1386" t="str">
            <v>TRIXEO AEROSPHERE</v>
          </cell>
          <cell r="G1386" t="str">
            <v>suspenzija za inhalaciju pod pritiskom</v>
          </cell>
          <cell r="H1386" t="str">
            <v>inhalator pod pritiskom sa dozerom, 1 po 120 doza (5 mcg + 7,2 mcg + 160 mcg)</v>
          </cell>
          <cell r="I1386" t="str">
            <v>AstraZeneca Dunkerque Production</v>
          </cell>
          <cell r="J1386" t="str">
            <v>originalno pakovanje</v>
          </cell>
          <cell r="L1386">
            <v>5000</v>
          </cell>
          <cell r="M1386">
            <v>1</v>
          </cell>
          <cell r="N1386">
            <v>5001</v>
          </cell>
          <cell r="O1386">
            <v>0</v>
          </cell>
          <cell r="P1386">
            <v>0.1</v>
          </cell>
          <cell r="Q1386">
            <v>0</v>
          </cell>
          <cell r="R1386">
            <v>0</v>
          </cell>
          <cell r="S1386" t="str">
            <v>NEMA</v>
          </cell>
          <cell r="W1386" t="str">
            <v>ASTRA ZENECA AB</v>
          </cell>
          <cell r="AB1386">
            <v>4719.3</v>
          </cell>
          <cell r="AD1386" t="str">
            <v>13.12.2027</v>
          </cell>
          <cell r="AE1386" t="str">
            <v>ok</v>
          </cell>
        </row>
        <row r="1387">
          <cell r="A1387">
            <v>909</v>
          </cell>
          <cell r="B1387">
            <v>1063221</v>
          </cell>
          <cell r="C1387" t="str">
            <v>B01AA07</v>
          </cell>
          <cell r="D1387" t="str">
            <v>acenokumarol</v>
          </cell>
          <cell r="E1387" t="str">
            <v>ACENOKUMAROL UNION</v>
          </cell>
          <cell r="F1387" t="str">
            <v>ACENOKUMAROL UNION</v>
          </cell>
          <cell r="G1387" t="str">
            <v>tableta</v>
          </cell>
          <cell r="H1387" t="str">
            <v>blister, 30 po 4 mg</v>
          </cell>
          <cell r="I1387" t="str">
            <v>Union-Medic d.o.o. Novi Sad</v>
          </cell>
          <cell r="J1387" t="str">
            <v>originalno pakovanje</v>
          </cell>
          <cell r="L1387">
            <v>17500</v>
          </cell>
          <cell r="M1387">
            <v>220</v>
          </cell>
          <cell r="N1387">
            <v>17720</v>
          </cell>
          <cell r="O1387">
            <v>0</v>
          </cell>
          <cell r="P1387">
            <v>0.1</v>
          </cell>
          <cell r="Q1387">
            <v>0</v>
          </cell>
          <cell r="R1387">
            <v>0</v>
          </cell>
          <cell r="S1387">
            <v>344627</v>
          </cell>
          <cell r="T1387" t="str">
            <v>ACENOKUMAROL UNION TBL 30X4MG</v>
          </cell>
          <cell r="U1387">
            <v>2122</v>
          </cell>
          <cell r="V1387" t="str">
            <v>UNION-MEDIC</v>
          </cell>
          <cell r="W1387" t="str">
            <v>UNION-MEDIC DOO</v>
          </cell>
          <cell r="X1387">
            <v>182.7</v>
          </cell>
          <cell r="Y1387" t="str">
            <v>AKT</v>
          </cell>
          <cell r="Z1387">
            <v>15.400000000000011</v>
          </cell>
          <cell r="AA1387">
            <v>182.7</v>
          </cell>
          <cell r="AC1387">
            <v>182.8</v>
          </cell>
          <cell r="AD1387" t="str">
            <v>16.04.2025               </v>
          </cell>
          <cell r="AE1387" t="str">
            <v>ok</v>
          </cell>
        </row>
        <row r="1388">
          <cell r="A1388">
            <v>1122</v>
          </cell>
          <cell r="B1388">
            <v>4139162</v>
          </cell>
          <cell r="C1388" t="str">
            <v>D06BB03</v>
          </cell>
          <cell r="D1388" t="str">
            <v>aciklovir</v>
          </cell>
          <cell r="E1388" t="str">
            <v>ACIKLOVIR UNION</v>
          </cell>
          <cell r="F1388" t="str">
            <v>ACIKLOVIR UNION</v>
          </cell>
          <cell r="G1388" t="str">
            <v>krem</v>
          </cell>
          <cell r="H1388" t="str">
            <v>tuba, 1 po 10g (50mg/g)</v>
          </cell>
          <cell r="I1388" t="str">
            <v>Union-Medic d.o.o. Novi Sad</v>
          </cell>
          <cell r="J1388" t="str">
            <v>originalno pakovanje</v>
          </cell>
          <cell r="L1388">
            <v>2000</v>
          </cell>
          <cell r="M1388">
            <v>1</v>
          </cell>
          <cell r="N1388">
            <v>2001</v>
          </cell>
          <cell r="O1388">
            <v>0</v>
          </cell>
          <cell r="P1388">
            <v>0.1</v>
          </cell>
          <cell r="Q1388">
            <v>0</v>
          </cell>
          <cell r="R1388">
            <v>0</v>
          </cell>
          <cell r="S1388">
            <v>407842</v>
          </cell>
          <cell r="T1388" t="str">
            <v>ACIKLOVIR UNION KR 50MG/G 10G</v>
          </cell>
          <cell r="U1388">
            <v>2122</v>
          </cell>
          <cell r="V1388" t="str">
            <v>UNION-MEDIC</v>
          </cell>
          <cell r="W1388" t="str">
            <v>UNION-MEDIC DOO</v>
          </cell>
          <cell r="X1388">
            <v>508.2</v>
          </cell>
          <cell r="Y1388" t="str">
            <v>AKT</v>
          </cell>
          <cell r="Z1388">
            <v>15.400000000000006</v>
          </cell>
          <cell r="AA1388">
            <v>508.2</v>
          </cell>
          <cell r="AC1388">
            <v>798.9</v>
          </cell>
          <cell r="AD1388" t="str">
            <v>02.04.2025               </v>
          </cell>
          <cell r="AE1388" t="str">
            <v>ok</v>
          </cell>
        </row>
        <row r="1389">
          <cell r="A1389">
            <v>1387</v>
          </cell>
          <cell r="B1389">
            <v>7114734</v>
          </cell>
          <cell r="C1389" t="str">
            <v>R03BB04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389" t="str">
            <v>tiotropijum-bromid</v>
          </cell>
          <cell r="E1389" t="str">
            <v>BRALTUS</v>
          </cell>
          <cell r="F1389" t="str">
            <v>BRALTUS</v>
          </cell>
          <cell r="G1389" t="str">
            <v>prašak za inhalaciju, tvrda kapsula</v>
          </cell>
          <cell r="H1389" t="str">
            <v>boca plastična, 30 po 10 mcg</v>
          </cell>
          <cell r="I1389" t="str">
            <v>Laboratorios Liconsa S.A.; Teva Pharma B.V.; Teva Operations Poland SP.Z.O.O.; Actavis LTD</v>
          </cell>
          <cell r="J1389" t="str">
            <v>originalno pakovanje</v>
          </cell>
          <cell r="L1389">
            <v>1000</v>
          </cell>
          <cell r="M1389">
            <v>1</v>
          </cell>
          <cell r="N1389">
            <v>1001</v>
          </cell>
          <cell r="O1389">
            <v>0</v>
          </cell>
          <cell r="P1389">
            <v>0.1</v>
          </cell>
          <cell r="Q1389">
            <v>0</v>
          </cell>
          <cell r="R1389">
            <v>0</v>
          </cell>
          <cell r="S1389">
            <v>388234</v>
          </cell>
          <cell r="T1389" t="str">
            <v>BRALTUS PRA INH CPS 30X10MCG</v>
          </cell>
          <cell r="U1389">
            <v>2531</v>
          </cell>
          <cell r="V1389" t="str">
            <v>LABORA.LICONSA_ACTAVIS</v>
          </cell>
          <cell r="W1389" t="str">
            <v>ACTAVIS DOO</v>
          </cell>
          <cell r="X1389">
            <v>1879.1</v>
          </cell>
          <cell r="Y1389" t="str">
            <v>AKT</v>
          </cell>
          <cell r="Z1389">
            <v>5.999999999999999</v>
          </cell>
          <cell r="AA1389">
            <v>1879.1</v>
          </cell>
          <cell r="AC1389">
            <v>2453.3</v>
          </cell>
          <cell r="AD1389" t="str">
            <v>10.05.2024               </v>
          </cell>
          <cell r="AE1389" t="str">
            <v>ok</v>
          </cell>
        </row>
        <row r="1390">
          <cell r="A1390">
            <v>1388</v>
          </cell>
          <cell r="B1390">
            <v>7114001</v>
          </cell>
          <cell r="C1390" t="str">
            <v>R03BB05</v>
          </cell>
          <cell r="D1390" t="str">
            <v>aklidinijum-bromid</v>
          </cell>
          <cell r="E1390" t="str">
            <v>BRETARIS GENUAIR</v>
          </cell>
          <cell r="F1390" t="str">
            <v>BRETARIS GENUAIR</v>
          </cell>
          <cell r="G1390" t="str">
            <v>prašak za inhalaciju</v>
          </cell>
          <cell r="H1390" t="str">
            <v>inhaler, 1 po 60 doza (322mcg)</v>
          </cell>
          <cell r="I1390" t="str">
            <v>Industrias Farmaceuticas Almirall SA</v>
          </cell>
          <cell r="J1390" t="str">
            <v>originalno pakovanje</v>
          </cell>
          <cell r="L1390">
            <v>50</v>
          </cell>
          <cell r="M1390">
            <v>1</v>
          </cell>
          <cell r="N1390">
            <v>51</v>
          </cell>
          <cell r="O1390">
            <v>0</v>
          </cell>
          <cell r="P1390">
            <v>0.1</v>
          </cell>
          <cell r="Q1390">
            <v>0</v>
          </cell>
          <cell r="R1390">
            <v>0</v>
          </cell>
          <cell r="S1390">
            <v>386956</v>
          </cell>
          <cell r="T1390" t="str">
            <v>BRETARIS GENUAIR 322MCG 60D</v>
          </cell>
          <cell r="U1390">
            <v>2521</v>
          </cell>
          <cell r="V1390" t="str">
            <v>INDUSTRIAS FAR ALMIRAL</v>
          </cell>
          <cell r="W1390" t="str">
            <v>BERLIN-CHEMIE A.MENARINI</v>
          </cell>
          <cell r="X1390">
            <v>3248</v>
          </cell>
          <cell r="Y1390" t="str">
            <v>AKT</v>
          </cell>
          <cell r="Z1390">
            <v>6.0000000000000036</v>
          </cell>
          <cell r="AA1390">
            <v>3248</v>
          </cell>
          <cell r="AC1390">
            <v>3272.8</v>
          </cell>
          <cell r="AD1390" t="str">
            <v>27.12.2024               </v>
          </cell>
          <cell r="AE1390" t="str">
            <v>ok</v>
          </cell>
        </row>
        <row r="1391">
          <cell r="A1391">
            <v>1389</v>
          </cell>
          <cell r="B1391">
            <v>7114733</v>
          </cell>
          <cell r="C1391" t="str">
            <v>R03BB06</v>
          </cell>
          <cell r="D1391" t="str">
            <v>glikopironijum-bromid</v>
          </cell>
          <cell r="E1391" t="str">
            <v>SEEBRI BREEZHALER</v>
          </cell>
          <cell r="F1391" t="str">
            <v>SEEBRI BREEZHALER</v>
          </cell>
          <cell r="G1391" t="str">
            <v>prašak za inhalaciju, tvrda kapsula</v>
          </cell>
          <cell r="H1391" t="str">
            <v> blister,30 po 44mcg</v>
          </cell>
          <cell r="I1391" t="str">
            <v>Novartis Pharma Stein AG</v>
          </cell>
          <cell r="J1391" t="str">
            <v>originalno pakovanje</v>
          </cell>
          <cell r="L1391">
            <v>800</v>
          </cell>
          <cell r="M1391">
            <v>6</v>
          </cell>
          <cell r="N1391">
            <v>806</v>
          </cell>
          <cell r="O1391">
            <v>0</v>
          </cell>
          <cell r="P1391">
            <v>0.1</v>
          </cell>
          <cell r="Q1391">
            <v>0</v>
          </cell>
          <cell r="R1391">
            <v>0</v>
          </cell>
          <cell r="S1391">
            <v>329378</v>
          </cell>
          <cell r="T1391" t="str">
            <v>SEEBRI BREEZHALER INH 30X44MCG</v>
          </cell>
          <cell r="U1391">
            <v>1588</v>
          </cell>
          <cell r="V1391" t="str">
            <v>NOVARTIS PHARMA STEIN</v>
          </cell>
          <cell r="W1391" t="str">
            <v>NOVARTIS PHARMA</v>
          </cell>
          <cell r="X1391">
            <v>2555.1</v>
          </cell>
          <cell r="Y1391" t="str">
            <v>AKT</v>
          </cell>
          <cell r="Z1391">
            <v>14.245490982780277</v>
          </cell>
          <cell r="AA1391">
            <v>2555.1</v>
          </cell>
          <cell r="AC1391">
            <v>2555.1</v>
          </cell>
          <cell r="AD1391" t="str">
            <v>17.01.2070               </v>
          </cell>
          <cell r="AE1391" t="str">
            <v>ok</v>
          </cell>
        </row>
        <row r="1392">
          <cell r="A1392">
            <v>1390</v>
          </cell>
          <cell r="B1392">
            <v>7114003</v>
          </cell>
          <cell r="C1392" t="str">
            <v>R03BB07</v>
          </cell>
          <cell r="D1392" t="str">
            <v>umeklidinijum bromid</v>
          </cell>
          <cell r="E1392" t="str">
            <v>INCRUSE ELLIPTA</v>
          </cell>
          <cell r="F1392" t="str">
            <v>INCRUSE ELLIPTA</v>
          </cell>
          <cell r="G1392" t="str">
            <v>prašak za inhalaciju, podeljen</v>
          </cell>
          <cell r="H1392" t="str">
            <v>inhaler, 1 po 30 doza (55mcg/doza)</v>
          </cell>
          <cell r="I1392" t="str">
            <v>Glaxo Welcome Operations</v>
          </cell>
          <cell r="J1392" t="str">
            <v>originalno pakovanje</v>
          </cell>
          <cell r="L1392">
            <v>1600</v>
          </cell>
          <cell r="M1392">
            <v>1</v>
          </cell>
          <cell r="N1392">
            <v>1601</v>
          </cell>
          <cell r="O1392">
            <v>0</v>
          </cell>
          <cell r="P1392">
            <v>0.1</v>
          </cell>
          <cell r="Q1392">
            <v>0</v>
          </cell>
          <cell r="R1392">
            <v>0</v>
          </cell>
          <cell r="S1392">
            <v>329295</v>
          </cell>
          <cell r="T1392" t="str">
            <v>INCRUSE ELLIPTA INH55MCG/D 30D</v>
          </cell>
          <cell r="U1392">
            <v>2936</v>
          </cell>
          <cell r="V1392" t="str">
            <v>GLAXO_BERLIN-CHEMIE</v>
          </cell>
          <cell r="W1392" t="str">
            <v>BERLIN-CHEMIE A.MENARINI</v>
          </cell>
          <cell r="X1392">
            <v>2555.1</v>
          </cell>
          <cell r="Y1392" t="str">
            <v>AKT</v>
          </cell>
          <cell r="Z1392">
            <v>6.000000000000002</v>
          </cell>
          <cell r="AA1392">
            <v>2555.1</v>
          </cell>
          <cell r="AC1392">
            <v>2555.1</v>
          </cell>
          <cell r="AD1392" t="str">
            <v>31.07.2070               </v>
          </cell>
          <cell r="AE1392" t="str">
            <v>ok</v>
          </cell>
        </row>
        <row r="1393">
          <cell r="A1393">
            <v>1391</v>
          </cell>
          <cell r="B1393">
            <v>1119220</v>
          </cell>
          <cell r="C1393" t="str">
            <v>R03DX07</v>
          </cell>
          <cell r="D1393" t="str">
            <v>roflumilast</v>
          </cell>
          <cell r="E1393" t="str">
            <v>DAXAS</v>
          </cell>
          <cell r="F1393" t="str">
            <v>DAXAS</v>
          </cell>
          <cell r="G1393" t="str">
            <v>film tableta</v>
          </cell>
          <cell r="H1393" t="str">
            <v>blister, 30 po 500 mcg</v>
          </cell>
          <cell r="I1393" t="str">
            <v>Takeda GmbH; Corden Pharma GmbH</v>
          </cell>
          <cell r="J1393" t="str">
            <v>originalno pakovanje</v>
          </cell>
          <cell r="L1393">
            <v>100</v>
          </cell>
          <cell r="M1393">
            <v>1</v>
          </cell>
          <cell r="N1393">
            <v>101</v>
          </cell>
          <cell r="O1393">
            <v>0</v>
          </cell>
          <cell r="P1393">
            <v>0.1</v>
          </cell>
          <cell r="Q1393">
            <v>0</v>
          </cell>
          <cell r="R1393">
            <v>0</v>
          </cell>
          <cell r="S1393">
            <v>229636</v>
          </cell>
          <cell r="T1393" t="str">
            <v>DAXAS FTBL 30X500MCG</v>
          </cell>
          <cell r="U1393">
            <v>2147</v>
          </cell>
          <cell r="V1393" t="str">
            <v>TAKEDA_ASTRA</v>
          </cell>
          <cell r="W1393" t="str">
            <v>ASTRA ZENECA AB</v>
          </cell>
          <cell r="X1393">
            <v>4281.3</v>
          </cell>
          <cell r="Y1393" t="str">
            <v>AKT</v>
          </cell>
          <cell r="Z1393">
            <v>5.907362432939986</v>
          </cell>
          <cell r="AA1393">
            <v>4281.3</v>
          </cell>
          <cell r="AC1393">
            <v>4551.7</v>
          </cell>
          <cell r="AD1393" t="str">
            <v>08.09.2027               </v>
          </cell>
          <cell r="AE1393" t="str">
            <v>ok</v>
          </cell>
        </row>
        <row r="1394">
          <cell r="A1394">
            <v>1392</v>
          </cell>
          <cell r="B1394">
            <v>3114450</v>
          </cell>
          <cell r="C1394" t="str">
            <v>R06AX17</v>
          </cell>
          <cell r="D1394" t="str">
            <v>ketotifen</v>
          </cell>
          <cell r="E1394" t="str">
            <v>GALITIFEN</v>
          </cell>
          <cell r="F1394" t="str">
            <v>GALITIFEN</v>
          </cell>
          <cell r="G1394" t="str">
            <v>sirup</v>
          </cell>
          <cell r="H1394" t="str">
            <v>1 po 100 ml (1 mg/5 ml)</v>
          </cell>
          <cell r="I1394" t="str">
            <v>Galenika a.d.</v>
          </cell>
          <cell r="J1394" t="str">
            <v>originalno pakovanje</v>
          </cell>
          <cell r="L1394">
            <v>2000</v>
          </cell>
          <cell r="M1394">
            <v>1</v>
          </cell>
          <cell r="N1394">
            <v>2001</v>
          </cell>
          <cell r="O1394">
            <v>0</v>
          </cell>
          <cell r="P1394">
            <v>0.1</v>
          </cell>
          <cell r="Q1394">
            <v>0</v>
          </cell>
          <cell r="R1394">
            <v>0</v>
          </cell>
          <cell r="S1394">
            <v>738</v>
          </cell>
          <cell r="T1394" t="str">
            <v>GALITIFEN SIR 1MG/5ML 100ML</v>
          </cell>
          <cell r="U1394">
            <v>397</v>
          </cell>
          <cell r="V1394" t="str">
            <v>GALENIKA A.D.                 </v>
          </cell>
          <cell r="W1394" t="str">
            <v>GALENIKA AD</v>
          </cell>
          <cell r="X1394">
            <v>160.8</v>
          </cell>
          <cell r="Y1394" t="str">
            <v>AKT</v>
          </cell>
          <cell r="Z1394">
            <v>5.999999999999997</v>
          </cell>
          <cell r="AA1394">
            <v>160.8</v>
          </cell>
          <cell r="AC1394">
            <v>160.8</v>
          </cell>
          <cell r="AD1394" t="str">
            <v>31.12.2070               </v>
          </cell>
          <cell r="AE1394" t="str">
            <v>ok</v>
          </cell>
        </row>
        <row r="1395">
          <cell r="A1395">
            <v>1393</v>
          </cell>
          <cell r="B1395">
            <v>7090912</v>
          </cell>
          <cell r="C1395" t="str">
            <v>S01AE05</v>
          </cell>
          <cell r="D1395" t="str">
            <v>levofloksacin</v>
          </cell>
          <cell r="E1395" t="str">
            <v>LEXAVON</v>
          </cell>
          <cell r="F1395" t="str">
            <v>LEXAVON</v>
          </cell>
          <cell r="G1395" t="str">
            <v>kapi za oči, rastvor</v>
          </cell>
          <cell r="H1395" t="str">
            <v>boca sa kapaljkom, 1 po 5ml (5mg/ml)</v>
          </cell>
          <cell r="I1395" t="str">
            <v>Rafarm S.A</v>
          </cell>
          <cell r="J1395" t="str">
            <v>originalno pakovanje</v>
          </cell>
          <cell r="L1395">
            <v>250</v>
          </cell>
          <cell r="M1395">
            <v>16</v>
          </cell>
          <cell r="N1395">
            <v>266</v>
          </cell>
          <cell r="O1395">
            <v>0</v>
          </cell>
          <cell r="P1395">
            <v>0.1</v>
          </cell>
          <cell r="Q1395">
            <v>0</v>
          </cell>
          <cell r="R1395">
            <v>0</v>
          </cell>
          <cell r="S1395">
            <v>338153</v>
          </cell>
          <cell r="T1395" t="str">
            <v>LEXAVON KAPI ZA OCI 5MG/ML 5ML</v>
          </cell>
          <cell r="U1395">
            <v>1308</v>
          </cell>
          <cell r="V1395" t="str">
            <v>RAFARM S.A.</v>
          </cell>
          <cell r="W1395" t="str">
            <v>INO PHARM DOO</v>
          </cell>
          <cell r="X1395">
            <v>486.8</v>
          </cell>
          <cell r="Y1395" t="str">
            <v>AKT</v>
          </cell>
          <cell r="Z1395">
            <v>5.000000000000006</v>
          </cell>
          <cell r="AA1395">
            <v>486.8</v>
          </cell>
          <cell r="AC1395">
            <v>697</v>
          </cell>
          <cell r="AD1395" t="str">
            <v>16.12.2071               </v>
          </cell>
          <cell r="AE1395" t="str">
            <v>ok</v>
          </cell>
        </row>
        <row r="1396">
          <cell r="A1396">
            <v>1394</v>
          </cell>
          <cell r="B1396">
            <v>7090011</v>
          </cell>
          <cell r="C1396" t="str">
            <v>S01AE07</v>
          </cell>
          <cell r="D1396" t="str">
            <v>moksifloksacin</v>
          </cell>
          <cell r="E1396" t="str">
            <v>VIGAMOX</v>
          </cell>
          <cell r="F1396" t="str">
            <v>VIGAMOX</v>
          </cell>
          <cell r="G1396" t="str">
            <v>kapi za oči, rastvor</v>
          </cell>
          <cell r="H1396" t="str">
            <v>bočica sa kapaljkom, 1 po 5ml, (5mg/ml)</v>
          </cell>
          <cell r="I1396" t="str">
            <v>Alcon-Couvreur;
Alcon Cusi S.A.</v>
          </cell>
          <cell r="J1396" t="str">
            <v>originalno pakovanje</v>
          </cell>
          <cell r="L1396">
            <v>1200</v>
          </cell>
          <cell r="M1396">
            <v>16</v>
          </cell>
          <cell r="N1396">
            <v>1216</v>
          </cell>
          <cell r="O1396">
            <v>0</v>
          </cell>
          <cell r="P1396">
            <v>0.1</v>
          </cell>
          <cell r="Q1396">
            <v>0</v>
          </cell>
          <cell r="R1396">
            <v>0</v>
          </cell>
          <cell r="S1396">
            <v>293545</v>
          </cell>
          <cell r="T1396" t="str">
            <v>VIGAMOX KAPI OCI 5MG/ML 5ML</v>
          </cell>
          <cell r="U1396">
            <v>2284</v>
          </cell>
          <cell r="V1396" t="str">
            <v>ALCON-COUVREUR_NOVARTI</v>
          </cell>
          <cell r="W1396" t="str">
            <v>NOVARTIS PHARMA</v>
          </cell>
          <cell r="X1396">
            <v>576</v>
          </cell>
          <cell r="Y1396" t="str">
            <v>AKT</v>
          </cell>
          <cell r="Z1396">
            <v>9.70678191762501</v>
          </cell>
          <cell r="AA1396">
            <v>576</v>
          </cell>
          <cell r="AC1396">
            <v>653.8</v>
          </cell>
          <cell r="AD1396" t="str">
            <v>14.06.2024               </v>
          </cell>
          <cell r="AE1396" t="str">
            <v>ok</v>
          </cell>
        </row>
        <row r="1397">
          <cell r="A1397">
            <v>1395</v>
          </cell>
          <cell r="B1397">
            <v>7090852</v>
          </cell>
          <cell r="C1397" t="str">
            <v>S01AX11</v>
          </cell>
          <cell r="D1397" t="str">
            <v>ofloksacin</v>
          </cell>
          <cell r="E1397" t="str">
            <v>FLOXAL           5 ml (3 mg/ml)</v>
          </cell>
          <cell r="F1397" t="str">
            <v>FLOXAL</v>
          </cell>
          <cell r="G1397" t="str">
            <v>kapi za oči, rastvor</v>
          </cell>
          <cell r="H1397" t="str">
            <v>plastična bočica sa kapaljkom, 1 po 5 ml (3 mg/ml)</v>
          </cell>
          <cell r="I1397" t="str">
            <v>Dr Gerhard Mann Chem. Pharm. Fabrik GmbH</v>
          </cell>
          <cell r="J1397" t="str">
            <v>originalno pakovanje</v>
          </cell>
          <cell r="L1397">
            <v>2000</v>
          </cell>
          <cell r="M1397">
            <v>38</v>
          </cell>
          <cell r="N1397">
            <v>2038</v>
          </cell>
          <cell r="O1397">
            <v>0</v>
          </cell>
          <cell r="P1397">
            <v>0.1</v>
          </cell>
          <cell r="Q1397">
            <v>0</v>
          </cell>
          <cell r="R1397">
            <v>0</v>
          </cell>
          <cell r="S1397">
            <v>8987</v>
          </cell>
          <cell r="T1397" t="str">
            <v>FLOXAL KAPI ZA OCI 3MG/ML 5ML</v>
          </cell>
          <cell r="U1397">
            <v>3064</v>
          </cell>
          <cell r="V1397" t="str">
            <v>DR GERHARD MANN RX</v>
          </cell>
          <cell r="W1397" t="str">
            <v>BAUSCH &amp; LOMB</v>
          </cell>
          <cell r="X1397">
            <v>236.2</v>
          </cell>
          <cell r="Y1397" t="str">
            <v>AKT</v>
          </cell>
          <cell r="Z1397">
            <v>10</v>
          </cell>
          <cell r="AA1397">
            <v>236.2</v>
          </cell>
          <cell r="AC1397">
            <v>261.9</v>
          </cell>
          <cell r="AD1397" t="str">
            <v>14.03.2028               </v>
          </cell>
          <cell r="AE1397" t="str">
            <v>ok</v>
          </cell>
        </row>
        <row r="1398">
          <cell r="A1398">
            <v>1396</v>
          </cell>
          <cell r="B1398">
            <v>4090851</v>
          </cell>
          <cell r="C1398" t="str">
            <v>S01AX11</v>
          </cell>
          <cell r="D1398" t="str">
            <v>ofloksacin</v>
          </cell>
          <cell r="E1398" t="str">
            <v>FLOXAL           3 g (3 mg/g)</v>
          </cell>
          <cell r="F1398" t="str">
            <v>FLOXAL</v>
          </cell>
          <cell r="G1398" t="str">
            <v>mast za oči</v>
          </cell>
          <cell r="H1398" t="str">
            <v>1 po 3 g (3 mg/g)</v>
          </cell>
          <cell r="I1398" t="str">
            <v>Dr Gerhard Mann Chem. Pharm. Fabrik GmbH</v>
          </cell>
          <cell r="J1398" t="str">
            <v>originalno pakovanje</v>
          </cell>
          <cell r="L1398">
            <v>1000</v>
          </cell>
          <cell r="M1398">
            <v>81</v>
          </cell>
          <cell r="N1398">
            <v>1081</v>
          </cell>
          <cell r="O1398">
            <v>0</v>
          </cell>
          <cell r="P1398">
            <v>0.1</v>
          </cell>
          <cell r="Q1398">
            <v>0</v>
          </cell>
          <cell r="R1398">
            <v>0</v>
          </cell>
          <cell r="S1398">
            <v>8993</v>
          </cell>
          <cell r="T1398" t="str">
            <v>FLOXAL MAST ZA OCI 3MG/G 3G</v>
          </cell>
          <cell r="U1398">
            <v>3064</v>
          </cell>
          <cell r="V1398" t="str">
            <v>DR GERHARD MANN RX</v>
          </cell>
          <cell r="W1398" t="str">
            <v>BAUSCH &amp; LOMB</v>
          </cell>
          <cell r="X1398">
            <v>263.7</v>
          </cell>
          <cell r="Y1398" t="str">
            <v>AKT</v>
          </cell>
          <cell r="Z1398">
            <v>10</v>
          </cell>
          <cell r="AA1398">
            <v>263.7</v>
          </cell>
          <cell r="AC1398">
            <v>393.3</v>
          </cell>
          <cell r="AD1398" t="str">
            <v>03.08.2028               </v>
          </cell>
          <cell r="AE1398" t="str">
            <v>ok</v>
          </cell>
        </row>
        <row r="1399">
          <cell r="A1399">
            <v>1397</v>
          </cell>
          <cell r="B1399">
            <v>7099200</v>
          </cell>
          <cell r="C1399" t="str">
            <v>S01BC01</v>
          </cell>
          <cell r="D1399" t="str">
            <v>indometacin</v>
          </cell>
          <cell r="E1399" t="str">
            <v>INDOCOLLYRE</v>
          </cell>
          <cell r="F1399" t="str">
            <v>INDOCOLLYRE</v>
          </cell>
          <cell r="G1399" t="str">
            <v>kapi za oči, rastvor</v>
          </cell>
          <cell r="H1399" t="str">
            <v>bočica sa kapaljkom, 1 po 5 ml (1 mg/ml)</v>
          </cell>
          <cell r="I1399" t="str">
            <v>Laboratoire Chauvin S.A.; Dr Gerhard Mann, Chem. - Pharm. Fabrik GMBH</v>
          </cell>
          <cell r="J1399" t="str">
            <v>originalno pakovanje</v>
          </cell>
          <cell r="L1399">
            <v>1400</v>
          </cell>
          <cell r="M1399">
            <v>14</v>
          </cell>
          <cell r="N1399">
            <v>1414</v>
          </cell>
          <cell r="O1399">
            <v>0</v>
          </cell>
          <cell r="P1399">
            <v>0.1</v>
          </cell>
          <cell r="Q1399">
            <v>0</v>
          </cell>
          <cell r="R1399">
            <v>0</v>
          </cell>
          <cell r="S1399">
            <v>10576</v>
          </cell>
          <cell r="T1399" t="str">
            <v>INDOCOLLYRE KAPI ZA OCI 5ML</v>
          </cell>
          <cell r="U1399">
            <v>463</v>
          </cell>
          <cell r="V1399" t="str">
            <v>LABORATORIES CHALIVIN</v>
          </cell>
          <cell r="W1399" t="str">
            <v>BAUSCH &amp; LOMB</v>
          </cell>
          <cell r="X1399">
            <v>271.4</v>
          </cell>
          <cell r="Y1399" t="str">
            <v>AKT</v>
          </cell>
          <cell r="Z1399">
            <v>10</v>
          </cell>
          <cell r="AA1399">
            <v>271.4</v>
          </cell>
          <cell r="AC1399">
            <v>277.8</v>
          </cell>
          <cell r="AD1399" t="str">
            <v>24.01.2028               </v>
          </cell>
          <cell r="AE1399" t="str">
            <v>ok</v>
          </cell>
        </row>
        <row r="1400">
          <cell r="A1400">
            <v>1398</v>
          </cell>
          <cell r="B1400">
            <v>7090813</v>
          </cell>
          <cell r="C1400" t="str">
            <v>S01CA01</v>
          </cell>
          <cell r="D1400" t="str">
            <v>deksametazon, neomicin</v>
          </cell>
          <cell r="E1400" t="str">
            <v>NEODEKSACIN </v>
          </cell>
          <cell r="F1400" t="str">
            <v>NEODEKSACIN </v>
          </cell>
          <cell r="G1400" t="str">
            <v>kapi za oči, rastvor</v>
          </cell>
          <cell r="H1400" t="str">
            <v>bočica, 10 ml (0,1% + 0,35%)</v>
          </cell>
          <cell r="I1400" t="str">
            <v>Hemomont d.o.o. </v>
          </cell>
          <cell r="J1400" t="str">
            <v>originalno pakovanje</v>
          </cell>
          <cell r="L1400">
            <v>7500</v>
          </cell>
          <cell r="M1400">
            <v>368</v>
          </cell>
          <cell r="N1400">
            <v>7868</v>
          </cell>
          <cell r="O1400">
            <v>0</v>
          </cell>
          <cell r="P1400">
            <v>0.1</v>
          </cell>
          <cell r="Q1400">
            <v>0</v>
          </cell>
          <cell r="R1400">
            <v>0</v>
          </cell>
          <cell r="S1400">
            <v>4067</v>
          </cell>
          <cell r="T1400" t="str">
            <v>NEODEKSACIN KAPI ZA OCI 10ML</v>
          </cell>
          <cell r="U1400">
            <v>1317</v>
          </cell>
          <cell r="V1400" t="str">
            <v>HEMOMONT                      </v>
          </cell>
          <cell r="W1400" t="str">
            <v>HEMOFARM AD</v>
          </cell>
          <cell r="X1400">
            <v>216.5</v>
          </cell>
          <cell r="Y1400" t="str">
            <v>AKT</v>
          </cell>
          <cell r="Z1400">
            <v>6</v>
          </cell>
          <cell r="AA1400">
            <v>216.5</v>
          </cell>
          <cell r="AC1400">
            <v>216.5</v>
          </cell>
          <cell r="AD1400" t="str">
            <v>18.09.2073               </v>
          </cell>
          <cell r="AE1400" t="str">
            <v>ok</v>
          </cell>
        </row>
        <row r="1401">
          <cell r="A1401">
            <v>1399</v>
          </cell>
          <cell r="B1401">
            <v>7094070</v>
          </cell>
          <cell r="C1401" t="str">
            <v>S01EA05</v>
          </cell>
          <cell r="D1401" t="str">
            <v>brimonidin</v>
          </cell>
          <cell r="E1401" t="str">
            <v>ALPHAGAN</v>
          </cell>
          <cell r="F1401" t="str">
            <v>ALPHAGAN</v>
          </cell>
          <cell r="G1401" t="str">
            <v>kapi za oči, rastvor</v>
          </cell>
          <cell r="H1401" t="str">
            <v>bočica sa kapaljkom, 1 po 5 ml, 0,2%</v>
          </cell>
          <cell r="I1401" t="str">
            <v>Allergan Pharmaceuticals Ireland</v>
          </cell>
          <cell r="J1401" t="str">
            <v>originalno pakovanje</v>
          </cell>
          <cell r="L1401">
            <v>12000</v>
          </cell>
          <cell r="M1401">
            <v>38</v>
          </cell>
          <cell r="N1401">
            <v>12038</v>
          </cell>
          <cell r="O1401">
            <v>0</v>
          </cell>
          <cell r="P1401">
            <v>0.1</v>
          </cell>
          <cell r="Q1401">
            <v>0</v>
          </cell>
          <cell r="R1401">
            <v>0</v>
          </cell>
          <cell r="S1401">
            <v>8042</v>
          </cell>
          <cell r="T1401" t="str">
            <v>ALPHAGAN KAPI ZA OCI 0,2% 5ML</v>
          </cell>
          <cell r="U1401">
            <v>3276</v>
          </cell>
          <cell r="V1401" t="str">
            <v>ALLERGAN_MEDICA LINEA</v>
          </cell>
          <cell r="W1401" t="str">
            <v>MEDICA LINEA PHARM DOO</v>
          </cell>
          <cell r="X1401">
            <v>341.2</v>
          </cell>
          <cell r="Y1401" t="str">
            <v>AKT</v>
          </cell>
          <cell r="Z1401">
            <v>5.920000000000008</v>
          </cell>
          <cell r="AA1401">
            <v>341.2</v>
          </cell>
          <cell r="AC1401">
            <v>521.5</v>
          </cell>
          <cell r="AD1401" t="str">
            <v>10.07.2025               </v>
          </cell>
          <cell r="AE1401" t="str">
            <v>ne</v>
          </cell>
        </row>
        <row r="1402">
          <cell r="A1402">
            <v>1400</v>
          </cell>
          <cell r="B1402">
            <v>7094080</v>
          </cell>
          <cell r="C1402" t="str">
            <v>S01EA05</v>
          </cell>
          <cell r="D1402" t="str">
            <v>brimonidin</v>
          </cell>
          <cell r="E1402" t="str">
            <v>BRIMONAL 0,2%</v>
          </cell>
          <cell r="F1402" t="str">
            <v>BRIMONAL 0,2%</v>
          </cell>
          <cell r="G1402" t="str">
            <v>kapi za oči, rastvor</v>
          </cell>
          <cell r="H1402" t="str">
            <v>bočica sa kapaljkom, 1 po 10 ml (0,2%)</v>
          </cell>
          <cell r="I1402" t="str">
            <v>Unimed Pharma S.R.O.</v>
          </cell>
          <cell r="J1402" t="str">
            <v>originalno pakovanje</v>
          </cell>
          <cell r="L1402">
            <v>1250</v>
          </cell>
          <cell r="M1402">
            <v>8</v>
          </cell>
          <cell r="N1402">
            <v>1258</v>
          </cell>
          <cell r="O1402">
            <v>0</v>
          </cell>
          <cell r="P1402">
            <v>0.1</v>
          </cell>
          <cell r="Q1402">
            <v>0</v>
          </cell>
          <cell r="R1402">
            <v>0</v>
          </cell>
          <cell r="S1402">
            <v>19850</v>
          </cell>
          <cell r="T1402" t="str">
            <v>BRIMONAL 0,2% KAPI ZA OCI 10ML</v>
          </cell>
          <cell r="U1402">
            <v>532</v>
          </cell>
          <cell r="V1402" t="str">
            <v>UNIMED PHARMA                 </v>
          </cell>
          <cell r="W1402" t="str">
            <v>UNIMED PHARMA</v>
          </cell>
          <cell r="X1402">
            <v>472.4</v>
          </cell>
          <cell r="Y1402" t="str">
            <v>AKT</v>
          </cell>
          <cell r="Z1402">
            <v>10.342660566786614</v>
          </cell>
          <cell r="AA1402">
            <v>472.4</v>
          </cell>
          <cell r="AC1402">
            <v>554.2</v>
          </cell>
          <cell r="AD1402" t="str">
            <v>04.01.2029               </v>
          </cell>
          <cell r="AE1402" t="str">
            <v>ok</v>
          </cell>
        </row>
        <row r="1403">
          <cell r="A1403">
            <v>1401</v>
          </cell>
          <cell r="B1403">
            <v>7094071</v>
          </cell>
          <cell r="C1403" t="str">
            <v>S01EA05</v>
          </cell>
          <cell r="D1403" t="str">
            <v>brimonidin</v>
          </cell>
          <cell r="E1403" t="str">
            <v>BRIMODROP</v>
          </cell>
          <cell r="F1403" t="str">
            <v>BRIMODROP</v>
          </cell>
          <cell r="G1403" t="str">
            <v>kapi za oči, 
rastvor</v>
          </cell>
          <cell r="H1403" t="str">
            <v>bočica plastična,1 po 5 ml (2mg/ml)</v>
          </cell>
          <cell r="I1403" t="str">
            <v>Rafarm S.A</v>
          </cell>
          <cell r="J1403" t="str">
            <v>originalno pakovanje</v>
          </cell>
          <cell r="L1403">
            <v>200</v>
          </cell>
          <cell r="M1403">
            <v>1</v>
          </cell>
          <cell r="N1403">
            <v>201</v>
          </cell>
          <cell r="O1403">
            <v>0</v>
          </cell>
          <cell r="P1403">
            <v>0.1</v>
          </cell>
          <cell r="Q1403">
            <v>0</v>
          </cell>
          <cell r="R1403">
            <v>0</v>
          </cell>
          <cell r="S1403">
            <v>389682</v>
          </cell>
          <cell r="T1403" t="str">
            <v>BRIMODROP KAPI OCI 2MG/ML 5ML</v>
          </cell>
          <cell r="U1403">
            <v>1308</v>
          </cell>
          <cell r="V1403" t="str">
            <v>RAFARM S.A.</v>
          </cell>
          <cell r="W1403" t="str">
            <v>INO PHARM DOO</v>
          </cell>
          <cell r="X1403">
            <v>236.2</v>
          </cell>
          <cell r="Y1403" t="str">
            <v>AKT</v>
          </cell>
          <cell r="Z1403">
            <v>5.000000000000001</v>
          </cell>
          <cell r="AA1403">
            <v>236.2</v>
          </cell>
          <cell r="AC1403">
            <v>431.09999999999997</v>
          </cell>
          <cell r="AD1403" t="str">
            <v>06.02.2024               </v>
          </cell>
          <cell r="AE1403" t="str">
            <v>ok</v>
          </cell>
        </row>
        <row r="1404">
          <cell r="A1404">
            <v>1402</v>
          </cell>
          <cell r="B1404">
            <v>7096060</v>
          </cell>
          <cell r="C1404" t="str">
            <v>S01EC04</v>
          </cell>
          <cell r="D1404" t="str">
            <v>brinzolamid</v>
          </cell>
          <cell r="E1404" t="str">
            <v>AZOPT</v>
          </cell>
          <cell r="F1404" t="str">
            <v>AZOPT</v>
          </cell>
          <cell r="G1404" t="str">
            <v>kapi za oči, suspenzija</v>
          </cell>
          <cell r="H1404" t="str">
            <v>bočica sa kapaljkom, 1 po 5 ml (10 mg/ml)</v>
          </cell>
          <cell r="I1404" t="str">
            <v>Alcon-Couvreur;
Alcon Cusi S.A.</v>
          </cell>
          <cell r="J1404" t="str">
            <v>originalno pakovanje</v>
          </cell>
          <cell r="L1404">
            <v>4500</v>
          </cell>
          <cell r="M1404">
            <v>6</v>
          </cell>
          <cell r="N1404">
            <v>4506</v>
          </cell>
          <cell r="O1404">
            <v>0</v>
          </cell>
          <cell r="P1404">
            <v>0.1</v>
          </cell>
          <cell r="Q1404">
            <v>0</v>
          </cell>
          <cell r="R1404">
            <v>0</v>
          </cell>
          <cell r="S1404">
            <v>7930</v>
          </cell>
          <cell r="T1404" t="str">
            <v>AZOPT KAPI ZA OCI 10MG/ML 5ML</v>
          </cell>
          <cell r="U1404">
            <v>2284</v>
          </cell>
          <cell r="V1404" t="str">
            <v>ALCON-COUVREUR_NOVARTI</v>
          </cell>
          <cell r="W1404" t="str">
            <v>NOVARTIS PHARMA</v>
          </cell>
          <cell r="X1404">
            <v>462.1</v>
          </cell>
          <cell r="Y1404" t="str">
            <v>AKT</v>
          </cell>
          <cell r="Z1404">
            <v>9.731106921502704</v>
          </cell>
          <cell r="AA1404">
            <v>462.1</v>
          </cell>
          <cell r="AC1404">
            <v>462.1</v>
          </cell>
          <cell r="AD1404" t="str">
            <v>28.09.2073               </v>
          </cell>
          <cell r="AE1404" t="str">
            <v>ok</v>
          </cell>
        </row>
        <row r="1405">
          <cell r="A1405">
            <v>1403</v>
          </cell>
          <cell r="B1405">
            <v>7099086</v>
          </cell>
          <cell r="C1405" t="str">
            <v>S01EC54</v>
          </cell>
          <cell r="D1405" t="str">
            <v>brinzolamid, brimonidin</v>
          </cell>
          <cell r="E1405" t="str">
            <v>SIMBRINZA</v>
          </cell>
          <cell r="F1405" t="str">
            <v>SIMBRINZA</v>
          </cell>
          <cell r="G1405" t="str">
            <v>kapi za oči, suspenzija</v>
          </cell>
          <cell r="H1405" t="str">
            <v>bočica sa kapaljkom, 1 po 5 ml (10 mg/ml + 2 mg/ml)</v>
          </cell>
          <cell r="I1405" t="str">
            <v>Alcon-Couvreur N.V.</v>
          </cell>
          <cell r="J1405" t="str">
            <v>originalno pakovanje</v>
          </cell>
          <cell r="L1405">
            <v>800</v>
          </cell>
          <cell r="M1405">
            <v>1</v>
          </cell>
          <cell r="N1405">
            <v>801</v>
          </cell>
          <cell r="O1405">
            <v>0</v>
          </cell>
          <cell r="P1405">
            <v>0.1</v>
          </cell>
          <cell r="Q1405">
            <v>0</v>
          </cell>
          <cell r="R1405">
            <v>0</v>
          </cell>
          <cell r="S1405">
            <v>377609</v>
          </cell>
          <cell r="T1405" t="str">
            <v>SIMBRINZA KAPI ZA OCI 5ML</v>
          </cell>
          <cell r="U1405">
            <v>2284</v>
          </cell>
          <cell r="V1405" t="str">
            <v>ALCON-COUVREUR_NOVARTI</v>
          </cell>
          <cell r="W1405" t="str">
            <v>NOVARTIS PHARMA</v>
          </cell>
          <cell r="X1405">
            <v>1010</v>
          </cell>
          <cell r="Y1405" t="str">
            <v>AKT</v>
          </cell>
          <cell r="Z1405">
            <v>14.241548525184204</v>
          </cell>
          <cell r="AA1405">
            <v>1010</v>
          </cell>
          <cell r="AC1405">
            <v>1010</v>
          </cell>
          <cell r="AD1405" t="str">
            <v>31.12.2069               </v>
          </cell>
          <cell r="AE1405" t="str">
            <v>ok</v>
          </cell>
        </row>
        <row r="1406">
          <cell r="A1406">
            <v>1404</v>
          </cell>
          <cell r="B1406">
            <v>7099090</v>
          </cell>
          <cell r="C1406" t="str">
            <v>S01ED51</v>
          </cell>
          <cell r="D1406" t="str">
            <v>timolol, bimatoprost</v>
          </cell>
          <cell r="E1406" t="str">
            <v>GANFORT</v>
          </cell>
          <cell r="F1406" t="str">
            <v>GANFORT</v>
          </cell>
          <cell r="G1406" t="str">
            <v>kapi za oči, rastvor</v>
          </cell>
          <cell r="H1406" t="str">
            <v>bočica sa kapljkom, 1 po 3 ml (5 mg/ml + 300 mcg/ml)</v>
          </cell>
          <cell r="I1406" t="str">
            <v>Allergan Pharmaceuticals Ireland</v>
          </cell>
          <cell r="J1406" t="str">
            <v>originalno pakovanje</v>
          </cell>
          <cell r="L1406">
            <v>2500</v>
          </cell>
          <cell r="M1406">
            <v>3</v>
          </cell>
          <cell r="N1406">
            <v>2503</v>
          </cell>
          <cell r="O1406">
            <v>0</v>
          </cell>
          <cell r="P1406">
            <v>0.1</v>
          </cell>
          <cell r="Q1406">
            <v>0</v>
          </cell>
          <cell r="R1406">
            <v>0</v>
          </cell>
          <cell r="S1406">
            <v>242039</v>
          </cell>
          <cell r="T1406" t="str">
            <v>GANFORT KAPI ZA OCI 3ML</v>
          </cell>
          <cell r="U1406">
            <v>3276</v>
          </cell>
          <cell r="V1406" t="str">
            <v>ALLERGAN_MEDICA LINEA</v>
          </cell>
          <cell r="W1406" t="str">
            <v>MEDICA LINEA PHARM DOO</v>
          </cell>
          <cell r="X1406">
            <v>1128.8</v>
          </cell>
          <cell r="Y1406" t="str">
            <v>AKT</v>
          </cell>
          <cell r="Z1406">
            <v>5.920000000000013</v>
          </cell>
          <cell r="AA1406">
            <v>1128.8</v>
          </cell>
          <cell r="AC1406">
            <v>1130.2</v>
          </cell>
          <cell r="AD1406" t="str">
            <v>02.11.2022               </v>
          </cell>
          <cell r="AE1406" t="str">
            <v>ne</v>
          </cell>
        </row>
        <row r="1407">
          <cell r="A1407">
            <v>1405</v>
          </cell>
          <cell r="B1407">
            <v>7099100</v>
          </cell>
          <cell r="C1407" t="str">
            <v>S01ED51</v>
          </cell>
          <cell r="D1407" t="str">
            <v>timolol, bimatoprost</v>
          </cell>
          <cell r="E1407" t="str">
            <v>GLABRILUX PLUS</v>
          </cell>
          <cell r="F1407" t="str">
            <v>GLABRILUX PLUS</v>
          </cell>
          <cell r="G1407" t="str">
            <v>kapi za oči, rastvor</v>
          </cell>
          <cell r="H1407" t="str">
            <v>bočica sa kapaljkom, 1 po 3 ml (5mg/ml + 0,3mg/ml)</v>
          </cell>
          <cell r="I1407" t="str">
            <v>PharmaSwiss d.o.o.; Pharmathen SA</v>
          </cell>
          <cell r="J1407" t="str">
            <v>originalno pakovanje</v>
          </cell>
          <cell r="L1407">
            <v>50</v>
          </cell>
          <cell r="M1407">
            <v>2</v>
          </cell>
          <cell r="N1407">
            <v>52</v>
          </cell>
          <cell r="O1407">
            <v>0</v>
          </cell>
          <cell r="P1407">
            <v>0.1</v>
          </cell>
          <cell r="Q1407">
            <v>0</v>
          </cell>
          <cell r="R1407">
            <v>0</v>
          </cell>
          <cell r="S1407" t="str">
            <v>NEMA</v>
          </cell>
          <cell r="W1407" t="str">
            <v>PHARMASWISS DOO</v>
          </cell>
          <cell r="AD1407" t="str">
            <v>03.05.2024</v>
          </cell>
          <cell r="AE1407" t="str">
            <v>ne</v>
          </cell>
        </row>
        <row r="1408">
          <cell r="A1408">
            <v>1406</v>
          </cell>
          <cell r="B1408">
            <v>7099103</v>
          </cell>
          <cell r="C1408" t="str">
            <v>S01ED51</v>
          </cell>
          <cell r="D1408" t="str">
            <v>timolol, bimatoprost</v>
          </cell>
          <cell r="E1408" t="str">
            <v>BIMADROP PLUS</v>
          </cell>
          <cell r="F1408" t="str">
            <v>BIMADROP PLUS</v>
          </cell>
          <cell r="G1408" t="str">
            <v>kapi za oči, rastvor</v>
          </cell>
          <cell r="H1408" t="str">
            <v>bočica sa kapaljkom, 1 po 3 ml (5mg/ml + 300mcg/ml)</v>
          </cell>
          <cell r="I1408" t="str">
            <v>S.C. Rompharm Company S.R.L.</v>
          </cell>
          <cell r="J1408" t="str">
            <v>originalno pakovanje</v>
          </cell>
          <cell r="L1408">
            <v>50</v>
          </cell>
          <cell r="M1408">
            <v>1</v>
          </cell>
          <cell r="N1408">
            <v>51</v>
          </cell>
          <cell r="O1408">
            <v>0</v>
          </cell>
          <cell r="P1408">
            <v>0.1</v>
          </cell>
          <cell r="Q1408">
            <v>0</v>
          </cell>
          <cell r="R1408">
            <v>0</v>
          </cell>
          <cell r="S1408" t="str">
            <v>NEMA</v>
          </cell>
          <cell r="W1408" t="str">
            <v>ZENTIVA PHARMA DOO</v>
          </cell>
          <cell r="AD1408" t="str">
            <v>09.06.2025</v>
          </cell>
          <cell r="AE1408" t="str">
            <v>ne</v>
          </cell>
        </row>
        <row r="1409">
          <cell r="A1409">
            <v>1407</v>
          </cell>
          <cell r="B1409">
            <v>7099180</v>
          </cell>
          <cell r="C1409" t="str">
            <v>S01ED51</v>
          </cell>
          <cell r="D1409" t="str">
            <v>dorzolamid, timolol</v>
          </cell>
          <cell r="E1409" t="str">
            <v>COSOPT</v>
          </cell>
          <cell r="F1409" t="str">
            <v>COSOPT</v>
          </cell>
          <cell r="G1409" t="str">
            <v>kapi za oči, rastvor</v>
          </cell>
          <cell r="H1409" t="str">
            <v>bočica, 1 po 5 ml (2% + 0,5%)</v>
          </cell>
          <cell r="I1409" t="str">
            <v>Laboratories Merck Sharp &amp; Dohme Chibret-Clermont Ferrand; Santen Oy</v>
          </cell>
          <cell r="J1409" t="str">
            <v>originalno pakovanje</v>
          </cell>
          <cell r="L1409">
            <v>30000</v>
          </cell>
          <cell r="M1409">
            <v>128</v>
          </cell>
          <cell r="N1409">
            <v>30128</v>
          </cell>
          <cell r="O1409">
            <v>0</v>
          </cell>
          <cell r="P1409">
            <v>0.1</v>
          </cell>
          <cell r="Q1409">
            <v>0</v>
          </cell>
          <cell r="R1409">
            <v>0</v>
          </cell>
          <cell r="S1409">
            <v>16952</v>
          </cell>
          <cell r="T1409" t="str">
            <v>COSOPT KAPI ZA OCI 5ML</v>
          </cell>
          <cell r="U1409">
            <v>2515</v>
          </cell>
          <cell r="V1409" t="str">
            <v>SANTEN OY</v>
          </cell>
          <cell r="W1409" t="str">
            <v>MEDIS DOO</v>
          </cell>
          <cell r="X1409">
            <v>403.4</v>
          </cell>
          <cell r="Y1409" t="str">
            <v>AKT</v>
          </cell>
          <cell r="Z1409">
            <v>5.7121829223400855</v>
          </cell>
          <cell r="AA1409">
            <v>403.4</v>
          </cell>
          <cell r="AC1409">
            <v>626</v>
          </cell>
          <cell r="AD1409" t="str">
            <v>17.04.2024               </v>
          </cell>
          <cell r="AE1409" t="str">
            <v>ok</v>
          </cell>
        </row>
        <row r="1410">
          <cell r="A1410">
            <v>1408</v>
          </cell>
          <cell r="B1410">
            <v>7099186</v>
          </cell>
          <cell r="C1410" t="str">
            <v>S01ED51</v>
          </cell>
          <cell r="D1410" t="str">
            <v>timolol, dorzolamid</v>
          </cell>
          <cell r="E1410" t="str">
            <v>COSOPT bez konzervansa</v>
          </cell>
          <cell r="F1410" t="str">
            <v>COSOPT bez konzervansa</v>
          </cell>
          <cell r="G1410" t="str">
            <v>kapi za oči, rastvor</v>
          </cell>
          <cell r="H1410" t="str">
            <v>bočica sa kapaljkom, 1 po 10 ml (5mg/ml + 20mg/ml)</v>
          </cell>
          <cell r="I1410" t="str">
            <v>Santen OY</v>
          </cell>
          <cell r="J1410" t="str">
            <v>originalno pakovanje</v>
          </cell>
          <cell r="L1410">
            <v>750</v>
          </cell>
          <cell r="M1410">
            <v>1</v>
          </cell>
          <cell r="N1410">
            <v>751</v>
          </cell>
          <cell r="O1410">
            <v>0</v>
          </cell>
          <cell r="P1410">
            <v>0.1</v>
          </cell>
          <cell r="Q1410">
            <v>0</v>
          </cell>
          <cell r="R1410">
            <v>0</v>
          </cell>
          <cell r="S1410">
            <v>440302</v>
          </cell>
          <cell r="T1410" t="str">
            <v>COSOPT BEZ KONZ.20MG/5MG 10ML</v>
          </cell>
          <cell r="U1410">
            <v>2515</v>
          </cell>
          <cell r="V1410" t="str">
            <v>SANTEN OY</v>
          </cell>
          <cell r="W1410" t="str">
            <v>MEDIS DOO</v>
          </cell>
          <cell r="X1410">
            <v>1715.6</v>
          </cell>
          <cell r="Y1410" t="str">
            <v>AKT</v>
          </cell>
          <cell r="Z1410">
            <v>5.9660181860573465</v>
          </cell>
          <cell r="AA1410">
            <v>1715.6</v>
          </cell>
          <cell r="AC1410">
            <v>1715.6</v>
          </cell>
          <cell r="AD1410" t="str">
            <v>19.04.2026               </v>
          </cell>
          <cell r="AE1410" t="str">
            <v>ok</v>
          </cell>
        </row>
        <row r="1411">
          <cell r="A1411">
            <v>1409</v>
          </cell>
          <cell r="B1411">
            <v>7099170</v>
          </cell>
          <cell r="C1411" t="str">
            <v>S01ED51</v>
          </cell>
          <cell r="D1411" t="str">
            <v>timolol, latanoprost</v>
          </cell>
          <cell r="E1411" t="str">
            <v>XALACOM</v>
          </cell>
          <cell r="F1411" t="str">
            <v>XALACOM</v>
          </cell>
          <cell r="G1411" t="str">
            <v>kapi za oči, rastvor</v>
          </cell>
          <cell r="H1411" t="str">
            <v>bočica sa kapaljkom; 1 po 2,5 ml (5 mg/ml + 50 mcg/ml)</v>
          </cell>
          <cell r="I1411" t="str">
            <v>Pfizer Manufacturing Belgium NV</v>
          </cell>
          <cell r="J1411" t="str">
            <v>originalno pakovanje</v>
          </cell>
          <cell r="L1411">
            <v>3500</v>
          </cell>
          <cell r="M1411">
            <v>31</v>
          </cell>
          <cell r="N1411">
            <v>3531</v>
          </cell>
          <cell r="O1411">
            <v>0</v>
          </cell>
          <cell r="P1411">
            <v>0.1</v>
          </cell>
          <cell r="Q1411">
            <v>0</v>
          </cell>
          <cell r="R1411">
            <v>0</v>
          </cell>
          <cell r="S1411">
            <v>12279</v>
          </cell>
          <cell r="T1411" t="str">
            <v>XALACOM KAPI ZA OCI 2,5ML</v>
          </cell>
          <cell r="U1411">
            <v>2597</v>
          </cell>
          <cell r="V1411" t="str">
            <v>PFIZER ITALIA SRL</v>
          </cell>
          <cell r="W1411" t="str">
            <v>VIATRIS HEALTHCARE DOO</v>
          </cell>
          <cell r="X1411">
            <v>562</v>
          </cell>
          <cell r="Y1411" t="str">
            <v>AKT</v>
          </cell>
          <cell r="Z1411">
            <v>7.850000000000014</v>
          </cell>
          <cell r="AA1411">
            <v>562</v>
          </cell>
          <cell r="AC1411">
            <v>624.6</v>
          </cell>
          <cell r="AD1411" t="str">
            <v>24.10.2023               </v>
          </cell>
          <cell r="AE1411" t="str">
            <v>ok</v>
          </cell>
        </row>
        <row r="1412">
          <cell r="A1412">
            <v>1410</v>
          </cell>
          <cell r="B1412">
            <v>7099177</v>
          </cell>
          <cell r="C1412" t="str">
            <v>S01ED51</v>
          </cell>
          <cell r="D1412" t="str">
            <v>timolol, travoprost</v>
          </cell>
          <cell r="E1412" t="str">
            <v>DUOTRAV</v>
          </cell>
          <cell r="F1412" t="str">
            <v>DUOTRAV</v>
          </cell>
          <cell r="G1412" t="str">
            <v>kapi za oči, rastvor</v>
          </cell>
          <cell r="H1412" t="str">
            <v>boca sa kapaljkom, 1 po 2,5 ml (5mg/ml + 40mcg/ml)</v>
          </cell>
          <cell r="I1412" t="str">
            <v>Alcon-Couvreur N.V.; Alcon Cusi S.A.</v>
          </cell>
          <cell r="J1412" t="str">
            <v>originalno pakovanje</v>
          </cell>
          <cell r="L1412">
            <v>750</v>
          </cell>
          <cell r="M1412">
            <v>2</v>
          </cell>
          <cell r="N1412">
            <v>752</v>
          </cell>
          <cell r="O1412">
            <v>0</v>
          </cell>
          <cell r="P1412">
            <v>0.1</v>
          </cell>
          <cell r="Q1412">
            <v>0</v>
          </cell>
          <cell r="R1412">
            <v>0</v>
          </cell>
          <cell r="S1412">
            <v>253860</v>
          </cell>
          <cell r="T1412" t="str">
            <v>DUOTRAV KAPI ZA OCI 2,5ML</v>
          </cell>
          <cell r="U1412">
            <v>2284</v>
          </cell>
          <cell r="V1412" t="str">
            <v>ALCON-COUVREUR_NOVARTI</v>
          </cell>
          <cell r="W1412" t="str">
            <v>NOVARTIS PHARMA</v>
          </cell>
          <cell r="X1412">
            <v>1128.8</v>
          </cell>
          <cell r="Y1412" t="str">
            <v>AKT</v>
          </cell>
          <cell r="Z1412">
            <v>9.731595281190659</v>
          </cell>
          <cell r="AA1412">
            <v>1128.8</v>
          </cell>
          <cell r="AC1412">
            <v>1128.8</v>
          </cell>
          <cell r="AD1412" t="str">
            <v>16.07.2071               </v>
          </cell>
          <cell r="AE1412" t="str">
            <v>ok</v>
          </cell>
        </row>
        <row r="1413">
          <cell r="A1413">
            <v>1411</v>
          </cell>
          <cell r="B1413">
            <v>7099175</v>
          </cell>
          <cell r="C1413" t="str">
            <v>S01ED51</v>
          </cell>
          <cell r="D1413" t="str">
            <v>timolol, brinzolamid</v>
          </cell>
          <cell r="E1413" t="str">
            <v>AZARGA</v>
          </cell>
          <cell r="F1413" t="str">
            <v>AZARGA</v>
          </cell>
          <cell r="G1413" t="str">
            <v>kapi za oči, suspenzija</v>
          </cell>
          <cell r="H1413" t="str">
            <v>boca plastična, 1 po 5 ml (5 mg/ml + 10 mg/ml)</v>
          </cell>
          <cell r="I1413" t="str">
            <v>Alcon-Couvreur N.V.; Alcon Cusi S.A.</v>
          </cell>
          <cell r="J1413" t="str">
            <v>originalno pakovanje</v>
          </cell>
          <cell r="L1413">
            <v>4250</v>
          </cell>
          <cell r="M1413">
            <v>4</v>
          </cell>
          <cell r="N1413">
            <v>4254</v>
          </cell>
          <cell r="O1413">
            <v>0</v>
          </cell>
          <cell r="P1413">
            <v>0.1</v>
          </cell>
          <cell r="Q1413">
            <v>0</v>
          </cell>
          <cell r="R1413">
            <v>0</v>
          </cell>
          <cell r="S1413">
            <v>253876</v>
          </cell>
          <cell r="T1413" t="str">
            <v>AZARGA KAPI ZA OCI 5ML</v>
          </cell>
          <cell r="U1413">
            <v>2284</v>
          </cell>
          <cell r="V1413" t="str">
            <v>ALCON-COUVREUR_NOVARTI</v>
          </cell>
          <cell r="W1413" t="str">
            <v>NOVARTIS PHARMA</v>
          </cell>
          <cell r="X1413">
            <v>1010</v>
          </cell>
          <cell r="Y1413" t="str">
            <v>AKT</v>
          </cell>
          <cell r="Z1413">
            <v>14.241548525184204</v>
          </cell>
          <cell r="AA1413">
            <v>1010</v>
          </cell>
          <cell r="AC1413">
            <v>1010</v>
          </cell>
          <cell r="AD1413" t="str">
            <v>08.07.2071               </v>
          </cell>
          <cell r="AE1413" t="str">
            <v>ok</v>
          </cell>
        </row>
        <row r="1414">
          <cell r="A1414">
            <v>1412</v>
          </cell>
          <cell r="B1414">
            <v>7099188</v>
          </cell>
          <cell r="C1414" t="str">
            <v>S01ED51</v>
          </cell>
          <cell r="D1414" t="str">
            <v>timolol, brimonidin</v>
          </cell>
          <cell r="E1414" t="str">
            <v>COMBIGAN</v>
          </cell>
          <cell r="F1414" t="str">
            <v>COMBIGAN</v>
          </cell>
          <cell r="G1414" t="str">
            <v>kapi za oči, rastvor</v>
          </cell>
          <cell r="H1414" t="str">
            <v>bočica sa kapaljkom, 1 po 5ml (5mg/ml + 2mg/ml)</v>
          </cell>
          <cell r="I1414" t="str">
            <v>Allergan Pharmaceuticals Ireland</v>
          </cell>
          <cell r="J1414" t="str">
            <v>originalno pakovanje</v>
          </cell>
          <cell r="L1414">
            <v>120</v>
          </cell>
          <cell r="M1414">
            <v>1</v>
          </cell>
          <cell r="N1414">
            <v>121</v>
          </cell>
          <cell r="O1414">
            <v>0</v>
          </cell>
          <cell r="P1414">
            <v>0.1</v>
          </cell>
          <cell r="Q1414">
            <v>0</v>
          </cell>
          <cell r="R1414">
            <v>0</v>
          </cell>
          <cell r="S1414">
            <v>317346</v>
          </cell>
          <cell r="T1414" t="str">
            <v>COMBIGAN KAPI ZA OCI 5ML  1222</v>
          </cell>
          <cell r="U1414">
            <v>433</v>
          </cell>
          <cell r="V1414" t="str">
            <v>ALLERGAN</v>
          </cell>
          <cell r="W1414" t="str">
            <v>ALLERGAN PHARMACEUTICALS</v>
          </cell>
          <cell r="X1414">
            <v>832.8</v>
          </cell>
          <cell r="Y1414" t="str">
            <v>BLOK</v>
          </cell>
          <cell r="Z1414">
            <v>5.489913544668577</v>
          </cell>
          <cell r="AA1414">
            <v>832.8</v>
          </cell>
          <cell r="AC1414">
            <v>1011.4</v>
          </cell>
          <cell r="AD1414" t="str">
            <v>12.09.2023               </v>
          </cell>
          <cell r="AE1414" t="str">
            <v>ne</v>
          </cell>
        </row>
        <row r="1415">
          <cell r="A1415">
            <v>1413</v>
          </cell>
          <cell r="B1415">
            <v>7099145</v>
          </cell>
          <cell r="C1415" t="str">
            <v>S01EE03</v>
          </cell>
          <cell r="D1415" t="str">
            <v>bimatoprost</v>
          </cell>
          <cell r="E1415" t="str">
            <v>LUMIGAN</v>
          </cell>
          <cell r="F1415" t="str">
            <v>LUMIGAN</v>
          </cell>
          <cell r="G1415" t="str">
            <v>kapi za oči, rastvor</v>
          </cell>
          <cell r="H1415" t="str">
            <v>bočica sa kapaljkom, 1 po 3 ml (0,1mg/ml)</v>
          </cell>
          <cell r="I1415" t="str">
            <v>Allergan Pharmaceuticals Ireland</v>
          </cell>
          <cell r="J1415" t="str">
            <v>originalno pakovanje</v>
          </cell>
          <cell r="L1415">
            <v>2250</v>
          </cell>
          <cell r="M1415">
            <v>4</v>
          </cell>
          <cell r="N1415">
            <v>2254</v>
          </cell>
          <cell r="O1415">
            <v>0</v>
          </cell>
          <cell r="P1415">
            <v>0.1</v>
          </cell>
          <cell r="Q1415">
            <v>0</v>
          </cell>
          <cell r="R1415">
            <v>0</v>
          </cell>
          <cell r="S1415">
            <v>242022</v>
          </cell>
          <cell r="T1415" t="str">
            <v>LUMIGAN KAPI OCI(0,1MG/ML)3ML</v>
          </cell>
          <cell r="U1415">
            <v>3276</v>
          </cell>
          <cell r="V1415" t="str">
            <v>ALLERGAN_MEDICA LINEA</v>
          </cell>
          <cell r="W1415" t="str">
            <v>MEDICA LINEA PHARM DOO</v>
          </cell>
          <cell r="X1415">
            <v>892.2</v>
          </cell>
          <cell r="Y1415" t="str">
            <v>AKT</v>
          </cell>
          <cell r="Z1415">
            <v>5.920000000000006</v>
          </cell>
          <cell r="AA1415">
            <v>892.2</v>
          </cell>
          <cell r="AC1415">
            <v>892.2</v>
          </cell>
          <cell r="AD1415" t="str">
            <v>04.11.2072</v>
          </cell>
          <cell r="AE1415" t="str">
            <v>ne</v>
          </cell>
        </row>
        <row r="1416">
          <cell r="A1416">
            <v>1414</v>
          </cell>
          <cell r="B1416">
            <v>7099146</v>
          </cell>
          <cell r="C1416" t="str">
            <v>S01EE03</v>
          </cell>
          <cell r="D1416" t="str">
            <v>bimatoprost</v>
          </cell>
          <cell r="E1416" t="str">
            <v>BIRMOST</v>
          </cell>
          <cell r="F1416" t="str">
            <v>BIRMOST</v>
          </cell>
          <cell r="G1416" t="str">
            <v>kapi za oči, rastvor</v>
          </cell>
          <cell r="H1416" t="str">
            <v>bočica sa kapaljkom, 1 po 3 ml (0,3mg/ml)</v>
          </cell>
          <cell r="I1416" t="str">
            <v>Rafarm SA</v>
          </cell>
          <cell r="J1416" t="str">
            <v>originalno pakovanje</v>
          </cell>
          <cell r="L1416">
            <v>150</v>
          </cell>
          <cell r="M1416">
            <v>1</v>
          </cell>
          <cell r="N1416">
            <v>151</v>
          </cell>
          <cell r="O1416">
            <v>0</v>
          </cell>
          <cell r="P1416">
            <v>0.1</v>
          </cell>
          <cell r="Q1416">
            <v>0</v>
          </cell>
          <cell r="R1416">
            <v>0</v>
          </cell>
          <cell r="S1416">
            <v>432314</v>
          </cell>
          <cell r="T1416" t="str">
            <v>BIRMOST KAPI OCI 0,3MG/ML 3ML</v>
          </cell>
          <cell r="U1416">
            <v>1308</v>
          </cell>
          <cell r="V1416" t="str">
            <v>RAFARM S.A.</v>
          </cell>
          <cell r="W1416" t="str">
            <v>INO PHARM DOO</v>
          </cell>
          <cell r="X1416">
            <v>712.5</v>
          </cell>
          <cell r="Y1416" t="str">
            <v>AKT</v>
          </cell>
          <cell r="Z1416">
            <v>5</v>
          </cell>
          <cell r="AA1416">
            <v>712.5</v>
          </cell>
          <cell r="AC1416">
            <v>1145.7</v>
          </cell>
          <cell r="AD1416" t="str">
            <v>05.11.2023               </v>
          </cell>
          <cell r="AE1416" t="str">
            <v>ok</v>
          </cell>
        </row>
        <row r="1417">
          <cell r="A1417">
            <v>1415</v>
          </cell>
          <cell r="B1417">
            <v>7099101</v>
          </cell>
          <cell r="C1417" t="str">
            <v>S01EE03</v>
          </cell>
          <cell r="D1417" t="str">
            <v>bimatoprost</v>
          </cell>
          <cell r="E1417" t="str">
            <v>GLABRILUX</v>
          </cell>
          <cell r="F1417" t="str">
            <v>GLABRILUX</v>
          </cell>
          <cell r="G1417" t="str">
            <v>kapi za oči, rastvor</v>
          </cell>
          <cell r="H1417" t="str">
            <v>bočica sa kapaljkom, 1 po 3 ml (0,3 mg/ml)</v>
          </cell>
          <cell r="I1417" t="str">
            <v>PharmaSwiss d.o.o.; Pharmathen SA</v>
          </cell>
          <cell r="J1417" t="str">
            <v>originalno pakovanje</v>
          </cell>
          <cell r="L1417">
            <v>25</v>
          </cell>
          <cell r="M1417">
            <v>1</v>
          </cell>
          <cell r="N1417">
            <v>26</v>
          </cell>
          <cell r="O1417">
            <v>0</v>
          </cell>
          <cell r="P1417">
            <v>0.1</v>
          </cell>
          <cell r="Q1417">
            <v>0</v>
          </cell>
          <cell r="R1417">
            <v>0</v>
          </cell>
          <cell r="S1417" t="str">
            <v>NEMA</v>
          </cell>
          <cell r="W1417" t="str">
            <v>PHARMASWISS DOO</v>
          </cell>
          <cell r="AD1417" t="str">
            <v>03.05.2024</v>
          </cell>
          <cell r="AE1417" t="str">
            <v>ne</v>
          </cell>
        </row>
        <row r="1418">
          <cell r="A1418">
            <v>1416</v>
          </cell>
          <cell r="B1418">
            <v>7099102</v>
          </cell>
          <cell r="C1418" t="str">
            <v>S01EE03</v>
          </cell>
          <cell r="D1418" t="str">
            <v>bimatoprost</v>
          </cell>
          <cell r="E1418" t="str">
            <v>BIMADROP</v>
          </cell>
          <cell r="F1418" t="str">
            <v>BIMADROP</v>
          </cell>
          <cell r="G1418" t="str">
            <v>kapi za oči, rastvor</v>
          </cell>
          <cell r="H1418" t="str">
            <v>bočica sa kapaljkom, 1 po 3 ml (0,1mg/ml)</v>
          </cell>
          <cell r="I1418" t="str">
            <v>S.C. Rompharm Company S.R.L.</v>
          </cell>
          <cell r="J1418" t="str">
            <v>originalno pakovanje</v>
          </cell>
          <cell r="L1418">
            <v>25</v>
          </cell>
          <cell r="M1418">
            <v>1</v>
          </cell>
          <cell r="N1418">
            <v>26</v>
          </cell>
          <cell r="O1418">
            <v>0</v>
          </cell>
          <cell r="P1418">
            <v>0.1</v>
          </cell>
          <cell r="Q1418">
            <v>0</v>
          </cell>
          <cell r="R1418">
            <v>0</v>
          </cell>
          <cell r="S1418" t="str">
            <v>NEMA</v>
          </cell>
          <cell r="W1418" t="str">
            <v>ZENTIVA PHARMA DOO</v>
          </cell>
          <cell r="AD1418" t="str">
            <v>18.12.2024</v>
          </cell>
          <cell r="AE1418" t="str">
            <v>ne</v>
          </cell>
        </row>
        <row r="1419">
          <cell r="A1419">
            <v>1417</v>
          </cell>
          <cell r="B1419">
            <v>7099190</v>
          </cell>
          <cell r="C1419" t="str">
            <v>S01EE04</v>
          </cell>
          <cell r="D1419" t="str">
            <v>travoprost</v>
          </cell>
          <cell r="E1419" t="str">
            <v>TRAVATAN</v>
          </cell>
          <cell r="F1419" t="str">
            <v>TRAVATAN</v>
          </cell>
          <cell r="G1419" t="str">
            <v>kapi za oči, rastvor</v>
          </cell>
          <cell r="H1419" t="str">
            <v>bočica sa kapaljkom, 1 po 2,5 ml (40 mcg/ml)</v>
          </cell>
          <cell r="I1419" t="str">
            <v>Alcon-Couvreur;
Alcon Cusi S.A.</v>
          </cell>
          <cell r="J1419" t="str">
            <v>originalno pakovanje</v>
          </cell>
          <cell r="L1419">
            <v>1600</v>
          </cell>
          <cell r="M1419">
            <v>8</v>
          </cell>
          <cell r="N1419">
            <v>1608</v>
          </cell>
          <cell r="O1419">
            <v>0</v>
          </cell>
          <cell r="P1419">
            <v>0.1</v>
          </cell>
          <cell r="Q1419">
            <v>0</v>
          </cell>
          <cell r="R1419">
            <v>0</v>
          </cell>
          <cell r="S1419">
            <v>8020</v>
          </cell>
          <cell r="T1419" t="str">
            <v>TRAVATAN KAPI ZA OCI 2,5ML</v>
          </cell>
          <cell r="U1419">
            <v>432</v>
          </cell>
          <cell r="V1419" t="str">
            <v>ALCON PHARMACEUTICALS</v>
          </cell>
          <cell r="W1419" t="str">
            <v>NOVARTIS PHARMA</v>
          </cell>
          <cell r="X1419">
            <v>620.8</v>
          </cell>
          <cell r="Y1419" t="str">
            <v>AKT</v>
          </cell>
          <cell r="Z1419">
            <v>9.725779017999999</v>
          </cell>
          <cell r="AA1419">
            <v>620.8</v>
          </cell>
          <cell r="AC1419">
            <v>620.8</v>
          </cell>
          <cell r="AD1419" t="str">
            <v>24.12.2069               </v>
          </cell>
          <cell r="AE1419" t="str">
            <v>ok</v>
          </cell>
        </row>
        <row r="1420">
          <cell r="A1420">
            <v>1418</v>
          </cell>
          <cell r="B1420">
            <v>7099195</v>
          </cell>
          <cell r="C1420" t="str">
            <v>S01EE05</v>
          </cell>
          <cell r="D1420" t="str">
            <v>tafluprost</v>
          </cell>
          <cell r="E1420" t="str">
            <v>SAFLUTAN 
30 po 0,3 ml (15 mcg/ml)</v>
          </cell>
          <cell r="F1420" t="str">
            <v>SAFLUTAN</v>
          </cell>
          <cell r="G1420" t="str">
            <v>kapi za oči, rastvor</v>
          </cell>
          <cell r="H1420" t="str">
            <v>kontejner jednodozni, 30 po 0,3 ml (15 mcg/ml)</v>
          </cell>
          <cell r="I1420" t="str">
            <v> Laboratoire Unither; Santen Oy</v>
          </cell>
          <cell r="J1420" t="str">
            <v>originalno pakovanje</v>
          </cell>
          <cell r="L1420">
            <v>7500</v>
          </cell>
          <cell r="M1420">
            <v>3</v>
          </cell>
          <cell r="N1420">
            <v>7503</v>
          </cell>
          <cell r="O1420">
            <v>0</v>
          </cell>
          <cell r="P1420">
            <v>0.1</v>
          </cell>
          <cell r="Q1420">
            <v>0</v>
          </cell>
          <cell r="R1420">
            <v>0</v>
          </cell>
          <cell r="S1420">
            <v>228884</v>
          </cell>
          <cell r="T1420" t="str">
            <v>SAFLUTAN KAPI OCI 30X0,3ML</v>
          </cell>
          <cell r="U1420">
            <v>2022</v>
          </cell>
          <cell r="V1420" t="str">
            <v>LABORATOIRE UNITHER</v>
          </cell>
          <cell r="W1420" t="str">
            <v>MEDIS DOO</v>
          </cell>
          <cell r="X1420">
            <v>1524.2</v>
          </cell>
          <cell r="Y1420" t="str">
            <v>AKT</v>
          </cell>
          <cell r="Z1420">
            <v>5.606751065587202</v>
          </cell>
          <cell r="AA1420">
            <v>1524.2</v>
          </cell>
          <cell r="AC1420">
            <v>1623.1000000000001</v>
          </cell>
          <cell r="AD1420" t="str">
            <v>10.05.2027               </v>
          </cell>
          <cell r="AE1420" t="str">
            <v>ok</v>
          </cell>
        </row>
        <row r="1421">
          <cell r="A1421">
            <v>1419</v>
          </cell>
          <cell r="B1421">
            <v>7099196</v>
          </cell>
          <cell r="C1421" t="str">
            <v>S01EE05</v>
          </cell>
          <cell r="D1421" t="str">
            <v>tafluprost</v>
          </cell>
          <cell r="E1421" t="str">
            <v>SAFLUTAN
1 po 3mL (15mcg/mL)</v>
          </cell>
          <cell r="F1421" t="str">
            <v>SAFLUTAN</v>
          </cell>
          <cell r="G1421" t="str">
            <v>kapi za oči, rastvor</v>
          </cell>
          <cell r="H1421" t="str">
            <v>bočica plastična, 1 po 3mL (15mcg/mL)</v>
          </cell>
          <cell r="I1421" t="str">
            <v>Santen Oy</v>
          </cell>
          <cell r="J1421" t="str">
            <v>originalno pakovanje</v>
          </cell>
          <cell r="L1421">
            <v>900</v>
          </cell>
          <cell r="M1421">
            <v>2</v>
          </cell>
          <cell r="N1421">
            <v>902</v>
          </cell>
          <cell r="O1421">
            <v>0</v>
          </cell>
          <cell r="P1421">
            <v>0.1</v>
          </cell>
          <cell r="Q1421">
            <v>0</v>
          </cell>
          <cell r="R1421">
            <v>0</v>
          </cell>
          <cell r="S1421" t="str">
            <v>NEMA</v>
          </cell>
          <cell r="W1421" t="str">
            <v>MEDIS DOO</v>
          </cell>
          <cell r="AB1421">
            <v>1478.2</v>
          </cell>
          <cell r="AD1421" t="str">
            <v>12.07.2026</v>
          </cell>
          <cell r="AE1421" t="str">
            <v>ok</v>
          </cell>
        </row>
        <row r="1422">
          <cell r="A1422">
            <v>1420</v>
          </cell>
          <cell r="B1422">
            <v>7090791</v>
          </cell>
          <cell r="C1422" t="str">
            <v>S03CA01</v>
          </cell>
          <cell r="D1422" t="str">
            <v>deksametazon, neomicin</v>
          </cell>
          <cell r="E1422" t="str">
            <v>DEXAMETHASON-NEOMYCIN </v>
          </cell>
          <cell r="F1422" t="str">
            <v>DEXAMETHASON-NEOMYCIN </v>
          </cell>
          <cell r="G1422" t="str">
            <v>kapi za uši/oči, rastvor</v>
          </cell>
          <cell r="H1422" t="str">
            <v>bočica staklena, 10 ml (0,1% + 0,35%)</v>
          </cell>
          <cell r="I1422" t="str">
            <v>Galenika a.d.</v>
          </cell>
          <cell r="J1422" t="str">
            <v>originalno pakovanje</v>
          </cell>
          <cell r="L1422">
            <v>32500</v>
          </cell>
          <cell r="M1422">
            <v>960</v>
          </cell>
          <cell r="N1422">
            <v>33460</v>
          </cell>
          <cell r="O1422">
            <v>0</v>
          </cell>
          <cell r="P1422">
            <v>0.1</v>
          </cell>
          <cell r="Q1422">
            <v>0</v>
          </cell>
          <cell r="R1422">
            <v>0</v>
          </cell>
          <cell r="S1422">
            <v>230266</v>
          </cell>
          <cell r="T1422" t="str">
            <v>DEXAMETHASON-NEOMYCIN KAPI10ML</v>
          </cell>
          <cell r="U1422">
            <v>397</v>
          </cell>
          <cell r="V1422" t="str">
            <v>GALENIKA A.D.                 </v>
          </cell>
          <cell r="W1422" t="str">
            <v>GALENIKA AD</v>
          </cell>
          <cell r="X1422">
            <v>247</v>
          </cell>
          <cell r="Y1422" t="str">
            <v>AKT</v>
          </cell>
          <cell r="Z1422">
            <v>6.000000000000009</v>
          </cell>
          <cell r="AA1422">
            <v>247</v>
          </cell>
          <cell r="AC1422">
            <v>247</v>
          </cell>
          <cell r="AD1422" t="str">
            <v>06.12.2023               </v>
          </cell>
          <cell r="AE1422" t="str">
            <v>ok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4"/>
  <sheetViews>
    <sheetView tabSelected="1" zoomScale="145" zoomScaleNormal="145" zoomScaleSheetLayoutView="115" zoomScalePageLayoutView="0" workbookViewId="0" topLeftCell="B1">
      <pane ySplit="5" topLeftCell="A323" activePane="bottomLeft" state="frozen"/>
      <selection pane="topLeft" activeCell="A1" sqref="A1"/>
      <selection pane="bottomLeft" activeCell="R329" sqref="R329"/>
    </sheetView>
  </sheetViews>
  <sheetFormatPr defaultColWidth="9.140625" defaultRowHeight="15"/>
  <cols>
    <col min="1" max="1" width="9.7109375" style="16" hidden="1" customWidth="1"/>
    <col min="2" max="2" width="7.28125" style="39" customWidth="1"/>
    <col min="3" max="3" width="9.7109375" style="60" customWidth="1"/>
    <col min="4" max="4" width="8.8515625" style="39" customWidth="1"/>
    <col min="5" max="6" width="11.140625" style="39" customWidth="1"/>
    <col min="7" max="7" width="9.8515625" style="39" customWidth="1"/>
    <col min="8" max="8" width="16.28125" style="39" customWidth="1"/>
    <col min="9" max="9" width="18.00390625" style="19" customWidth="1"/>
    <col min="10" max="10" width="12.00390625" style="39" customWidth="1"/>
    <col min="11" max="11" width="10.57421875" style="39" customWidth="1"/>
    <col min="12" max="12" width="10.57421875" style="19" customWidth="1"/>
    <col min="13" max="15" width="9.140625" style="19" customWidth="1"/>
    <col min="16" max="16" width="9.140625" style="3" customWidth="1"/>
    <col min="17" max="17" width="11.140625" style="3" customWidth="1"/>
    <col min="18" max="16384" width="9.140625" style="3" customWidth="1"/>
  </cols>
  <sheetData>
    <row r="1" spans="2:14" ht="39.75" customHeight="1">
      <c r="B1" s="92" t="s">
        <v>1495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77"/>
      <c r="N1" s="77"/>
    </row>
    <row r="2" spans="2:15" ht="15">
      <c r="B2" s="93" t="s">
        <v>1494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2:15" ht="15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38"/>
    </row>
    <row r="4" spans="2:15" ht="15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38"/>
    </row>
    <row r="5" spans="1:17" s="28" customFormat="1" ht="36">
      <c r="A5" s="33" t="s">
        <v>0</v>
      </c>
      <c r="B5" s="33" t="s">
        <v>1481</v>
      </c>
      <c r="C5" s="34" t="s">
        <v>1472</v>
      </c>
      <c r="D5" s="35" t="s">
        <v>1</v>
      </c>
      <c r="E5" s="35" t="s">
        <v>2</v>
      </c>
      <c r="F5" s="35" t="s">
        <v>1478</v>
      </c>
      <c r="G5" s="35" t="s">
        <v>1499</v>
      </c>
      <c r="H5" s="35" t="s">
        <v>1493</v>
      </c>
      <c r="I5" s="35" t="s">
        <v>1491</v>
      </c>
      <c r="J5" s="35" t="s">
        <v>1482</v>
      </c>
      <c r="K5" s="35" t="s">
        <v>1483</v>
      </c>
      <c r="L5" s="66" t="s">
        <v>1484</v>
      </c>
      <c r="M5" s="37" t="s">
        <v>1492</v>
      </c>
      <c r="N5" s="37" t="s">
        <v>1496</v>
      </c>
      <c r="O5" s="67" t="s">
        <v>1485</v>
      </c>
      <c r="P5" s="91" t="s">
        <v>1497</v>
      </c>
      <c r="Q5" s="91" t="s">
        <v>1498</v>
      </c>
    </row>
    <row r="6" spans="1:17" ht="22.5">
      <c r="A6" s="1" t="s">
        <v>13</v>
      </c>
      <c r="B6" s="40">
        <v>3</v>
      </c>
      <c r="C6" s="30">
        <v>1122920</v>
      </c>
      <c r="D6" s="32" t="s">
        <v>8</v>
      </c>
      <c r="E6" s="32" t="s">
        <v>9</v>
      </c>
      <c r="F6" s="32" t="s">
        <v>1261</v>
      </c>
      <c r="G6" s="32" t="s">
        <v>14</v>
      </c>
      <c r="H6" s="32" t="s">
        <v>10</v>
      </c>
      <c r="I6" s="79" t="s">
        <v>11</v>
      </c>
      <c r="J6" s="32" t="s">
        <v>462</v>
      </c>
      <c r="K6" s="32" t="s">
        <v>1260</v>
      </c>
      <c r="L6" s="68">
        <v>118.81</v>
      </c>
      <c r="M6" s="36"/>
      <c r="N6" s="41">
        <f aca="true" t="shared" si="0" ref="N6:N69">L6*M6</f>
        <v>0</v>
      </c>
      <c r="O6" s="90">
        <v>0.1</v>
      </c>
      <c r="P6" s="41">
        <f>N6*O6</f>
        <v>0</v>
      </c>
      <c r="Q6" s="41">
        <f>N6+P6</f>
        <v>0</v>
      </c>
    </row>
    <row r="7" spans="1:17" ht="22.5">
      <c r="A7" s="1" t="s">
        <v>15</v>
      </c>
      <c r="B7" s="40">
        <v>4</v>
      </c>
      <c r="C7" s="30">
        <v>1122921</v>
      </c>
      <c r="D7" s="32" t="s">
        <v>8</v>
      </c>
      <c r="E7" s="32" t="s">
        <v>9</v>
      </c>
      <c r="F7" s="32" t="s">
        <v>1262</v>
      </c>
      <c r="G7" s="32" t="s">
        <v>14</v>
      </c>
      <c r="H7" s="32" t="s">
        <v>10</v>
      </c>
      <c r="I7" s="79" t="s">
        <v>12</v>
      </c>
      <c r="J7" s="32" t="s">
        <v>462</v>
      </c>
      <c r="K7" s="32" t="s">
        <v>1260</v>
      </c>
      <c r="L7" s="68">
        <v>237.73</v>
      </c>
      <c r="M7" s="36"/>
      <c r="N7" s="41">
        <f t="shared" si="0"/>
        <v>0</v>
      </c>
      <c r="O7" s="90">
        <v>0.1</v>
      </c>
      <c r="P7" s="41">
        <f aca="true" t="shared" si="1" ref="P7:P70">N7*O7</f>
        <v>0</v>
      </c>
      <c r="Q7" s="41">
        <f aca="true" t="shared" si="2" ref="Q7:Q70">N7+P7</f>
        <v>0</v>
      </c>
    </row>
    <row r="8" spans="1:17" ht="22.5">
      <c r="A8" s="1" t="s">
        <v>20</v>
      </c>
      <c r="B8" s="40">
        <v>6</v>
      </c>
      <c r="C8" s="30">
        <v>1122882</v>
      </c>
      <c r="D8" s="32" t="s">
        <v>17</v>
      </c>
      <c r="E8" s="32" t="s">
        <v>18</v>
      </c>
      <c r="F8" s="32" t="s">
        <v>1263</v>
      </c>
      <c r="G8" s="32" t="s">
        <v>19</v>
      </c>
      <c r="H8" s="32" t="s">
        <v>4</v>
      </c>
      <c r="I8" s="79" t="s">
        <v>5</v>
      </c>
      <c r="J8" s="32" t="s">
        <v>462</v>
      </c>
      <c r="K8" s="32" t="s">
        <v>1260</v>
      </c>
      <c r="L8" s="68">
        <v>150.66</v>
      </c>
      <c r="M8" s="36"/>
      <c r="N8" s="41">
        <f t="shared" si="0"/>
        <v>0</v>
      </c>
      <c r="O8" s="90">
        <v>0.1</v>
      </c>
      <c r="P8" s="41">
        <f t="shared" si="1"/>
        <v>0</v>
      </c>
      <c r="Q8" s="41">
        <f t="shared" si="2"/>
        <v>0</v>
      </c>
    </row>
    <row r="9" spans="1:17" ht="22.5">
      <c r="A9" s="1" t="s">
        <v>21</v>
      </c>
      <c r="B9" s="40">
        <v>7</v>
      </c>
      <c r="C9" s="30">
        <v>1122881</v>
      </c>
      <c r="D9" s="32" t="s">
        <v>17</v>
      </c>
      <c r="E9" s="32" t="s">
        <v>18</v>
      </c>
      <c r="F9" s="32" t="s">
        <v>1264</v>
      </c>
      <c r="G9" s="32" t="s">
        <v>19</v>
      </c>
      <c r="H9" s="32" t="s">
        <v>4</v>
      </c>
      <c r="I9" s="79" t="s">
        <v>22</v>
      </c>
      <c r="J9" s="32" t="s">
        <v>462</v>
      </c>
      <c r="K9" s="32" t="s">
        <v>1260</v>
      </c>
      <c r="L9" s="68">
        <v>301.32</v>
      </c>
      <c r="M9" s="36"/>
      <c r="N9" s="41">
        <f t="shared" si="0"/>
        <v>0</v>
      </c>
      <c r="O9" s="90">
        <v>0.1</v>
      </c>
      <c r="P9" s="41">
        <f t="shared" si="1"/>
        <v>0</v>
      </c>
      <c r="Q9" s="41">
        <f t="shared" si="2"/>
        <v>0</v>
      </c>
    </row>
    <row r="10" spans="1:17" ht="22.5">
      <c r="A10" s="1" t="s">
        <v>23</v>
      </c>
      <c r="B10" s="40">
        <v>8</v>
      </c>
      <c r="C10" s="30">
        <v>1122864</v>
      </c>
      <c r="D10" s="32" t="s">
        <v>17</v>
      </c>
      <c r="E10" s="32" t="s">
        <v>18</v>
      </c>
      <c r="F10" s="32" t="s">
        <v>1265</v>
      </c>
      <c r="G10" s="32" t="s">
        <v>19</v>
      </c>
      <c r="H10" s="32" t="s">
        <v>4</v>
      </c>
      <c r="I10" s="79" t="s">
        <v>11</v>
      </c>
      <c r="J10" s="32" t="s">
        <v>462</v>
      </c>
      <c r="K10" s="32" t="s">
        <v>1260</v>
      </c>
      <c r="L10" s="68">
        <v>229.37</v>
      </c>
      <c r="M10" s="36"/>
      <c r="N10" s="41">
        <f t="shared" si="0"/>
        <v>0</v>
      </c>
      <c r="O10" s="90">
        <v>0.1</v>
      </c>
      <c r="P10" s="41">
        <f t="shared" si="1"/>
        <v>0</v>
      </c>
      <c r="Q10" s="41">
        <f t="shared" si="2"/>
        <v>0</v>
      </c>
    </row>
    <row r="11" spans="1:17" ht="22.5">
      <c r="A11" s="1" t="s">
        <v>24</v>
      </c>
      <c r="B11" s="40">
        <v>9</v>
      </c>
      <c r="C11" s="30">
        <v>1122865</v>
      </c>
      <c r="D11" s="32" t="s">
        <v>17</v>
      </c>
      <c r="E11" s="32" t="s">
        <v>18</v>
      </c>
      <c r="F11" s="32" t="s">
        <v>1266</v>
      </c>
      <c r="G11" s="32" t="s">
        <v>19</v>
      </c>
      <c r="H11" s="32" t="s">
        <v>4</v>
      </c>
      <c r="I11" s="79" t="s">
        <v>12</v>
      </c>
      <c r="J11" s="32" t="s">
        <v>462</v>
      </c>
      <c r="K11" s="32" t="s">
        <v>1260</v>
      </c>
      <c r="L11" s="68">
        <v>458.64</v>
      </c>
      <c r="M11" s="36"/>
      <c r="N11" s="41">
        <f t="shared" si="0"/>
        <v>0</v>
      </c>
      <c r="O11" s="90">
        <v>0.1</v>
      </c>
      <c r="P11" s="41">
        <f t="shared" si="1"/>
        <v>0</v>
      </c>
      <c r="Q11" s="41">
        <f t="shared" si="2"/>
        <v>0</v>
      </c>
    </row>
    <row r="12" spans="1:17" ht="22.5">
      <c r="A12" s="1" t="s">
        <v>28</v>
      </c>
      <c r="B12" s="40">
        <v>12</v>
      </c>
      <c r="C12" s="30">
        <v>1124532</v>
      </c>
      <c r="D12" s="32" t="s">
        <v>29</v>
      </c>
      <c r="E12" s="32" t="s">
        <v>30</v>
      </c>
      <c r="F12" s="32" t="s">
        <v>1267</v>
      </c>
      <c r="G12" s="32" t="s">
        <v>31</v>
      </c>
      <c r="H12" s="32" t="s">
        <v>32</v>
      </c>
      <c r="I12" s="79" t="s">
        <v>33</v>
      </c>
      <c r="J12" s="32" t="s">
        <v>34</v>
      </c>
      <c r="K12" s="32" t="s">
        <v>1260</v>
      </c>
      <c r="L12" s="68">
        <v>949.04</v>
      </c>
      <c r="M12" s="36"/>
      <c r="N12" s="41">
        <f t="shared" si="0"/>
        <v>0</v>
      </c>
      <c r="O12" s="90">
        <v>0.1</v>
      </c>
      <c r="P12" s="41">
        <f t="shared" si="1"/>
        <v>0</v>
      </c>
      <c r="Q12" s="41">
        <f t="shared" si="2"/>
        <v>0</v>
      </c>
    </row>
    <row r="13" spans="1:17" ht="22.5">
      <c r="A13" s="1" t="s">
        <v>35</v>
      </c>
      <c r="B13" s="40">
        <v>13</v>
      </c>
      <c r="C13" s="30">
        <v>1124534</v>
      </c>
      <c r="D13" s="32" t="s">
        <v>29</v>
      </c>
      <c r="E13" s="32" t="s">
        <v>30</v>
      </c>
      <c r="F13" s="32" t="s">
        <v>1268</v>
      </c>
      <c r="G13" s="32" t="s">
        <v>31</v>
      </c>
      <c r="H13" s="32" t="s">
        <v>32</v>
      </c>
      <c r="I13" s="79" t="s">
        <v>36</v>
      </c>
      <c r="J13" s="32" t="s">
        <v>34</v>
      </c>
      <c r="K13" s="32" t="s">
        <v>1260</v>
      </c>
      <c r="L13" s="68">
        <v>1527.77</v>
      </c>
      <c r="M13" s="36"/>
      <c r="N13" s="41">
        <f t="shared" si="0"/>
        <v>0</v>
      </c>
      <c r="O13" s="90">
        <v>0.1</v>
      </c>
      <c r="P13" s="41">
        <f t="shared" si="1"/>
        <v>0</v>
      </c>
      <c r="Q13" s="41">
        <f t="shared" si="2"/>
        <v>0</v>
      </c>
    </row>
    <row r="14" spans="1:17" ht="22.5">
      <c r="A14" s="1" t="s">
        <v>41</v>
      </c>
      <c r="B14" s="40">
        <v>18</v>
      </c>
      <c r="C14" s="30">
        <v>1127177</v>
      </c>
      <c r="D14" s="32" t="s">
        <v>37</v>
      </c>
      <c r="E14" s="32" t="s">
        <v>38</v>
      </c>
      <c r="F14" s="32" t="s">
        <v>1269</v>
      </c>
      <c r="G14" s="32" t="s">
        <v>42</v>
      </c>
      <c r="H14" s="32" t="s">
        <v>39</v>
      </c>
      <c r="I14" s="79" t="s">
        <v>40</v>
      </c>
      <c r="J14" s="32" t="s">
        <v>43</v>
      </c>
      <c r="K14" s="32" t="s">
        <v>1260</v>
      </c>
      <c r="L14" s="68">
        <v>2325.4</v>
      </c>
      <c r="M14" s="36"/>
      <c r="N14" s="41">
        <f t="shared" si="0"/>
        <v>0</v>
      </c>
      <c r="O14" s="90">
        <v>0.1</v>
      </c>
      <c r="P14" s="41">
        <f t="shared" si="1"/>
        <v>0</v>
      </c>
      <c r="Q14" s="41">
        <f t="shared" si="2"/>
        <v>0</v>
      </c>
    </row>
    <row r="15" spans="1:17" ht="22.5">
      <c r="A15" s="1" t="s">
        <v>44</v>
      </c>
      <c r="B15" s="40">
        <v>19</v>
      </c>
      <c r="C15" s="30">
        <v>1127176</v>
      </c>
      <c r="D15" s="32" t="s">
        <v>37</v>
      </c>
      <c r="E15" s="32" t="s">
        <v>38</v>
      </c>
      <c r="F15" s="32" t="s">
        <v>1270</v>
      </c>
      <c r="G15" s="32" t="s">
        <v>42</v>
      </c>
      <c r="H15" s="32" t="s">
        <v>39</v>
      </c>
      <c r="I15" s="79" t="s">
        <v>541</v>
      </c>
      <c r="J15" s="32" t="s">
        <v>43</v>
      </c>
      <c r="K15" s="32" t="s">
        <v>1260</v>
      </c>
      <c r="L15" s="68">
        <v>1162.7</v>
      </c>
      <c r="M15" s="36"/>
      <c r="N15" s="41">
        <f t="shared" si="0"/>
        <v>0</v>
      </c>
      <c r="O15" s="90">
        <v>0.1</v>
      </c>
      <c r="P15" s="41">
        <f t="shared" si="1"/>
        <v>0</v>
      </c>
      <c r="Q15" s="41">
        <f t="shared" si="2"/>
        <v>0</v>
      </c>
    </row>
    <row r="16" spans="1:17" ht="33.75">
      <c r="A16" s="1" t="s">
        <v>46</v>
      </c>
      <c r="B16" s="40">
        <v>22</v>
      </c>
      <c r="C16" s="30">
        <v>3126303</v>
      </c>
      <c r="D16" s="32" t="s">
        <v>47</v>
      </c>
      <c r="E16" s="32" t="s">
        <v>48</v>
      </c>
      <c r="F16" s="32" t="s">
        <v>1271</v>
      </c>
      <c r="G16" s="32" t="s">
        <v>49</v>
      </c>
      <c r="H16" s="32" t="s">
        <v>50</v>
      </c>
      <c r="I16" s="79" t="s">
        <v>51</v>
      </c>
      <c r="J16" s="32" t="s">
        <v>52</v>
      </c>
      <c r="K16" s="32" t="s">
        <v>1260</v>
      </c>
      <c r="L16" s="68">
        <v>241.86</v>
      </c>
      <c r="M16" s="36"/>
      <c r="N16" s="41">
        <f t="shared" si="0"/>
        <v>0</v>
      </c>
      <c r="O16" s="90">
        <v>0.1</v>
      </c>
      <c r="P16" s="41">
        <f t="shared" si="1"/>
        <v>0</v>
      </c>
      <c r="Q16" s="41">
        <f t="shared" si="2"/>
        <v>0</v>
      </c>
    </row>
    <row r="17" spans="1:17" ht="22.5">
      <c r="A17" s="1" t="s">
        <v>53</v>
      </c>
      <c r="B17" s="40">
        <v>25</v>
      </c>
      <c r="C17" s="30">
        <v>1129930</v>
      </c>
      <c r="D17" s="32" t="s">
        <v>54</v>
      </c>
      <c r="E17" s="32" t="s">
        <v>55</v>
      </c>
      <c r="F17" s="32" t="s">
        <v>1272</v>
      </c>
      <c r="G17" s="32" t="s">
        <v>56</v>
      </c>
      <c r="H17" s="32" t="s">
        <v>4</v>
      </c>
      <c r="I17" s="79" t="s">
        <v>57</v>
      </c>
      <c r="J17" s="32" t="s">
        <v>43</v>
      </c>
      <c r="K17" s="32" t="s">
        <v>1260</v>
      </c>
      <c r="L17" s="68">
        <v>9128.8</v>
      </c>
      <c r="M17" s="36"/>
      <c r="N17" s="41">
        <f t="shared" si="0"/>
        <v>0</v>
      </c>
      <c r="O17" s="90">
        <v>0.1</v>
      </c>
      <c r="P17" s="41">
        <f t="shared" si="1"/>
        <v>0</v>
      </c>
      <c r="Q17" s="41">
        <f t="shared" si="2"/>
        <v>0</v>
      </c>
    </row>
    <row r="18" spans="1:17" ht="22.5">
      <c r="A18" s="1" t="s">
        <v>58</v>
      </c>
      <c r="B18" s="40">
        <v>27</v>
      </c>
      <c r="C18" s="30">
        <v>1129300</v>
      </c>
      <c r="D18" s="32" t="s">
        <v>59</v>
      </c>
      <c r="E18" s="32" t="s">
        <v>60</v>
      </c>
      <c r="F18" s="32" t="s">
        <v>1273</v>
      </c>
      <c r="G18" s="32" t="s">
        <v>61</v>
      </c>
      <c r="H18" s="32" t="s">
        <v>10</v>
      </c>
      <c r="I18" s="79" t="s">
        <v>40</v>
      </c>
      <c r="J18" s="32" t="s">
        <v>34</v>
      </c>
      <c r="K18" s="32" t="s">
        <v>1260</v>
      </c>
      <c r="L18" s="68">
        <v>909.94</v>
      </c>
      <c r="M18" s="36"/>
      <c r="N18" s="41">
        <f t="shared" si="0"/>
        <v>0</v>
      </c>
      <c r="O18" s="90">
        <v>0.1</v>
      </c>
      <c r="P18" s="41">
        <f t="shared" si="1"/>
        <v>0</v>
      </c>
      <c r="Q18" s="41">
        <f t="shared" si="2"/>
        <v>0</v>
      </c>
    </row>
    <row r="19" spans="1:17" ht="22.5">
      <c r="A19" s="1" t="s">
        <v>62</v>
      </c>
      <c r="B19" s="40">
        <v>28</v>
      </c>
      <c r="C19" s="30">
        <v>5129303</v>
      </c>
      <c r="D19" s="32" t="s">
        <v>59</v>
      </c>
      <c r="E19" s="32" t="s">
        <v>60</v>
      </c>
      <c r="F19" s="32" t="s">
        <v>1274</v>
      </c>
      <c r="G19" s="32" t="s">
        <v>61</v>
      </c>
      <c r="H19" s="32" t="s">
        <v>63</v>
      </c>
      <c r="I19" s="79" t="s">
        <v>64</v>
      </c>
      <c r="J19" s="32" t="s">
        <v>34</v>
      </c>
      <c r="K19" s="32" t="s">
        <v>1260</v>
      </c>
      <c r="L19" s="68">
        <v>950.43</v>
      </c>
      <c r="M19" s="36"/>
      <c r="N19" s="41">
        <f t="shared" si="0"/>
        <v>0</v>
      </c>
      <c r="O19" s="90">
        <v>0.1</v>
      </c>
      <c r="P19" s="41">
        <f t="shared" si="1"/>
        <v>0</v>
      </c>
      <c r="Q19" s="41">
        <f t="shared" si="2"/>
        <v>0</v>
      </c>
    </row>
    <row r="20" spans="1:17" ht="45">
      <c r="A20" s="21" t="s">
        <v>677</v>
      </c>
      <c r="B20" s="40">
        <v>57</v>
      </c>
      <c r="C20" s="30">
        <v>41600</v>
      </c>
      <c r="D20" s="44" t="s">
        <v>65</v>
      </c>
      <c r="E20" s="31" t="s">
        <v>66</v>
      </c>
      <c r="F20" s="32" t="s">
        <v>678</v>
      </c>
      <c r="G20" s="31" t="s">
        <v>678</v>
      </c>
      <c r="H20" s="44" t="s">
        <v>675</v>
      </c>
      <c r="I20" s="47" t="s">
        <v>676</v>
      </c>
      <c r="J20" s="31" t="s">
        <v>679</v>
      </c>
      <c r="K20" s="32" t="s">
        <v>1260</v>
      </c>
      <c r="L20" s="41">
        <v>3212.8</v>
      </c>
      <c r="M20" s="36"/>
      <c r="N20" s="41">
        <f t="shared" si="0"/>
        <v>0</v>
      </c>
      <c r="O20" s="90">
        <v>0.1</v>
      </c>
      <c r="P20" s="41">
        <f t="shared" si="1"/>
        <v>0</v>
      </c>
      <c r="Q20" s="41">
        <f t="shared" si="2"/>
        <v>0</v>
      </c>
    </row>
    <row r="21" spans="1:17" ht="22.5">
      <c r="A21" s="1" t="s">
        <v>67</v>
      </c>
      <c r="B21" s="40">
        <v>61</v>
      </c>
      <c r="C21" s="30">
        <v>1043060</v>
      </c>
      <c r="D21" s="32" t="s">
        <v>68</v>
      </c>
      <c r="E21" s="32" t="s">
        <v>69</v>
      </c>
      <c r="F21" s="32" t="s">
        <v>1275</v>
      </c>
      <c r="G21" s="32" t="s">
        <v>70</v>
      </c>
      <c r="H21" s="32" t="s">
        <v>32</v>
      </c>
      <c r="I21" s="79" t="s">
        <v>71</v>
      </c>
      <c r="J21" s="32" t="s">
        <v>7</v>
      </c>
      <c r="K21" s="32" t="s">
        <v>1260</v>
      </c>
      <c r="L21" s="68">
        <v>78.77</v>
      </c>
      <c r="M21" s="36"/>
      <c r="N21" s="41">
        <f t="shared" si="0"/>
        <v>0</v>
      </c>
      <c r="O21" s="90">
        <v>0.1</v>
      </c>
      <c r="P21" s="41">
        <f t="shared" si="1"/>
        <v>0</v>
      </c>
      <c r="Q21" s="41">
        <f t="shared" si="2"/>
        <v>0</v>
      </c>
    </row>
    <row r="22" spans="1:17" ht="22.5">
      <c r="A22" s="1" t="s">
        <v>72</v>
      </c>
      <c r="B22" s="40">
        <v>62</v>
      </c>
      <c r="C22" s="30">
        <v>1043062</v>
      </c>
      <c r="D22" s="32" t="s">
        <v>68</v>
      </c>
      <c r="E22" s="32" t="s">
        <v>69</v>
      </c>
      <c r="F22" s="32" t="s">
        <v>1276</v>
      </c>
      <c r="G22" s="32" t="s">
        <v>70</v>
      </c>
      <c r="H22" s="32" t="s">
        <v>32</v>
      </c>
      <c r="I22" s="79" t="s">
        <v>73</v>
      </c>
      <c r="J22" s="32" t="s">
        <v>7</v>
      </c>
      <c r="K22" s="32" t="s">
        <v>1260</v>
      </c>
      <c r="L22" s="68">
        <v>120.88</v>
      </c>
      <c r="M22" s="36"/>
      <c r="N22" s="41">
        <f t="shared" si="0"/>
        <v>0</v>
      </c>
      <c r="O22" s="90">
        <v>0.1</v>
      </c>
      <c r="P22" s="41">
        <f t="shared" si="1"/>
        <v>0</v>
      </c>
      <c r="Q22" s="41">
        <f t="shared" si="2"/>
        <v>0</v>
      </c>
    </row>
    <row r="23" spans="1:17" ht="33.75">
      <c r="A23" s="1" t="s">
        <v>74</v>
      </c>
      <c r="B23" s="40">
        <v>68</v>
      </c>
      <c r="C23" s="30">
        <v>1042332</v>
      </c>
      <c r="D23" s="32" t="s">
        <v>75</v>
      </c>
      <c r="E23" s="32" t="s">
        <v>76</v>
      </c>
      <c r="F23" s="32" t="s">
        <v>450</v>
      </c>
      <c r="G23" s="32" t="s">
        <v>450</v>
      </c>
      <c r="H23" s="32" t="s">
        <v>25</v>
      </c>
      <c r="I23" s="79" t="s">
        <v>77</v>
      </c>
      <c r="J23" s="32" t="s">
        <v>78</v>
      </c>
      <c r="K23" s="32" t="s">
        <v>1260</v>
      </c>
      <c r="L23" s="68">
        <v>94.91</v>
      </c>
      <c r="M23" s="36"/>
      <c r="N23" s="41">
        <f t="shared" si="0"/>
        <v>0</v>
      </c>
      <c r="O23" s="90">
        <v>0.1</v>
      </c>
      <c r="P23" s="41">
        <f t="shared" si="1"/>
        <v>0</v>
      </c>
      <c r="Q23" s="41">
        <f t="shared" si="2"/>
        <v>0</v>
      </c>
    </row>
    <row r="24" spans="1:17" ht="22.5">
      <c r="A24" s="1" t="s">
        <v>79</v>
      </c>
      <c r="B24" s="40">
        <v>69</v>
      </c>
      <c r="C24" s="30">
        <v>1042076</v>
      </c>
      <c r="D24" s="32" t="s">
        <v>80</v>
      </c>
      <c r="E24" s="32" t="s">
        <v>81</v>
      </c>
      <c r="F24" s="32" t="s">
        <v>82</v>
      </c>
      <c r="G24" s="32" t="s">
        <v>82</v>
      </c>
      <c r="H24" s="32" t="s">
        <v>25</v>
      </c>
      <c r="I24" s="79" t="s">
        <v>83</v>
      </c>
      <c r="J24" s="32" t="s">
        <v>34</v>
      </c>
      <c r="K24" s="32" t="s">
        <v>1260</v>
      </c>
      <c r="L24" s="68">
        <v>176.99</v>
      </c>
      <c r="M24" s="36"/>
      <c r="N24" s="41">
        <f t="shared" si="0"/>
        <v>0</v>
      </c>
      <c r="O24" s="90">
        <v>0.1</v>
      </c>
      <c r="P24" s="41">
        <f t="shared" si="1"/>
        <v>0</v>
      </c>
      <c r="Q24" s="41">
        <f t="shared" si="2"/>
        <v>0</v>
      </c>
    </row>
    <row r="25" spans="1:17" ht="56.25">
      <c r="A25" s="1" t="s">
        <v>89</v>
      </c>
      <c r="B25" s="40">
        <v>88</v>
      </c>
      <c r="C25" s="30">
        <v>2050087</v>
      </c>
      <c r="D25" s="32" t="s">
        <v>90</v>
      </c>
      <c r="E25" s="32" t="s">
        <v>91</v>
      </c>
      <c r="F25" s="32" t="s">
        <v>92</v>
      </c>
      <c r="G25" s="32" t="s">
        <v>92</v>
      </c>
      <c r="H25" s="32" t="s">
        <v>197</v>
      </c>
      <c r="I25" s="79" t="s">
        <v>658</v>
      </c>
      <c r="J25" s="31" t="s">
        <v>721</v>
      </c>
      <c r="K25" s="32" t="s">
        <v>1260</v>
      </c>
      <c r="L25" s="68">
        <v>227.77</v>
      </c>
      <c r="M25" s="36"/>
      <c r="N25" s="41">
        <f t="shared" si="0"/>
        <v>0</v>
      </c>
      <c r="O25" s="90">
        <v>0.1</v>
      </c>
      <c r="P25" s="41">
        <f t="shared" si="1"/>
        <v>0</v>
      </c>
      <c r="Q25" s="41">
        <f t="shared" si="2"/>
        <v>0</v>
      </c>
    </row>
    <row r="26" spans="1:17" ht="22.5">
      <c r="A26" s="1" t="s">
        <v>94</v>
      </c>
      <c r="B26" s="40">
        <v>91</v>
      </c>
      <c r="C26" s="30">
        <v>1063115</v>
      </c>
      <c r="D26" s="32" t="s">
        <v>95</v>
      </c>
      <c r="E26" s="32" t="s">
        <v>96</v>
      </c>
      <c r="F26" s="32" t="s">
        <v>97</v>
      </c>
      <c r="G26" s="32" t="s">
        <v>97</v>
      </c>
      <c r="H26" s="32" t="s">
        <v>25</v>
      </c>
      <c r="I26" s="79" t="s">
        <v>98</v>
      </c>
      <c r="J26" s="32" t="s">
        <v>3</v>
      </c>
      <c r="K26" s="32" t="s">
        <v>1260</v>
      </c>
      <c r="L26" s="68">
        <v>140.31</v>
      </c>
      <c r="M26" s="36"/>
      <c r="N26" s="41">
        <f t="shared" si="0"/>
        <v>0</v>
      </c>
      <c r="O26" s="90">
        <v>0.1</v>
      </c>
      <c r="P26" s="41">
        <f t="shared" si="1"/>
        <v>0</v>
      </c>
      <c r="Q26" s="41">
        <f t="shared" si="2"/>
        <v>0</v>
      </c>
    </row>
    <row r="27" spans="1:17" ht="45">
      <c r="A27" s="1" t="s">
        <v>100</v>
      </c>
      <c r="B27" s="40">
        <v>92</v>
      </c>
      <c r="C27" s="30">
        <v>3060072</v>
      </c>
      <c r="D27" s="32" t="s">
        <v>99</v>
      </c>
      <c r="E27" s="32" t="s">
        <v>101</v>
      </c>
      <c r="F27" s="32" t="s">
        <v>1277</v>
      </c>
      <c r="G27" s="32" t="s">
        <v>102</v>
      </c>
      <c r="H27" s="32" t="s">
        <v>45</v>
      </c>
      <c r="I27" s="79" t="s">
        <v>103</v>
      </c>
      <c r="J27" s="32" t="s">
        <v>34</v>
      </c>
      <c r="K27" s="32" t="s">
        <v>1260</v>
      </c>
      <c r="L27" s="68">
        <v>233.9</v>
      </c>
      <c r="M27" s="36"/>
      <c r="N27" s="41">
        <f t="shared" si="0"/>
        <v>0</v>
      </c>
      <c r="O27" s="90">
        <v>0.1</v>
      </c>
      <c r="P27" s="41">
        <f t="shared" si="1"/>
        <v>0</v>
      </c>
      <c r="Q27" s="41">
        <f t="shared" si="2"/>
        <v>0</v>
      </c>
    </row>
    <row r="28" spans="1:17" ht="45">
      <c r="A28" s="1" t="s">
        <v>104</v>
      </c>
      <c r="B28" s="40">
        <v>93</v>
      </c>
      <c r="C28" s="30">
        <v>3060074</v>
      </c>
      <c r="D28" s="32" t="s">
        <v>99</v>
      </c>
      <c r="E28" s="32" t="s">
        <v>101</v>
      </c>
      <c r="F28" s="32" t="s">
        <v>1278</v>
      </c>
      <c r="G28" s="32" t="s">
        <v>102</v>
      </c>
      <c r="H28" s="32" t="s">
        <v>45</v>
      </c>
      <c r="I28" s="79" t="s">
        <v>105</v>
      </c>
      <c r="J28" s="32" t="s">
        <v>34</v>
      </c>
      <c r="K28" s="32" t="s">
        <v>1260</v>
      </c>
      <c r="L28" s="68">
        <v>521.23</v>
      </c>
      <c r="M28" s="36"/>
      <c r="N28" s="41">
        <f t="shared" si="0"/>
        <v>0</v>
      </c>
      <c r="O28" s="90">
        <v>0.1</v>
      </c>
      <c r="P28" s="41">
        <f t="shared" si="1"/>
        <v>0</v>
      </c>
      <c r="Q28" s="41">
        <f t="shared" si="2"/>
        <v>0</v>
      </c>
    </row>
    <row r="29" spans="1:17" ht="33.75">
      <c r="A29" s="1" t="s">
        <v>108</v>
      </c>
      <c r="B29" s="40">
        <v>96</v>
      </c>
      <c r="C29" s="30">
        <v>1061021</v>
      </c>
      <c r="D29" s="32" t="s">
        <v>106</v>
      </c>
      <c r="E29" s="32" t="s">
        <v>107</v>
      </c>
      <c r="F29" s="32" t="s">
        <v>1279</v>
      </c>
      <c r="G29" s="32" t="s">
        <v>109</v>
      </c>
      <c r="H29" s="32" t="s">
        <v>25</v>
      </c>
      <c r="I29" s="79" t="s">
        <v>110</v>
      </c>
      <c r="J29" s="31" t="s">
        <v>723</v>
      </c>
      <c r="K29" s="32" t="s">
        <v>1260</v>
      </c>
      <c r="L29" s="68">
        <v>116.7</v>
      </c>
      <c r="M29" s="36"/>
      <c r="N29" s="41">
        <f t="shared" si="0"/>
        <v>0</v>
      </c>
      <c r="O29" s="90">
        <v>0.1</v>
      </c>
      <c r="P29" s="41">
        <f t="shared" si="1"/>
        <v>0</v>
      </c>
      <c r="Q29" s="41">
        <f t="shared" si="2"/>
        <v>0</v>
      </c>
    </row>
    <row r="30" spans="1:17" ht="33.75">
      <c r="A30" s="11" t="s">
        <v>659</v>
      </c>
      <c r="B30" s="40">
        <v>97</v>
      </c>
      <c r="C30" s="30">
        <v>1061022</v>
      </c>
      <c r="D30" s="31" t="s">
        <v>106</v>
      </c>
      <c r="E30" s="31" t="s">
        <v>107</v>
      </c>
      <c r="F30" s="32" t="s">
        <v>1280</v>
      </c>
      <c r="G30" s="31" t="s">
        <v>109</v>
      </c>
      <c r="H30" s="31" t="s">
        <v>25</v>
      </c>
      <c r="I30" s="47" t="s">
        <v>98</v>
      </c>
      <c r="J30" s="31" t="s">
        <v>723</v>
      </c>
      <c r="K30" s="32" t="s">
        <v>1260</v>
      </c>
      <c r="L30" s="41">
        <v>175</v>
      </c>
      <c r="M30" s="36"/>
      <c r="N30" s="41">
        <f t="shared" si="0"/>
        <v>0</v>
      </c>
      <c r="O30" s="90">
        <v>0.1</v>
      </c>
      <c r="P30" s="41">
        <f t="shared" si="1"/>
        <v>0</v>
      </c>
      <c r="Q30" s="41">
        <f t="shared" si="2"/>
        <v>0</v>
      </c>
    </row>
    <row r="31" spans="1:17" ht="22.5">
      <c r="A31" s="1" t="s">
        <v>572</v>
      </c>
      <c r="B31" s="40">
        <v>101</v>
      </c>
      <c r="C31" s="30">
        <v>1101130</v>
      </c>
      <c r="D31" s="32" t="s">
        <v>112</v>
      </c>
      <c r="E31" s="32" t="s">
        <v>113</v>
      </c>
      <c r="F31" s="32" t="s">
        <v>1281</v>
      </c>
      <c r="G31" s="32" t="s">
        <v>114</v>
      </c>
      <c r="H31" s="32" t="s">
        <v>32</v>
      </c>
      <c r="I31" s="79" t="s">
        <v>115</v>
      </c>
      <c r="J31" s="32" t="s">
        <v>7</v>
      </c>
      <c r="K31" s="32" t="s">
        <v>1260</v>
      </c>
      <c r="L31" s="68">
        <v>315.79</v>
      </c>
      <c r="M31" s="36"/>
      <c r="N31" s="41">
        <f t="shared" si="0"/>
        <v>0</v>
      </c>
      <c r="O31" s="90">
        <v>0.1</v>
      </c>
      <c r="P31" s="41">
        <f t="shared" si="1"/>
        <v>0</v>
      </c>
      <c r="Q31" s="41">
        <f t="shared" si="2"/>
        <v>0</v>
      </c>
    </row>
    <row r="32" spans="1:17" ht="22.5">
      <c r="A32" s="1" t="s">
        <v>573</v>
      </c>
      <c r="B32" s="40">
        <v>110</v>
      </c>
      <c r="C32" s="30">
        <v>1102302</v>
      </c>
      <c r="D32" s="32" t="s">
        <v>118</v>
      </c>
      <c r="E32" s="32" t="s">
        <v>119</v>
      </c>
      <c r="F32" s="32" t="s">
        <v>1282</v>
      </c>
      <c r="G32" s="32" t="s">
        <v>121</v>
      </c>
      <c r="H32" s="32" t="s">
        <v>25</v>
      </c>
      <c r="I32" s="79" t="s">
        <v>122</v>
      </c>
      <c r="J32" s="32" t="s">
        <v>34</v>
      </c>
      <c r="K32" s="32" t="s">
        <v>1260</v>
      </c>
      <c r="L32" s="68">
        <v>113.52</v>
      </c>
      <c r="M32" s="36"/>
      <c r="N32" s="41">
        <f t="shared" si="0"/>
        <v>0</v>
      </c>
      <c r="O32" s="90">
        <v>0.1</v>
      </c>
      <c r="P32" s="41">
        <f t="shared" si="1"/>
        <v>0</v>
      </c>
      <c r="Q32" s="41">
        <f t="shared" si="2"/>
        <v>0</v>
      </c>
    </row>
    <row r="33" spans="1:17" ht="22.5">
      <c r="A33" s="1" t="s">
        <v>574</v>
      </c>
      <c r="B33" s="40">
        <v>111</v>
      </c>
      <c r="C33" s="30">
        <v>1102300</v>
      </c>
      <c r="D33" s="32" t="s">
        <v>118</v>
      </c>
      <c r="E33" s="32" t="s">
        <v>119</v>
      </c>
      <c r="F33" s="32" t="s">
        <v>1283</v>
      </c>
      <c r="G33" s="32" t="s">
        <v>121</v>
      </c>
      <c r="H33" s="32" t="s">
        <v>25</v>
      </c>
      <c r="I33" s="79" t="s">
        <v>120</v>
      </c>
      <c r="J33" s="32" t="s">
        <v>34</v>
      </c>
      <c r="K33" s="32" t="s">
        <v>1260</v>
      </c>
      <c r="L33" s="68">
        <v>184.35</v>
      </c>
      <c r="M33" s="36"/>
      <c r="N33" s="41">
        <f t="shared" si="0"/>
        <v>0</v>
      </c>
      <c r="O33" s="90">
        <v>0.1</v>
      </c>
      <c r="P33" s="41">
        <f t="shared" si="1"/>
        <v>0</v>
      </c>
      <c r="Q33" s="41">
        <f t="shared" si="2"/>
        <v>0</v>
      </c>
    </row>
    <row r="34" spans="1:17" ht="22.5">
      <c r="A34" s="1" t="s">
        <v>526</v>
      </c>
      <c r="B34" s="40">
        <v>115</v>
      </c>
      <c r="C34" s="30">
        <v>1103432</v>
      </c>
      <c r="D34" s="32" t="s">
        <v>123</v>
      </c>
      <c r="E34" s="32" t="s">
        <v>124</v>
      </c>
      <c r="F34" s="32" t="s">
        <v>1284</v>
      </c>
      <c r="G34" s="32" t="s">
        <v>125</v>
      </c>
      <c r="H34" s="32" t="s">
        <v>32</v>
      </c>
      <c r="I34" s="79" t="s">
        <v>126</v>
      </c>
      <c r="J34" s="32" t="s">
        <v>7</v>
      </c>
      <c r="K34" s="32" t="s">
        <v>1260</v>
      </c>
      <c r="L34" s="68">
        <v>167.48</v>
      </c>
      <c r="M34" s="36"/>
      <c r="N34" s="41">
        <f t="shared" si="0"/>
        <v>0</v>
      </c>
      <c r="O34" s="90">
        <v>0.1</v>
      </c>
      <c r="P34" s="41">
        <f t="shared" si="1"/>
        <v>0</v>
      </c>
      <c r="Q34" s="41">
        <f t="shared" si="2"/>
        <v>0</v>
      </c>
    </row>
    <row r="35" spans="1:17" ht="22.5">
      <c r="A35" s="8" t="s">
        <v>575</v>
      </c>
      <c r="B35" s="40">
        <v>118</v>
      </c>
      <c r="C35" s="30">
        <v>1103378</v>
      </c>
      <c r="D35" s="47" t="s">
        <v>524</v>
      </c>
      <c r="E35" s="47" t="s">
        <v>525</v>
      </c>
      <c r="F35" s="32" t="s">
        <v>1285</v>
      </c>
      <c r="G35" s="47" t="s">
        <v>565</v>
      </c>
      <c r="H35" s="31" t="s">
        <v>32</v>
      </c>
      <c r="I35" s="47" t="s">
        <v>567</v>
      </c>
      <c r="J35" s="31" t="s">
        <v>566</v>
      </c>
      <c r="K35" s="32" t="s">
        <v>1260</v>
      </c>
      <c r="L35" s="68">
        <v>39996.85</v>
      </c>
      <c r="M35" s="36"/>
      <c r="N35" s="41">
        <f t="shared" si="0"/>
        <v>0</v>
      </c>
      <c r="O35" s="90">
        <v>0.1</v>
      </c>
      <c r="P35" s="41">
        <f t="shared" si="1"/>
        <v>0</v>
      </c>
      <c r="Q35" s="41">
        <f t="shared" si="2"/>
        <v>0</v>
      </c>
    </row>
    <row r="36" spans="1:17" ht="22.5">
      <c r="A36" s="1" t="s">
        <v>576</v>
      </c>
      <c r="B36" s="40">
        <v>119</v>
      </c>
      <c r="C36" s="30">
        <v>1400410</v>
      </c>
      <c r="D36" s="32" t="s">
        <v>127</v>
      </c>
      <c r="E36" s="32" t="s">
        <v>128</v>
      </c>
      <c r="F36" s="32" t="s">
        <v>129</v>
      </c>
      <c r="G36" s="32" t="s">
        <v>129</v>
      </c>
      <c r="H36" s="32" t="s">
        <v>25</v>
      </c>
      <c r="I36" s="79" t="s">
        <v>130</v>
      </c>
      <c r="J36" s="32" t="s">
        <v>34</v>
      </c>
      <c r="K36" s="32" t="s">
        <v>1260</v>
      </c>
      <c r="L36" s="68">
        <v>118.79</v>
      </c>
      <c r="M36" s="36"/>
      <c r="N36" s="41">
        <f t="shared" si="0"/>
        <v>0</v>
      </c>
      <c r="O36" s="90">
        <v>0.1</v>
      </c>
      <c r="P36" s="41">
        <f t="shared" si="1"/>
        <v>0</v>
      </c>
      <c r="Q36" s="41">
        <f t="shared" si="2"/>
        <v>0</v>
      </c>
    </row>
    <row r="37" spans="1:17" ht="45">
      <c r="A37" s="1" t="s">
        <v>577</v>
      </c>
      <c r="B37" s="42">
        <v>122</v>
      </c>
      <c r="C37" s="30" t="s">
        <v>577</v>
      </c>
      <c r="D37" s="32" t="s">
        <v>131</v>
      </c>
      <c r="E37" s="32" t="s">
        <v>132</v>
      </c>
      <c r="F37" s="75" t="s">
        <v>1488</v>
      </c>
      <c r="G37" s="62" t="s">
        <v>563</v>
      </c>
      <c r="H37" s="32" t="s">
        <v>25</v>
      </c>
      <c r="I37" s="79" t="s">
        <v>1486</v>
      </c>
      <c r="J37" s="32" t="s">
        <v>1489</v>
      </c>
      <c r="K37" s="32" t="s">
        <v>1260</v>
      </c>
      <c r="L37" s="68">
        <v>129</v>
      </c>
      <c r="M37" s="36"/>
      <c r="N37" s="41">
        <f t="shared" si="0"/>
        <v>0</v>
      </c>
      <c r="O37" s="90">
        <v>0.1</v>
      </c>
      <c r="P37" s="41">
        <f t="shared" si="1"/>
        <v>0</v>
      </c>
      <c r="Q37" s="41">
        <f t="shared" si="2"/>
        <v>0</v>
      </c>
    </row>
    <row r="38" spans="1:17" ht="33.75">
      <c r="A38" s="1" t="s">
        <v>578</v>
      </c>
      <c r="B38" s="40">
        <v>124</v>
      </c>
      <c r="C38" s="30">
        <v>1400440</v>
      </c>
      <c r="D38" s="32" t="s">
        <v>134</v>
      </c>
      <c r="E38" s="32" t="s">
        <v>135</v>
      </c>
      <c r="F38" s="32" t="s">
        <v>1286</v>
      </c>
      <c r="G38" s="32" t="s">
        <v>136</v>
      </c>
      <c r="H38" s="32" t="s">
        <v>25</v>
      </c>
      <c r="I38" s="79" t="s">
        <v>137</v>
      </c>
      <c r="J38" s="32" t="s">
        <v>3</v>
      </c>
      <c r="K38" s="32" t="s">
        <v>1260</v>
      </c>
      <c r="L38" s="68">
        <v>384.3</v>
      </c>
      <c r="M38" s="36"/>
      <c r="N38" s="41">
        <f t="shared" si="0"/>
        <v>0</v>
      </c>
      <c r="O38" s="90">
        <v>0.1</v>
      </c>
      <c r="P38" s="41">
        <f t="shared" si="1"/>
        <v>0</v>
      </c>
      <c r="Q38" s="41">
        <f t="shared" si="2"/>
        <v>0</v>
      </c>
    </row>
    <row r="39" spans="1:17" ht="22.5">
      <c r="A39" s="1" t="s">
        <v>145</v>
      </c>
      <c r="B39" s="40">
        <v>138</v>
      </c>
      <c r="C39" s="30">
        <v>1107023</v>
      </c>
      <c r="D39" s="32" t="s">
        <v>142</v>
      </c>
      <c r="E39" s="32" t="s">
        <v>143</v>
      </c>
      <c r="F39" s="32" t="s">
        <v>1287</v>
      </c>
      <c r="G39" s="32" t="s">
        <v>146</v>
      </c>
      <c r="H39" s="32" t="s">
        <v>32</v>
      </c>
      <c r="I39" s="79" t="s">
        <v>98</v>
      </c>
      <c r="J39" s="32" t="s">
        <v>7</v>
      </c>
      <c r="K39" s="32" t="s">
        <v>1260</v>
      </c>
      <c r="L39" s="68">
        <v>141.91</v>
      </c>
      <c r="M39" s="36"/>
      <c r="N39" s="41">
        <f t="shared" si="0"/>
        <v>0</v>
      </c>
      <c r="O39" s="90">
        <v>0.1</v>
      </c>
      <c r="P39" s="41">
        <f t="shared" si="1"/>
        <v>0</v>
      </c>
      <c r="Q39" s="41">
        <f t="shared" si="2"/>
        <v>0</v>
      </c>
    </row>
    <row r="40" spans="1:17" ht="22.5">
      <c r="A40" s="1" t="s">
        <v>154</v>
      </c>
      <c r="B40" s="40">
        <v>169</v>
      </c>
      <c r="C40" s="30">
        <v>1402852</v>
      </c>
      <c r="D40" s="32" t="s">
        <v>150</v>
      </c>
      <c r="E40" s="32" t="s">
        <v>152</v>
      </c>
      <c r="F40" s="32" t="s">
        <v>1288</v>
      </c>
      <c r="G40" s="32" t="s">
        <v>155</v>
      </c>
      <c r="H40" s="32" t="s">
        <v>25</v>
      </c>
      <c r="I40" s="79" t="s">
        <v>98</v>
      </c>
      <c r="J40" s="31" t="s">
        <v>468</v>
      </c>
      <c r="K40" s="32" t="s">
        <v>1260</v>
      </c>
      <c r="L40" s="68">
        <v>74.93</v>
      </c>
      <c r="M40" s="36"/>
      <c r="N40" s="41">
        <f t="shared" si="0"/>
        <v>0</v>
      </c>
      <c r="O40" s="90">
        <v>0.1</v>
      </c>
      <c r="P40" s="41">
        <f t="shared" si="1"/>
        <v>0</v>
      </c>
      <c r="Q40" s="41">
        <f t="shared" si="2"/>
        <v>0</v>
      </c>
    </row>
    <row r="41" spans="1:17" ht="22.5">
      <c r="A41" s="1" t="s">
        <v>156</v>
      </c>
      <c r="B41" s="40">
        <v>170</v>
      </c>
      <c r="C41" s="30">
        <v>1402853</v>
      </c>
      <c r="D41" s="32" t="s">
        <v>150</v>
      </c>
      <c r="E41" s="32" t="s">
        <v>152</v>
      </c>
      <c r="F41" s="32" t="s">
        <v>1289</v>
      </c>
      <c r="G41" s="32" t="s">
        <v>155</v>
      </c>
      <c r="H41" s="32" t="s">
        <v>25</v>
      </c>
      <c r="I41" s="79" t="s">
        <v>26</v>
      </c>
      <c r="J41" s="31" t="s">
        <v>468</v>
      </c>
      <c r="K41" s="32" t="s">
        <v>1260</v>
      </c>
      <c r="L41" s="68">
        <v>90.65</v>
      </c>
      <c r="M41" s="36"/>
      <c r="N41" s="41">
        <f t="shared" si="0"/>
        <v>0</v>
      </c>
      <c r="O41" s="90">
        <v>0.1</v>
      </c>
      <c r="P41" s="41">
        <f t="shared" si="1"/>
        <v>0</v>
      </c>
      <c r="Q41" s="41">
        <f t="shared" si="2"/>
        <v>0</v>
      </c>
    </row>
    <row r="42" spans="1:17" ht="22.5">
      <c r="A42" s="1" t="s">
        <v>579</v>
      </c>
      <c r="B42" s="40">
        <v>185</v>
      </c>
      <c r="C42" s="30">
        <v>1103579</v>
      </c>
      <c r="D42" s="32" t="s">
        <v>159</v>
      </c>
      <c r="E42" s="32" t="s">
        <v>160</v>
      </c>
      <c r="F42" s="32" t="s">
        <v>1290</v>
      </c>
      <c r="G42" s="32" t="s">
        <v>161</v>
      </c>
      <c r="H42" s="32" t="s">
        <v>25</v>
      </c>
      <c r="I42" s="79" t="s">
        <v>122</v>
      </c>
      <c r="J42" s="32" t="s">
        <v>438</v>
      </c>
      <c r="K42" s="32" t="s">
        <v>1260</v>
      </c>
      <c r="L42" s="68">
        <v>289.77</v>
      </c>
      <c r="M42" s="36"/>
      <c r="N42" s="41">
        <f t="shared" si="0"/>
        <v>0</v>
      </c>
      <c r="O42" s="90">
        <v>0.1</v>
      </c>
      <c r="P42" s="41">
        <f t="shared" si="1"/>
        <v>0</v>
      </c>
      <c r="Q42" s="41">
        <f t="shared" si="2"/>
        <v>0</v>
      </c>
    </row>
    <row r="43" spans="1:17" ht="22.5">
      <c r="A43" s="5" t="s">
        <v>461</v>
      </c>
      <c r="B43" s="40">
        <v>214</v>
      </c>
      <c r="C43" s="30">
        <v>1103256</v>
      </c>
      <c r="D43" s="46" t="s">
        <v>162</v>
      </c>
      <c r="E43" s="46" t="s">
        <v>163</v>
      </c>
      <c r="F43" s="32" t="s">
        <v>1291</v>
      </c>
      <c r="G43" s="46" t="s">
        <v>166</v>
      </c>
      <c r="H43" s="46" t="s">
        <v>25</v>
      </c>
      <c r="I43" s="81" t="s">
        <v>144</v>
      </c>
      <c r="J43" s="46" t="s">
        <v>462</v>
      </c>
      <c r="K43" s="32" t="s">
        <v>1260</v>
      </c>
      <c r="L43" s="68">
        <v>115.33</v>
      </c>
      <c r="M43" s="36"/>
      <c r="N43" s="41">
        <f t="shared" si="0"/>
        <v>0</v>
      </c>
      <c r="O43" s="90">
        <v>0.1</v>
      </c>
      <c r="P43" s="41">
        <f t="shared" si="1"/>
        <v>0</v>
      </c>
      <c r="Q43" s="41">
        <f t="shared" si="2"/>
        <v>0</v>
      </c>
    </row>
    <row r="44" spans="1:17" ht="22.5">
      <c r="A44" s="4" t="s">
        <v>463</v>
      </c>
      <c r="B44" s="40">
        <v>215</v>
      </c>
      <c r="C44" s="30">
        <v>1103260</v>
      </c>
      <c r="D44" s="46" t="s">
        <v>162</v>
      </c>
      <c r="E44" s="46" t="s">
        <v>163</v>
      </c>
      <c r="F44" s="32" t="s">
        <v>1292</v>
      </c>
      <c r="G44" s="46" t="s">
        <v>166</v>
      </c>
      <c r="H44" s="46" t="s">
        <v>25</v>
      </c>
      <c r="I44" s="81" t="s">
        <v>441</v>
      </c>
      <c r="J44" s="46" t="s">
        <v>462</v>
      </c>
      <c r="K44" s="32" t="s">
        <v>1260</v>
      </c>
      <c r="L44" s="68">
        <v>200.71</v>
      </c>
      <c r="M44" s="36"/>
      <c r="N44" s="41">
        <f t="shared" si="0"/>
        <v>0</v>
      </c>
      <c r="O44" s="90">
        <v>0.1</v>
      </c>
      <c r="P44" s="41">
        <f t="shared" si="1"/>
        <v>0</v>
      </c>
      <c r="Q44" s="41">
        <f t="shared" si="2"/>
        <v>0</v>
      </c>
    </row>
    <row r="45" spans="1:17" ht="22.5">
      <c r="A45" s="4" t="s">
        <v>464</v>
      </c>
      <c r="B45" s="40">
        <v>216</v>
      </c>
      <c r="C45" s="30">
        <v>1103264</v>
      </c>
      <c r="D45" s="46" t="s">
        <v>162</v>
      </c>
      <c r="E45" s="46" t="s">
        <v>163</v>
      </c>
      <c r="F45" s="32" t="s">
        <v>1293</v>
      </c>
      <c r="G45" s="46" t="s">
        <v>166</v>
      </c>
      <c r="H45" s="46" t="s">
        <v>25</v>
      </c>
      <c r="I45" s="81" t="s">
        <v>26</v>
      </c>
      <c r="J45" s="46" t="s">
        <v>462</v>
      </c>
      <c r="K45" s="32" t="s">
        <v>1260</v>
      </c>
      <c r="L45" s="68">
        <v>287.88</v>
      </c>
      <c r="M45" s="36"/>
      <c r="N45" s="41">
        <f t="shared" si="0"/>
        <v>0</v>
      </c>
      <c r="O45" s="90">
        <v>0.1</v>
      </c>
      <c r="P45" s="41">
        <f t="shared" si="1"/>
        <v>0</v>
      </c>
      <c r="Q45" s="41">
        <f t="shared" si="2"/>
        <v>0</v>
      </c>
    </row>
    <row r="46" spans="1:17" ht="22.5">
      <c r="A46" s="4" t="s">
        <v>460</v>
      </c>
      <c r="B46" s="40">
        <v>218</v>
      </c>
      <c r="C46" s="30">
        <v>1103287</v>
      </c>
      <c r="D46" s="46" t="s">
        <v>162</v>
      </c>
      <c r="E46" s="46" t="s">
        <v>163</v>
      </c>
      <c r="F46" s="32" t="s">
        <v>1294</v>
      </c>
      <c r="G46" s="46" t="s">
        <v>451</v>
      </c>
      <c r="H46" s="46" t="s">
        <v>25</v>
      </c>
      <c r="I46" s="81" t="s">
        <v>164</v>
      </c>
      <c r="J46" s="46" t="s">
        <v>452</v>
      </c>
      <c r="K46" s="32" t="s">
        <v>1260</v>
      </c>
      <c r="L46" s="68">
        <v>187.28</v>
      </c>
      <c r="M46" s="36"/>
      <c r="N46" s="41">
        <f t="shared" si="0"/>
        <v>0</v>
      </c>
      <c r="O46" s="90">
        <v>0.1</v>
      </c>
      <c r="P46" s="41">
        <f t="shared" si="1"/>
        <v>0</v>
      </c>
      <c r="Q46" s="41">
        <f t="shared" si="2"/>
        <v>0</v>
      </c>
    </row>
    <row r="47" spans="1:17" ht="22.5">
      <c r="A47" s="1" t="s">
        <v>167</v>
      </c>
      <c r="B47" s="40">
        <v>234</v>
      </c>
      <c r="C47" s="30">
        <v>1401131</v>
      </c>
      <c r="D47" s="32" t="s">
        <v>168</v>
      </c>
      <c r="E47" s="32" t="s">
        <v>169</v>
      </c>
      <c r="F47" s="32" t="s">
        <v>170</v>
      </c>
      <c r="G47" s="32" t="s">
        <v>170</v>
      </c>
      <c r="H47" s="32" t="s">
        <v>25</v>
      </c>
      <c r="I47" s="79" t="s">
        <v>171</v>
      </c>
      <c r="J47" s="32" t="s">
        <v>462</v>
      </c>
      <c r="K47" s="32" t="s">
        <v>1260</v>
      </c>
      <c r="L47" s="68">
        <v>158.42</v>
      </c>
      <c r="M47" s="36"/>
      <c r="N47" s="41">
        <f t="shared" si="0"/>
        <v>0</v>
      </c>
      <c r="O47" s="90">
        <v>0.1</v>
      </c>
      <c r="P47" s="41">
        <f t="shared" si="1"/>
        <v>0</v>
      </c>
      <c r="Q47" s="41">
        <f t="shared" si="2"/>
        <v>0</v>
      </c>
    </row>
    <row r="48" spans="1:17" ht="22.5">
      <c r="A48" s="1" t="s">
        <v>580</v>
      </c>
      <c r="B48" s="40">
        <v>241</v>
      </c>
      <c r="C48" s="30">
        <v>1401130</v>
      </c>
      <c r="D48" s="32" t="s">
        <v>168</v>
      </c>
      <c r="E48" s="32" t="s">
        <v>169</v>
      </c>
      <c r="F48" s="32" t="s">
        <v>1295</v>
      </c>
      <c r="G48" s="32" t="s">
        <v>439</v>
      </c>
      <c r="H48" s="32" t="s">
        <v>153</v>
      </c>
      <c r="I48" s="79" t="s">
        <v>440</v>
      </c>
      <c r="J48" s="32" t="s">
        <v>462</v>
      </c>
      <c r="K48" s="32" t="s">
        <v>1260</v>
      </c>
      <c r="L48" s="68">
        <v>130.36</v>
      </c>
      <c r="M48" s="36"/>
      <c r="N48" s="41">
        <f t="shared" si="0"/>
        <v>0</v>
      </c>
      <c r="O48" s="90">
        <v>0.1</v>
      </c>
      <c r="P48" s="41">
        <f t="shared" si="1"/>
        <v>0</v>
      </c>
      <c r="Q48" s="41">
        <f t="shared" si="2"/>
        <v>0</v>
      </c>
    </row>
    <row r="49" spans="1:17" ht="22.5">
      <c r="A49" s="1" t="s">
        <v>175</v>
      </c>
      <c r="B49" s="40">
        <v>246</v>
      </c>
      <c r="C49" s="30">
        <v>1104490</v>
      </c>
      <c r="D49" s="32" t="s">
        <v>172</v>
      </c>
      <c r="E49" s="32" t="s">
        <v>173</v>
      </c>
      <c r="F49" s="32" t="s">
        <v>1296</v>
      </c>
      <c r="G49" s="32" t="s">
        <v>176</v>
      </c>
      <c r="H49" s="32" t="s">
        <v>32</v>
      </c>
      <c r="I49" s="79" t="s">
        <v>165</v>
      </c>
      <c r="J49" s="32" t="s">
        <v>471</v>
      </c>
      <c r="K49" s="32" t="s">
        <v>1260</v>
      </c>
      <c r="L49" s="68">
        <v>122</v>
      </c>
      <c r="M49" s="36"/>
      <c r="N49" s="41">
        <f t="shared" si="0"/>
        <v>0</v>
      </c>
      <c r="O49" s="90">
        <v>0.1</v>
      </c>
      <c r="P49" s="41">
        <f t="shared" si="1"/>
        <v>0</v>
      </c>
      <c r="Q49" s="41">
        <f t="shared" si="2"/>
        <v>0</v>
      </c>
    </row>
    <row r="50" spans="1:17" ht="22.5">
      <c r="A50" s="1" t="s">
        <v>177</v>
      </c>
      <c r="B50" s="40">
        <v>247</v>
      </c>
      <c r="C50" s="30">
        <v>1104491</v>
      </c>
      <c r="D50" s="32" t="s">
        <v>172</v>
      </c>
      <c r="E50" s="32" t="s">
        <v>173</v>
      </c>
      <c r="F50" s="32" t="s">
        <v>1297</v>
      </c>
      <c r="G50" s="32" t="s">
        <v>176</v>
      </c>
      <c r="H50" s="32" t="s">
        <v>32</v>
      </c>
      <c r="I50" s="79" t="s">
        <v>22</v>
      </c>
      <c r="J50" s="32" t="s">
        <v>462</v>
      </c>
      <c r="K50" s="32" t="s">
        <v>1260</v>
      </c>
      <c r="L50" s="68">
        <v>213.05</v>
      </c>
      <c r="M50" s="36"/>
      <c r="N50" s="41">
        <f t="shared" si="0"/>
        <v>0</v>
      </c>
      <c r="O50" s="90">
        <v>0.1</v>
      </c>
      <c r="P50" s="41">
        <f t="shared" si="1"/>
        <v>0</v>
      </c>
      <c r="Q50" s="41">
        <f t="shared" si="2"/>
        <v>0</v>
      </c>
    </row>
    <row r="51" spans="1:17" ht="22.5">
      <c r="A51" s="1" t="s">
        <v>178</v>
      </c>
      <c r="B51" s="40">
        <v>248</v>
      </c>
      <c r="C51" s="30">
        <v>1104492</v>
      </c>
      <c r="D51" s="32" t="s">
        <v>172</v>
      </c>
      <c r="E51" s="32" t="s">
        <v>173</v>
      </c>
      <c r="F51" s="32" t="s">
        <v>1298</v>
      </c>
      <c r="G51" s="32" t="s">
        <v>176</v>
      </c>
      <c r="H51" s="32" t="s">
        <v>32</v>
      </c>
      <c r="I51" s="79" t="s">
        <v>12</v>
      </c>
      <c r="J51" s="32" t="s">
        <v>462</v>
      </c>
      <c r="K51" s="32" t="s">
        <v>1260</v>
      </c>
      <c r="L51" s="68">
        <v>349.48</v>
      </c>
      <c r="M51" s="36"/>
      <c r="N51" s="41">
        <f t="shared" si="0"/>
        <v>0</v>
      </c>
      <c r="O51" s="90">
        <v>0.1</v>
      </c>
      <c r="P51" s="41">
        <f t="shared" si="1"/>
        <v>0</v>
      </c>
      <c r="Q51" s="41">
        <f t="shared" si="2"/>
        <v>0</v>
      </c>
    </row>
    <row r="52" spans="1:17" ht="22.5">
      <c r="A52" s="1" t="s">
        <v>182</v>
      </c>
      <c r="B52" s="40">
        <v>257</v>
      </c>
      <c r="C52" s="30">
        <v>1104520</v>
      </c>
      <c r="D52" s="32" t="s">
        <v>179</v>
      </c>
      <c r="E52" s="32" t="s">
        <v>180</v>
      </c>
      <c r="F52" s="32" t="s">
        <v>1299</v>
      </c>
      <c r="G52" s="32" t="s">
        <v>183</v>
      </c>
      <c r="H52" s="32" t="s">
        <v>32</v>
      </c>
      <c r="I52" s="79" t="s">
        <v>26</v>
      </c>
      <c r="J52" s="32" t="s">
        <v>462</v>
      </c>
      <c r="K52" s="32" t="s">
        <v>1260</v>
      </c>
      <c r="L52" s="68">
        <v>232.16</v>
      </c>
      <c r="M52" s="36"/>
      <c r="N52" s="41">
        <f t="shared" si="0"/>
        <v>0</v>
      </c>
      <c r="O52" s="90">
        <v>0.1</v>
      </c>
      <c r="P52" s="41">
        <f t="shared" si="1"/>
        <v>0</v>
      </c>
      <c r="Q52" s="41">
        <f t="shared" si="2"/>
        <v>0</v>
      </c>
    </row>
    <row r="53" spans="1:17" ht="22.5">
      <c r="A53" s="1" t="s">
        <v>184</v>
      </c>
      <c r="B53" s="40">
        <v>258</v>
      </c>
      <c r="C53" s="30">
        <v>1104522</v>
      </c>
      <c r="D53" s="32" t="s">
        <v>179</v>
      </c>
      <c r="E53" s="32" t="s">
        <v>180</v>
      </c>
      <c r="F53" s="32" t="s">
        <v>1300</v>
      </c>
      <c r="G53" s="32" t="s">
        <v>183</v>
      </c>
      <c r="H53" s="32" t="s">
        <v>32</v>
      </c>
      <c r="I53" s="79" t="s">
        <v>122</v>
      </c>
      <c r="J53" s="32" t="s">
        <v>462</v>
      </c>
      <c r="K53" s="32" t="s">
        <v>1260</v>
      </c>
      <c r="L53" s="68">
        <v>349.88</v>
      </c>
      <c r="M53" s="36"/>
      <c r="N53" s="41">
        <f t="shared" si="0"/>
        <v>0</v>
      </c>
      <c r="O53" s="90">
        <v>0.1</v>
      </c>
      <c r="P53" s="41">
        <f t="shared" si="1"/>
        <v>0</v>
      </c>
      <c r="Q53" s="41">
        <f t="shared" si="2"/>
        <v>0</v>
      </c>
    </row>
    <row r="54" spans="1:17" ht="22.5">
      <c r="A54" s="1" t="s">
        <v>185</v>
      </c>
      <c r="B54" s="40">
        <v>259</v>
      </c>
      <c r="C54" s="30">
        <v>1104524</v>
      </c>
      <c r="D54" s="32" t="s">
        <v>179</v>
      </c>
      <c r="E54" s="32" t="s">
        <v>180</v>
      </c>
      <c r="F54" s="32" t="s">
        <v>1301</v>
      </c>
      <c r="G54" s="32" t="s">
        <v>183</v>
      </c>
      <c r="H54" s="32" t="s">
        <v>32</v>
      </c>
      <c r="I54" s="79" t="s">
        <v>120</v>
      </c>
      <c r="J54" s="32" t="s">
        <v>462</v>
      </c>
      <c r="K54" s="32" t="s">
        <v>1260</v>
      </c>
      <c r="L54" s="68">
        <v>402.52</v>
      </c>
      <c r="M54" s="36"/>
      <c r="N54" s="41">
        <f t="shared" si="0"/>
        <v>0</v>
      </c>
      <c r="O54" s="90">
        <v>0.1</v>
      </c>
      <c r="P54" s="41">
        <f t="shared" si="1"/>
        <v>0</v>
      </c>
      <c r="Q54" s="41">
        <f t="shared" si="2"/>
        <v>0</v>
      </c>
    </row>
    <row r="55" spans="1:17" ht="22.5">
      <c r="A55" s="1" t="s">
        <v>186</v>
      </c>
      <c r="B55" s="40">
        <v>270</v>
      </c>
      <c r="C55" s="30">
        <v>1104727</v>
      </c>
      <c r="D55" s="32" t="s">
        <v>187</v>
      </c>
      <c r="E55" s="32" t="s">
        <v>188</v>
      </c>
      <c r="F55" s="32" t="s">
        <v>1302</v>
      </c>
      <c r="G55" s="32" t="s">
        <v>189</v>
      </c>
      <c r="H55" s="32" t="s">
        <v>32</v>
      </c>
      <c r="I55" s="79" t="s">
        <v>164</v>
      </c>
      <c r="J55" s="32" t="s">
        <v>462</v>
      </c>
      <c r="K55" s="32" t="s">
        <v>1260</v>
      </c>
      <c r="L55" s="54">
        <v>174.94</v>
      </c>
      <c r="M55" s="36"/>
      <c r="N55" s="41">
        <f t="shared" si="0"/>
        <v>0</v>
      </c>
      <c r="O55" s="90">
        <v>0.1</v>
      </c>
      <c r="P55" s="41">
        <f t="shared" si="1"/>
        <v>0</v>
      </c>
      <c r="Q55" s="41">
        <f t="shared" si="2"/>
        <v>0</v>
      </c>
    </row>
    <row r="56" spans="1:17" ht="22.5">
      <c r="A56" s="1" t="s">
        <v>190</v>
      </c>
      <c r="B56" s="40">
        <v>271</v>
      </c>
      <c r="C56" s="30">
        <v>1104725</v>
      </c>
      <c r="D56" s="32" t="s">
        <v>187</v>
      </c>
      <c r="E56" s="32" t="s">
        <v>188</v>
      </c>
      <c r="F56" s="32" t="s">
        <v>1303</v>
      </c>
      <c r="G56" s="32" t="s">
        <v>189</v>
      </c>
      <c r="H56" s="32" t="s">
        <v>32</v>
      </c>
      <c r="I56" s="79" t="s">
        <v>165</v>
      </c>
      <c r="J56" s="32" t="s">
        <v>462</v>
      </c>
      <c r="K56" s="32" t="s">
        <v>1260</v>
      </c>
      <c r="L56" s="70">
        <v>397.14</v>
      </c>
      <c r="M56" s="36"/>
      <c r="N56" s="41">
        <f t="shared" si="0"/>
        <v>0</v>
      </c>
      <c r="O56" s="90">
        <v>0.1</v>
      </c>
      <c r="P56" s="41">
        <f t="shared" si="1"/>
        <v>0</v>
      </c>
      <c r="Q56" s="41">
        <f t="shared" si="2"/>
        <v>0</v>
      </c>
    </row>
    <row r="57" spans="1:17" ht="22.5">
      <c r="A57" s="1" t="s">
        <v>191</v>
      </c>
      <c r="B57" s="40">
        <v>272</v>
      </c>
      <c r="C57" s="30">
        <v>1104728</v>
      </c>
      <c r="D57" s="32" t="s">
        <v>187</v>
      </c>
      <c r="E57" s="32" t="s">
        <v>188</v>
      </c>
      <c r="F57" s="32" t="s">
        <v>1304</v>
      </c>
      <c r="G57" s="32" t="s">
        <v>189</v>
      </c>
      <c r="H57" s="32" t="s">
        <v>32</v>
      </c>
      <c r="I57" s="79" t="s">
        <v>22</v>
      </c>
      <c r="J57" s="32" t="s">
        <v>472</v>
      </c>
      <c r="K57" s="32" t="s">
        <v>1260</v>
      </c>
      <c r="L57" s="70">
        <v>504.01</v>
      </c>
      <c r="M57" s="36"/>
      <c r="N57" s="41">
        <f t="shared" si="0"/>
        <v>0</v>
      </c>
      <c r="O57" s="90">
        <v>0.1</v>
      </c>
      <c r="P57" s="41">
        <f t="shared" si="1"/>
        <v>0</v>
      </c>
      <c r="Q57" s="41">
        <f t="shared" si="2"/>
        <v>0</v>
      </c>
    </row>
    <row r="58" spans="1:17" ht="22.5">
      <c r="A58" s="1" t="s">
        <v>192</v>
      </c>
      <c r="B58" s="40">
        <v>273</v>
      </c>
      <c r="C58" s="30">
        <v>1104726</v>
      </c>
      <c r="D58" s="32" t="s">
        <v>187</v>
      </c>
      <c r="E58" s="32" t="s">
        <v>188</v>
      </c>
      <c r="F58" s="32" t="s">
        <v>1305</v>
      </c>
      <c r="G58" s="32" t="s">
        <v>189</v>
      </c>
      <c r="H58" s="32" t="s">
        <v>32</v>
      </c>
      <c r="I58" s="79" t="s">
        <v>12</v>
      </c>
      <c r="J58" s="32" t="s">
        <v>462</v>
      </c>
      <c r="K58" s="32" t="s">
        <v>1260</v>
      </c>
      <c r="L58" s="70">
        <v>460.93</v>
      </c>
      <c r="M58" s="36"/>
      <c r="N58" s="41">
        <f t="shared" si="0"/>
        <v>0</v>
      </c>
      <c r="O58" s="90">
        <v>0.1</v>
      </c>
      <c r="P58" s="41">
        <f t="shared" si="1"/>
        <v>0</v>
      </c>
      <c r="Q58" s="41">
        <f t="shared" si="2"/>
        <v>0</v>
      </c>
    </row>
    <row r="59" spans="1:17" ht="33.75">
      <c r="A59" s="21" t="s">
        <v>680</v>
      </c>
      <c r="B59" s="40">
        <v>290</v>
      </c>
      <c r="C59" s="30">
        <v>1104736</v>
      </c>
      <c r="D59" s="58" t="s">
        <v>187</v>
      </c>
      <c r="E59" s="31" t="s">
        <v>188</v>
      </c>
      <c r="F59" s="32" t="s">
        <v>1306</v>
      </c>
      <c r="G59" s="31" t="s">
        <v>681</v>
      </c>
      <c r="H59" s="31" t="s">
        <v>32</v>
      </c>
      <c r="I59" s="47" t="s">
        <v>682</v>
      </c>
      <c r="J59" s="31" t="s">
        <v>683</v>
      </c>
      <c r="K59" s="32" t="s">
        <v>1260</v>
      </c>
      <c r="L59" s="41">
        <v>398.66</v>
      </c>
      <c r="M59" s="36"/>
      <c r="N59" s="41">
        <f t="shared" si="0"/>
        <v>0</v>
      </c>
      <c r="O59" s="90">
        <v>0.1</v>
      </c>
      <c r="P59" s="41">
        <f t="shared" si="1"/>
        <v>0</v>
      </c>
      <c r="Q59" s="41">
        <f t="shared" si="2"/>
        <v>0</v>
      </c>
    </row>
    <row r="60" spans="1:17" ht="33.75">
      <c r="A60" s="21" t="s">
        <v>684</v>
      </c>
      <c r="B60" s="40">
        <v>291</v>
      </c>
      <c r="C60" s="30">
        <v>1104737</v>
      </c>
      <c r="D60" s="58" t="s">
        <v>187</v>
      </c>
      <c r="E60" s="31" t="s">
        <v>188</v>
      </c>
      <c r="F60" s="32" t="s">
        <v>1307</v>
      </c>
      <c r="G60" s="31" t="s">
        <v>681</v>
      </c>
      <c r="H60" s="31" t="s">
        <v>32</v>
      </c>
      <c r="I60" s="47" t="s">
        <v>685</v>
      </c>
      <c r="J60" s="31" t="s">
        <v>683</v>
      </c>
      <c r="K60" s="32" t="s">
        <v>1260</v>
      </c>
      <c r="L60" s="41">
        <v>506.14</v>
      </c>
      <c r="M60" s="36"/>
      <c r="N60" s="41">
        <f t="shared" si="0"/>
        <v>0</v>
      </c>
      <c r="O60" s="90">
        <v>0.1</v>
      </c>
      <c r="P60" s="41">
        <f t="shared" si="1"/>
        <v>0</v>
      </c>
      <c r="Q60" s="41">
        <f t="shared" si="2"/>
        <v>0</v>
      </c>
    </row>
    <row r="61" spans="1:17" s="7" customFormat="1" ht="22.5">
      <c r="A61" s="10" t="s">
        <v>581</v>
      </c>
      <c r="B61" s="40">
        <v>295</v>
      </c>
      <c r="C61" s="30">
        <v>1104480</v>
      </c>
      <c r="D61" s="31" t="s">
        <v>475</v>
      </c>
      <c r="E61" s="31" t="s">
        <v>476</v>
      </c>
      <c r="F61" s="32" t="s">
        <v>477</v>
      </c>
      <c r="G61" s="31" t="s">
        <v>477</v>
      </c>
      <c r="H61" s="31" t="s">
        <v>25</v>
      </c>
      <c r="I61" s="47" t="s">
        <v>26</v>
      </c>
      <c r="J61" s="31" t="s">
        <v>462</v>
      </c>
      <c r="K61" s="32" t="s">
        <v>1260</v>
      </c>
      <c r="L61" s="54">
        <v>905.64</v>
      </c>
      <c r="M61" s="36"/>
      <c r="N61" s="41">
        <f t="shared" si="0"/>
        <v>0</v>
      </c>
      <c r="O61" s="90">
        <v>0.1</v>
      </c>
      <c r="P61" s="41">
        <f t="shared" si="1"/>
        <v>0</v>
      </c>
      <c r="Q61" s="41">
        <f t="shared" si="2"/>
        <v>0</v>
      </c>
    </row>
    <row r="62" spans="1:17" ht="45">
      <c r="A62" s="8">
        <v>1104051</v>
      </c>
      <c r="B62" s="40">
        <v>302</v>
      </c>
      <c r="C62" s="30">
        <v>1104051</v>
      </c>
      <c r="D62" s="47" t="s">
        <v>686</v>
      </c>
      <c r="E62" s="31" t="s">
        <v>687</v>
      </c>
      <c r="F62" s="32" t="s">
        <v>1473</v>
      </c>
      <c r="G62" s="47" t="s">
        <v>724</v>
      </c>
      <c r="H62" s="47" t="s">
        <v>32</v>
      </c>
      <c r="I62" s="50" t="s">
        <v>688</v>
      </c>
      <c r="J62" s="31" t="s">
        <v>725</v>
      </c>
      <c r="K62" s="32" t="s">
        <v>1260</v>
      </c>
      <c r="L62" s="54">
        <v>1212.43</v>
      </c>
      <c r="M62" s="36"/>
      <c r="N62" s="41">
        <f t="shared" si="0"/>
        <v>0</v>
      </c>
      <c r="O62" s="90">
        <v>0.1</v>
      </c>
      <c r="P62" s="41">
        <f t="shared" si="1"/>
        <v>0</v>
      </c>
      <c r="Q62" s="41">
        <f t="shared" si="2"/>
        <v>0</v>
      </c>
    </row>
    <row r="63" spans="1:17" ht="45">
      <c r="A63" s="8">
        <v>1104053</v>
      </c>
      <c r="B63" s="40">
        <v>303</v>
      </c>
      <c r="C63" s="30">
        <v>1104053</v>
      </c>
      <c r="D63" s="47" t="s">
        <v>686</v>
      </c>
      <c r="E63" s="31" t="s">
        <v>687</v>
      </c>
      <c r="F63" s="32" t="s">
        <v>1474</v>
      </c>
      <c r="G63" s="47" t="s">
        <v>724</v>
      </c>
      <c r="H63" s="47" t="s">
        <v>32</v>
      </c>
      <c r="I63" s="50" t="s">
        <v>690</v>
      </c>
      <c r="J63" s="31" t="s">
        <v>725</v>
      </c>
      <c r="K63" s="32" t="s">
        <v>1260</v>
      </c>
      <c r="L63" s="54">
        <v>1212.43</v>
      </c>
      <c r="M63" s="36"/>
      <c r="N63" s="41">
        <f t="shared" si="0"/>
        <v>0</v>
      </c>
      <c r="O63" s="90">
        <v>0.1</v>
      </c>
      <c r="P63" s="41">
        <f t="shared" si="1"/>
        <v>0</v>
      </c>
      <c r="Q63" s="41">
        <f t="shared" si="2"/>
        <v>0</v>
      </c>
    </row>
    <row r="64" spans="1:17" ht="45">
      <c r="A64" s="8">
        <v>1104054</v>
      </c>
      <c r="B64" s="40">
        <v>304</v>
      </c>
      <c r="C64" s="30">
        <v>1104054</v>
      </c>
      <c r="D64" s="47" t="s">
        <v>686</v>
      </c>
      <c r="E64" s="31" t="s">
        <v>687</v>
      </c>
      <c r="F64" s="32" t="s">
        <v>1475</v>
      </c>
      <c r="G64" s="47" t="s">
        <v>724</v>
      </c>
      <c r="H64" s="47" t="s">
        <v>32</v>
      </c>
      <c r="I64" s="50" t="s">
        <v>726</v>
      </c>
      <c r="J64" s="31" t="s">
        <v>727</v>
      </c>
      <c r="K64" s="32" t="s">
        <v>1260</v>
      </c>
      <c r="L64" s="54">
        <v>1399.41</v>
      </c>
      <c r="M64" s="36"/>
      <c r="N64" s="41">
        <f t="shared" si="0"/>
        <v>0</v>
      </c>
      <c r="O64" s="90">
        <v>0.1</v>
      </c>
      <c r="P64" s="41">
        <f t="shared" si="1"/>
        <v>0</v>
      </c>
      <c r="Q64" s="41">
        <f t="shared" si="2"/>
        <v>0</v>
      </c>
    </row>
    <row r="65" spans="1:17" ht="22.5">
      <c r="A65" s="1" t="s">
        <v>199</v>
      </c>
      <c r="B65" s="40">
        <v>348</v>
      </c>
      <c r="C65" s="30">
        <v>1047632</v>
      </c>
      <c r="D65" s="32" t="s">
        <v>200</v>
      </c>
      <c r="E65" s="32" t="s">
        <v>201</v>
      </c>
      <c r="F65" s="32" t="s">
        <v>202</v>
      </c>
      <c r="G65" s="32" t="s">
        <v>202</v>
      </c>
      <c r="H65" s="32" t="s">
        <v>25</v>
      </c>
      <c r="I65" s="79" t="s">
        <v>117</v>
      </c>
      <c r="J65" s="32" t="s">
        <v>570</v>
      </c>
      <c r="K65" s="32" t="s">
        <v>1260</v>
      </c>
      <c r="L65" s="68">
        <v>296.67</v>
      </c>
      <c r="M65" s="36"/>
      <c r="N65" s="41">
        <f t="shared" si="0"/>
        <v>0</v>
      </c>
      <c r="O65" s="90">
        <v>0.1</v>
      </c>
      <c r="P65" s="41">
        <f t="shared" si="1"/>
        <v>0</v>
      </c>
      <c r="Q65" s="41">
        <f t="shared" si="2"/>
        <v>0</v>
      </c>
    </row>
    <row r="66" spans="1:17" ht="19.5" customHeight="1">
      <c r="A66" s="14" t="s">
        <v>691</v>
      </c>
      <c r="B66" s="40">
        <v>352</v>
      </c>
      <c r="C66" s="30">
        <v>1040080</v>
      </c>
      <c r="D66" s="47" t="s">
        <v>203</v>
      </c>
      <c r="E66" s="32" t="s">
        <v>204</v>
      </c>
      <c r="F66" s="32" t="s">
        <v>692</v>
      </c>
      <c r="G66" s="45" t="s">
        <v>692</v>
      </c>
      <c r="H66" s="49" t="s">
        <v>25</v>
      </c>
      <c r="I66" s="84" t="s">
        <v>693</v>
      </c>
      <c r="J66" s="49" t="s">
        <v>694</v>
      </c>
      <c r="K66" s="32" t="s">
        <v>1260</v>
      </c>
      <c r="L66" s="41">
        <v>106.26</v>
      </c>
      <c r="M66" s="36"/>
      <c r="N66" s="41">
        <f t="shared" si="0"/>
        <v>0</v>
      </c>
      <c r="O66" s="90">
        <v>0.1</v>
      </c>
      <c r="P66" s="41">
        <f t="shared" si="1"/>
        <v>0</v>
      </c>
      <c r="Q66" s="41">
        <f t="shared" si="2"/>
        <v>0</v>
      </c>
    </row>
    <row r="67" spans="1:17" ht="19.5" customHeight="1">
      <c r="A67" s="14" t="s">
        <v>695</v>
      </c>
      <c r="B67" s="40">
        <v>353</v>
      </c>
      <c r="C67" s="30">
        <v>1040266</v>
      </c>
      <c r="D67" s="47" t="s">
        <v>203</v>
      </c>
      <c r="E67" s="32" t="s">
        <v>204</v>
      </c>
      <c r="F67" s="32" t="s">
        <v>696</v>
      </c>
      <c r="G67" s="45" t="s">
        <v>696</v>
      </c>
      <c r="H67" s="49" t="s">
        <v>25</v>
      </c>
      <c r="I67" s="84" t="s">
        <v>697</v>
      </c>
      <c r="J67" s="49" t="s">
        <v>694</v>
      </c>
      <c r="K67" s="32" t="s">
        <v>1260</v>
      </c>
      <c r="L67" s="41">
        <v>116.12</v>
      </c>
      <c r="M67" s="36"/>
      <c r="N67" s="41">
        <f t="shared" si="0"/>
        <v>0</v>
      </c>
      <c r="O67" s="90">
        <v>0.1</v>
      </c>
      <c r="P67" s="41">
        <f t="shared" si="1"/>
        <v>0</v>
      </c>
      <c r="Q67" s="41">
        <f t="shared" si="2"/>
        <v>0</v>
      </c>
    </row>
    <row r="68" spans="1:17" ht="22.5">
      <c r="A68" s="14" t="s">
        <v>698</v>
      </c>
      <c r="B68" s="40">
        <v>354</v>
      </c>
      <c r="C68" s="30">
        <v>1040081</v>
      </c>
      <c r="D68" s="47" t="s">
        <v>203</v>
      </c>
      <c r="E68" s="32" t="s">
        <v>204</v>
      </c>
      <c r="F68" s="32" t="s">
        <v>699</v>
      </c>
      <c r="G68" s="45" t="s">
        <v>699</v>
      </c>
      <c r="H68" s="49" t="s">
        <v>25</v>
      </c>
      <c r="I68" s="84" t="s">
        <v>205</v>
      </c>
      <c r="J68" s="49" t="s">
        <v>694</v>
      </c>
      <c r="K68" s="32" t="s">
        <v>1260</v>
      </c>
      <c r="L68" s="41">
        <v>121.2</v>
      </c>
      <c r="M68" s="36"/>
      <c r="N68" s="41">
        <f t="shared" si="0"/>
        <v>0</v>
      </c>
      <c r="O68" s="90">
        <v>0.1</v>
      </c>
      <c r="P68" s="41">
        <f t="shared" si="1"/>
        <v>0</v>
      </c>
      <c r="Q68" s="41">
        <f t="shared" si="2"/>
        <v>0</v>
      </c>
    </row>
    <row r="69" spans="1:17" ht="22.5">
      <c r="A69" s="14" t="s">
        <v>700</v>
      </c>
      <c r="B69" s="40">
        <v>355</v>
      </c>
      <c r="C69" s="30">
        <v>1040267</v>
      </c>
      <c r="D69" s="47" t="s">
        <v>203</v>
      </c>
      <c r="E69" s="32" t="s">
        <v>204</v>
      </c>
      <c r="F69" s="32" t="s">
        <v>701</v>
      </c>
      <c r="G69" s="45" t="s">
        <v>701</v>
      </c>
      <c r="H69" s="49" t="s">
        <v>25</v>
      </c>
      <c r="I69" s="84" t="s">
        <v>702</v>
      </c>
      <c r="J69" s="49" t="s">
        <v>694</v>
      </c>
      <c r="K69" s="32" t="s">
        <v>1260</v>
      </c>
      <c r="L69" s="41">
        <v>124.59</v>
      </c>
      <c r="M69" s="36"/>
      <c r="N69" s="41">
        <f t="shared" si="0"/>
        <v>0</v>
      </c>
      <c r="O69" s="90">
        <v>0.1</v>
      </c>
      <c r="P69" s="41">
        <f t="shared" si="1"/>
        <v>0</v>
      </c>
      <c r="Q69" s="41">
        <f t="shared" si="2"/>
        <v>0</v>
      </c>
    </row>
    <row r="70" spans="1:17" ht="22.5">
      <c r="A70" s="14" t="s">
        <v>703</v>
      </c>
      <c r="B70" s="40">
        <v>356</v>
      </c>
      <c r="C70" s="30">
        <v>1040082</v>
      </c>
      <c r="D70" s="47" t="s">
        <v>203</v>
      </c>
      <c r="E70" s="32" t="s">
        <v>204</v>
      </c>
      <c r="F70" s="32" t="s">
        <v>704</v>
      </c>
      <c r="G70" s="45" t="s">
        <v>704</v>
      </c>
      <c r="H70" s="49" t="s">
        <v>25</v>
      </c>
      <c r="I70" s="84" t="s">
        <v>705</v>
      </c>
      <c r="J70" s="49" t="s">
        <v>694</v>
      </c>
      <c r="K70" s="32" t="s">
        <v>1260</v>
      </c>
      <c r="L70" s="41">
        <v>138.33</v>
      </c>
      <c r="M70" s="36"/>
      <c r="N70" s="41">
        <f aca="true" t="shared" si="3" ref="N70:N133">L70*M70</f>
        <v>0</v>
      </c>
      <c r="O70" s="90">
        <v>0.1</v>
      </c>
      <c r="P70" s="41">
        <f t="shared" si="1"/>
        <v>0</v>
      </c>
      <c r="Q70" s="41">
        <f t="shared" si="2"/>
        <v>0</v>
      </c>
    </row>
    <row r="71" spans="1:17" ht="33.75">
      <c r="A71" s="6" t="s">
        <v>442</v>
      </c>
      <c r="B71" s="40">
        <v>376</v>
      </c>
      <c r="C71" s="30">
        <v>3021637</v>
      </c>
      <c r="D71" s="48" t="s">
        <v>208</v>
      </c>
      <c r="E71" s="32" t="s">
        <v>209</v>
      </c>
      <c r="F71" s="32" t="s">
        <v>1308</v>
      </c>
      <c r="G71" s="48" t="s">
        <v>443</v>
      </c>
      <c r="H71" s="48" t="s">
        <v>207</v>
      </c>
      <c r="I71" s="83" t="s">
        <v>542</v>
      </c>
      <c r="J71" s="48" t="s">
        <v>444</v>
      </c>
      <c r="K71" s="32" t="s">
        <v>1260</v>
      </c>
      <c r="L71" s="68">
        <v>284.47</v>
      </c>
      <c r="M71" s="36"/>
      <c r="N71" s="41">
        <f t="shared" si="3"/>
        <v>0</v>
      </c>
      <c r="O71" s="90">
        <v>0.1</v>
      </c>
      <c r="P71" s="41">
        <f aca="true" t="shared" si="4" ref="P71:P134">N71*O71</f>
        <v>0</v>
      </c>
      <c r="Q71" s="41">
        <f aca="true" t="shared" si="5" ref="Q71:Q134">N71+P71</f>
        <v>0</v>
      </c>
    </row>
    <row r="72" spans="1:17" s="7" customFormat="1" ht="45">
      <c r="A72" s="11" t="s">
        <v>478</v>
      </c>
      <c r="B72" s="40">
        <v>382</v>
      </c>
      <c r="C72" s="30">
        <v>1021607</v>
      </c>
      <c r="D72" s="31" t="s">
        <v>208</v>
      </c>
      <c r="E72" s="32" t="s">
        <v>209</v>
      </c>
      <c r="F72" s="32" t="s">
        <v>1309</v>
      </c>
      <c r="G72" s="31" t="s">
        <v>210</v>
      </c>
      <c r="H72" s="31" t="s">
        <v>32</v>
      </c>
      <c r="I72" s="47" t="s">
        <v>479</v>
      </c>
      <c r="J72" s="31" t="s">
        <v>7</v>
      </c>
      <c r="K72" s="32" t="s">
        <v>1260</v>
      </c>
      <c r="L72" s="68">
        <v>380.78</v>
      </c>
      <c r="M72" s="36"/>
      <c r="N72" s="41">
        <f t="shared" si="3"/>
        <v>0</v>
      </c>
      <c r="O72" s="90">
        <v>0.1</v>
      </c>
      <c r="P72" s="41">
        <f t="shared" si="4"/>
        <v>0</v>
      </c>
      <c r="Q72" s="41">
        <f t="shared" si="5"/>
        <v>0</v>
      </c>
    </row>
    <row r="73" spans="1:17" s="7" customFormat="1" ht="56.25">
      <c r="A73" s="11" t="s">
        <v>480</v>
      </c>
      <c r="B73" s="40">
        <v>386</v>
      </c>
      <c r="C73" s="30">
        <v>1021632</v>
      </c>
      <c r="D73" s="31" t="s">
        <v>208</v>
      </c>
      <c r="E73" s="32" t="s">
        <v>209</v>
      </c>
      <c r="F73" s="32" t="s">
        <v>1310</v>
      </c>
      <c r="G73" s="31" t="s">
        <v>443</v>
      </c>
      <c r="H73" s="31" t="s">
        <v>32</v>
      </c>
      <c r="I73" s="47" t="s">
        <v>481</v>
      </c>
      <c r="J73" s="43" t="s">
        <v>652</v>
      </c>
      <c r="K73" s="32" t="s">
        <v>1260</v>
      </c>
      <c r="L73" s="68">
        <v>433.85</v>
      </c>
      <c r="M73" s="36"/>
      <c r="N73" s="41">
        <f t="shared" si="3"/>
        <v>0</v>
      </c>
      <c r="O73" s="90">
        <v>0.1</v>
      </c>
      <c r="P73" s="41">
        <f t="shared" si="4"/>
        <v>0</v>
      </c>
      <c r="Q73" s="41">
        <f t="shared" si="5"/>
        <v>0</v>
      </c>
    </row>
    <row r="74" spans="1:17" ht="22.5">
      <c r="A74" s="1" t="s">
        <v>214</v>
      </c>
      <c r="B74" s="40">
        <v>389</v>
      </c>
      <c r="C74" s="30">
        <v>1321872</v>
      </c>
      <c r="D74" s="32" t="s">
        <v>211</v>
      </c>
      <c r="E74" s="32" t="s">
        <v>212</v>
      </c>
      <c r="F74" s="32" t="s">
        <v>1311</v>
      </c>
      <c r="G74" s="32" t="s">
        <v>213</v>
      </c>
      <c r="H74" s="32" t="s">
        <v>39</v>
      </c>
      <c r="I74" s="79" t="s">
        <v>206</v>
      </c>
      <c r="J74" s="32" t="s">
        <v>3</v>
      </c>
      <c r="K74" s="32" t="s">
        <v>1260</v>
      </c>
      <c r="L74" s="68">
        <v>266.85</v>
      </c>
      <c r="M74" s="36"/>
      <c r="N74" s="41">
        <f t="shared" si="3"/>
        <v>0</v>
      </c>
      <c r="O74" s="90">
        <v>0.1</v>
      </c>
      <c r="P74" s="41">
        <f t="shared" si="4"/>
        <v>0</v>
      </c>
      <c r="Q74" s="41">
        <f t="shared" si="5"/>
        <v>0</v>
      </c>
    </row>
    <row r="75" spans="1:17" s="7" customFormat="1" ht="22.5">
      <c r="A75" s="12" t="s">
        <v>482</v>
      </c>
      <c r="B75" s="40">
        <v>419</v>
      </c>
      <c r="C75" s="30">
        <v>1325300</v>
      </c>
      <c r="D75" s="43" t="s">
        <v>483</v>
      </c>
      <c r="E75" s="51" t="s">
        <v>484</v>
      </c>
      <c r="F75" s="32" t="s">
        <v>1312</v>
      </c>
      <c r="G75" s="52" t="s">
        <v>485</v>
      </c>
      <c r="H75" s="43" t="s">
        <v>32</v>
      </c>
      <c r="I75" s="85" t="s">
        <v>486</v>
      </c>
      <c r="J75" s="52" t="s">
        <v>34</v>
      </c>
      <c r="K75" s="32" t="s">
        <v>1260</v>
      </c>
      <c r="L75" s="68">
        <v>407.71</v>
      </c>
      <c r="M75" s="36"/>
      <c r="N75" s="41">
        <f t="shared" si="3"/>
        <v>0</v>
      </c>
      <c r="O75" s="90">
        <v>0.1</v>
      </c>
      <c r="P75" s="41">
        <f t="shared" si="4"/>
        <v>0</v>
      </c>
      <c r="Q75" s="41">
        <f t="shared" si="5"/>
        <v>0</v>
      </c>
    </row>
    <row r="76" spans="1:17" s="7" customFormat="1" ht="22.5">
      <c r="A76" s="11" t="s">
        <v>489</v>
      </c>
      <c r="B76" s="40">
        <v>421</v>
      </c>
      <c r="C76" s="30">
        <v>1325611</v>
      </c>
      <c r="D76" s="31" t="s">
        <v>487</v>
      </c>
      <c r="E76" s="31" t="s">
        <v>488</v>
      </c>
      <c r="F76" s="32" t="s">
        <v>1313</v>
      </c>
      <c r="G76" s="31" t="s">
        <v>490</v>
      </c>
      <c r="H76" s="31" t="s">
        <v>32</v>
      </c>
      <c r="I76" s="47" t="s">
        <v>491</v>
      </c>
      <c r="J76" s="31" t="s">
        <v>215</v>
      </c>
      <c r="K76" s="32" t="s">
        <v>1260</v>
      </c>
      <c r="L76" s="68">
        <v>352.07</v>
      </c>
      <c r="M76" s="36"/>
      <c r="N76" s="41">
        <f t="shared" si="3"/>
        <v>0</v>
      </c>
      <c r="O76" s="90">
        <v>0.1</v>
      </c>
      <c r="P76" s="41">
        <f t="shared" si="4"/>
        <v>0</v>
      </c>
      <c r="Q76" s="41">
        <f t="shared" si="5"/>
        <v>0</v>
      </c>
    </row>
    <row r="77" spans="1:17" s="7" customFormat="1" ht="33.75">
      <c r="A77" s="11" t="s">
        <v>492</v>
      </c>
      <c r="B77" s="40">
        <v>422</v>
      </c>
      <c r="C77" s="30">
        <v>1325651</v>
      </c>
      <c r="D77" s="31" t="s">
        <v>487</v>
      </c>
      <c r="E77" s="31" t="s">
        <v>488</v>
      </c>
      <c r="F77" s="32" t="s">
        <v>1314</v>
      </c>
      <c r="G77" s="31" t="s">
        <v>493</v>
      </c>
      <c r="H77" s="31" t="s">
        <v>157</v>
      </c>
      <c r="I77" s="47" t="s">
        <v>494</v>
      </c>
      <c r="J77" s="31" t="s">
        <v>495</v>
      </c>
      <c r="K77" s="32" t="s">
        <v>1260</v>
      </c>
      <c r="L77" s="68">
        <v>195.44</v>
      </c>
      <c r="M77" s="36"/>
      <c r="N77" s="41">
        <f t="shared" si="3"/>
        <v>0</v>
      </c>
      <c r="O77" s="90">
        <v>0.1</v>
      </c>
      <c r="P77" s="41">
        <f t="shared" si="4"/>
        <v>0</v>
      </c>
      <c r="Q77" s="41">
        <f t="shared" si="5"/>
        <v>0</v>
      </c>
    </row>
    <row r="78" spans="1:17" s="7" customFormat="1" ht="33.75">
      <c r="A78" s="11" t="s">
        <v>496</v>
      </c>
      <c r="B78" s="40">
        <v>423</v>
      </c>
      <c r="C78" s="30">
        <v>1325653</v>
      </c>
      <c r="D78" s="31" t="s">
        <v>487</v>
      </c>
      <c r="E78" s="31" t="s">
        <v>488</v>
      </c>
      <c r="F78" s="32" t="s">
        <v>1315</v>
      </c>
      <c r="G78" s="31" t="s">
        <v>493</v>
      </c>
      <c r="H78" s="31" t="s">
        <v>157</v>
      </c>
      <c r="I78" s="47" t="s">
        <v>491</v>
      </c>
      <c r="J78" s="31" t="s">
        <v>495</v>
      </c>
      <c r="K78" s="32" t="s">
        <v>1260</v>
      </c>
      <c r="L78" s="68">
        <v>390.97</v>
      </c>
      <c r="M78" s="36"/>
      <c r="N78" s="41">
        <f t="shared" si="3"/>
        <v>0</v>
      </c>
      <c r="O78" s="90">
        <v>0.1</v>
      </c>
      <c r="P78" s="41">
        <f t="shared" si="4"/>
        <v>0</v>
      </c>
      <c r="Q78" s="41">
        <f t="shared" si="5"/>
        <v>0</v>
      </c>
    </row>
    <row r="79" spans="1:17" s="7" customFormat="1" ht="22.5">
      <c r="A79" s="11" t="s">
        <v>497</v>
      </c>
      <c r="B79" s="40">
        <v>429</v>
      </c>
      <c r="C79" s="30">
        <v>1325482</v>
      </c>
      <c r="D79" s="31" t="s">
        <v>216</v>
      </c>
      <c r="E79" s="31" t="s">
        <v>217</v>
      </c>
      <c r="F79" s="32" t="s">
        <v>1316</v>
      </c>
      <c r="G79" s="31" t="s">
        <v>218</v>
      </c>
      <c r="H79" s="31" t="s">
        <v>304</v>
      </c>
      <c r="I79" s="47" t="s">
        <v>498</v>
      </c>
      <c r="J79" s="31" t="s">
        <v>7</v>
      </c>
      <c r="K79" s="32" t="s">
        <v>1260</v>
      </c>
      <c r="L79" s="68">
        <v>185.52</v>
      </c>
      <c r="M79" s="36"/>
      <c r="N79" s="41">
        <f t="shared" si="3"/>
        <v>0</v>
      </c>
      <c r="O79" s="90">
        <v>0.1</v>
      </c>
      <c r="P79" s="41">
        <f t="shared" si="4"/>
        <v>0</v>
      </c>
      <c r="Q79" s="41">
        <f t="shared" si="5"/>
        <v>0</v>
      </c>
    </row>
    <row r="80" spans="1:17" ht="33.75">
      <c r="A80" s="15" t="s">
        <v>728</v>
      </c>
      <c r="B80" s="40">
        <v>445</v>
      </c>
      <c r="C80" s="30">
        <v>1329807</v>
      </c>
      <c r="D80" s="32" t="s">
        <v>219</v>
      </c>
      <c r="E80" s="32" t="s">
        <v>220</v>
      </c>
      <c r="F80" s="32" t="s">
        <v>729</v>
      </c>
      <c r="G80" s="32" t="s">
        <v>729</v>
      </c>
      <c r="H80" s="32" t="s">
        <v>32</v>
      </c>
      <c r="I80" s="79" t="s">
        <v>221</v>
      </c>
      <c r="J80" s="32" t="s">
        <v>723</v>
      </c>
      <c r="K80" s="32" t="s">
        <v>1260</v>
      </c>
      <c r="L80" s="68">
        <v>302.6</v>
      </c>
      <c r="M80" s="36"/>
      <c r="N80" s="41">
        <f t="shared" si="3"/>
        <v>0</v>
      </c>
      <c r="O80" s="90">
        <v>0.1</v>
      </c>
      <c r="P80" s="41">
        <f t="shared" si="4"/>
        <v>0</v>
      </c>
      <c r="Q80" s="41">
        <f t="shared" si="5"/>
        <v>0</v>
      </c>
    </row>
    <row r="81" spans="1:17" ht="22.5">
      <c r="A81" s="1" t="s">
        <v>222</v>
      </c>
      <c r="B81" s="40">
        <v>446</v>
      </c>
      <c r="C81" s="30">
        <v>1132350</v>
      </c>
      <c r="D81" s="32" t="s">
        <v>223</v>
      </c>
      <c r="E81" s="32" t="s">
        <v>224</v>
      </c>
      <c r="F81" s="32" t="s">
        <v>225</v>
      </c>
      <c r="G81" s="32" t="s">
        <v>225</v>
      </c>
      <c r="H81" s="32" t="s">
        <v>32</v>
      </c>
      <c r="I81" s="79" t="s">
        <v>543</v>
      </c>
      <c r="J81" s="32" t="s">
        <v>34</v>
      </c>
      <c r="K81" s="32" t="s">
        <v>1260</v>
      </c>
      <c r="L81" s="68">
        <v>415.97</v>
      </c>
      <c r="M81" s="36"/>
      <c r="N81" s="41">
        <f t="shared" si="3"/>
        <v>0</v>
      </c>
      <c r="O81" s="90">
        <v>0.1</v>
      </c>
      <c r="P81" s="41">
        <f t="shared" si="4"/>
        <v>0</v>
      </c>
      <c r="Q81" s="41">
        <f t="shared" si="5"/>
        <v>0</v>
      </c>
    </row>
    <row r="82" spans="1:17" ht="22.5">
      <c r="A82" s="4" t="s">
        <v>582</v>
      </c>
      <c r="B82" s="40">
        <v>447</v>
      </c>
      <c r="C82" s="30">
        <v>1132181</v>
      </c>
      <c r="D82" s="46" t="s">
        <v>223</v>
      </c>
      <c r="E82" s="46" t="s">
        <v>224</v>
      </c>
      <c r="F82" s="32" t="s">
        <v>453</v>
      </c>
      <c r="G82" s="46" t="s">
        <v>453</v>
      </c>
      <c r="H82" s="46" t="s">
        <v>32</v>
      </c>
      <c r="I82" s="81" t="s">
        <v>454</v>
      </c>
      <c r="J82" s="46" t="s">
        <v>455</v>
      </c>
      <c r="K82" s="32" t="s">
        <v>1260</v>
      </c>
      <c r="L82" s="68">
        <v>416.05</v>
      </c>
      <c r="M82" s="36"/>
      <c r="N82" s="41">
        <f t="shared" si="3"/>
        <v>0</v>
      </c>
      <c r="O82" s="90">
        <v>0.1</v>
      </c>
      <c r="P82" s="41">
        <f t="shared" si="4"/>
        <v>0</v>
      </c>
      <c r="Q82" s="41">
        <f t="shared" si="5"/>
        <v>0</v>
      </c>
    </row>
    <row r="83" spans="1:17" ht="22.5">
      <c r="A83" s="1" t="s">
        <v>226</v>
      </c>
      <c r="B83" s="40">
        <v>448</v>
      </c>
      <c r="C83" s="61">
        <v>1025859</v>
      </c>
      <c r="D83" s="32" t="s">
        <v>227</v>
      </c>
      <c r="E83" s="32" t="s">
        <v>228</v>
      </c>
      <c r="F83" s="32" t="s">
        <v>229</v>
      </c>
      <c r="G83" s="32" t="s">
        <v>229</v>
      </c>
      <c r="H83" s="32" t="s">
        <v>39</v>
      </c>
      <c r="I83" s="79" t="s">
        <v>230</v>
      </c>
      <c r="J83" s="32" t="s">
        <v>3</v>
      </c>
      <c r="K83" s="32" t="s">
        <v>1260</v>
      </c>
      <c r="L83" s="68">
        <v>388.18</v>
      </c>
      <c r="M83" s="36"/>
      <c r="N83" s="41">
        <f t="shared" si="3"/>
        <v>0</v>
      </c>
      <c r="O83" s="90">
        <v>0.1</v>
      </c>
      <c r="P83" s="41">
        <f t="shared" si="4"/>
        <v>0</v>
      </c>
      <c r="Q83" s="41">
        <f t="shared" si="5"/>
        <v>0</v>
      </c>
    </row>
    <row r="84" spans="1:17" ht="56.25">
      <c r="A84" s="1" t="s">
        <v>233</v>
      </c>
      <c r="B84" s="40">
        <v>453</v>
      </c>
      <c r="C84" s="30">
        <v>1328376</v>
      </c>
      <c r="D84" s="32" t="s">
        <v>234</v>
      </c>
      <c r="E84" s="32" t="s">
        <v>235</v>
      </c>
      <c r="F84" s="32" t="s">
        <v>236</v>
      </c>
      <c r="G84" s="32" t="s">
        <v>236</v>
      </c>
      <c r="H84" s="32" t="s">
        <v>32</v>
      </c>
      <c r="I84" s="79" t="s">
        <v>237</v>
      </c>
      <c r="J84" s="32" t="s">
        <v>238</v>
      </c>
      <c r="K84" s="32" t="s">
        <v>1260</v>
      </c>
      <c r="L84" s="68">
        <v>5157.85</v>
      </c>
      <c r="M84" s="36"/>
      <c r="N84" s="41">
        <f t="shared" si="3"/>
        <v>0</v>
      </c>
      <c r="O84" s="90">
        <v>0.1</v>
      </c>
      <c r="P84" s="41">
        <f t="shared" si="4"/>
        <v>0</v>
      </c>
      <c r="Q84" s="41">
        <f t="shared" si="5"/>
        <v>0</v>
      </c>
    </row>
    <row r="85" spans="1:17" ht="56.25">
      <c r="A85" s="1" t="s">
        <v>239</v>
      </c>
      <c r="B85" s="40">
        <v>455</v>
      </c>
      <c r="C85" s="30">
        <v>1328375</v>
      </c>
      <c r="D85" s="32" t="s">
        <v>234</v>
      </c>
      <c r="E85" s="32" t="s">
        <v>235</v>
      </c>
      <c r="F85" s="32" t="s">
        <v>240</v>
      </c>
      <c r="G85" s="32" t="s">
        <v>240</v>
      </c>
      <c r="H85" s="32" t="s">
        <v>32</v>
      </c>
      <c r="I85" s="79" t="s">
        <v>241</v>
      </c>
      <c r="J85" s="32" t="s">
        <v>238</v>
      </c>
      <c r="K85" s="32" t="s">
        <v>1260</v>
      </c>
      <c r="L85" s="68">
        <v>6620.73</v>
      </c>
      <c r="M85" s="36"/>
      <c r="N85" s="41">
        <f t="shared" si="3"/>
        <v>0</v>
      </c>
      <c r="O85" s="90">
        <v>0.1</v>
      </c>
      <c r="P85" s="41">
        <f t="shared" si="4"/>
        <v>0</v>
      </c>
      <c r="Q85" s="41">
        <f t="shared" si="5"/>
        <v>0</v>
      </c>
    </row>
    <row r="86" spans="1:17" ht="45">
      <c r="A86" s="1" t="s">
        <v>245</v>
      </c>
      <c r="B86" s="40">
        <v>465</v>
      </c>
      <c r="C86" s="30">
        <v>1328601</v>
      </c>
      <c r="D86" s="32" t="s">
        <v>246</v>
      </c>
      <c r="E86" s="32" t="s">
        <v>247</v>
      </c>
      <c r="F86" s="32" t="s">
        <v>248</v>
      </c>
      <c r="G86" s="32" t="s">
        <v>248</v>
      </c>
      <c r="H86" s="32" t="s">
        <v>32</v>
      </c>
      <c r="I86" s="79" t="s">
        <v>249</v>
      </c>
      <c r="J86" s="32" t="s">
        <v>231</v>
      </c>
      <c r="K86" s="32" t="s">
        <v>1260</v>
      </c>
      <c r="L86" s="68">
        <v>18051.16</v>
      </c>
      <c r="M86" s="36"/>
      <c r="N86" s="41">
        <f t="shared" si="3"/>
        <v>0</v>
      </c>
      <c r="O86" s="90">
        <v>0.1</v>
      </c>
      <c r="P86" s="41">
        <f t="shared" si="4"/>
        <v>0</v>
      </c>
      <c r="Q86" s="41">
        <f t="shared" si="5"/>
        <v>0</v>
      </c>
    </row>
    <row r="87" spans="1:17" ht="33.75">
      <c r="A87" s="1" t="s">
        <v>583</v>
      </c>
      <c r="B87" s="40">
        <v>473</v>
      </c>
      <c r="C87" s="30">
        <v>1328666</v>
      </c>
      <c r="D87" s="32" t="s">
        <v>544</v>
      </c>
      <c r="E87" s="32" t="s">
        <v>545</v>
      </c>
      <c r="F87" s="32" t="s">
        <v>546</v>
      </c>
      <c r="G87" s="32" t="s">
        <v>546</v>
      </c>
      <c r="H87" s="32" t="s">
        <v>32</v>
      </c>
      <c r="I87" s="79" t="s">
        <v>642</v>
      </c>
      <c r="J87" s="32" t="s">
        <v>547</v>
      </c>
      <c r="K87" s="32" t="s">
        <v>1260</v>
      </c>
      <c r="L87" s="68">
        <v>54639.73</v>
      </c>
      <c r="M87" s="36"/>
      <c r="N87" s="41">
        <f t="shared" si="3"/>
        <v>0</v>
      </c>
      <c r="O87" s="90">
        <v>0.1</v>
      </c>
      <c r="P87" s="41">
        <f t="shared" si="4"/>
        <v>0</v>
      </c>
      <c r="Q87" s="41">
        <f t="shared" si="5"/>
        <v>0</v>
      </c>
    </row>
    <row r="88" spans="1:17" ht="22.5">
      <c r="A88" s="1" t="s">
        <v>584</v>
      </c>
      <c r="B88" s="40">
        <v>474</v>
      </c>
      <c r="C88" s="30">
        <v>1328613</v>
      </c>
      <c r="D88" s="32" t="s">
        <v>548</v>
      </c>
      <c r="E88" s="32" t="s">
        <v>549</v>
      </c>
      <c r="F88" s="32" t="s">
        <v>550</v>
      </c>
      <c r="G88" s="32" t="s">
        <v>550</v>
      </c>
      <c r="H88" s="32" t="s">
        <v>32</v>
      </c>
      <c r="I88" s="79" t="s">
        <v>551</v>
      </c>
      <c r="J88" s="32" t="s">
        <v>552</v>
      </c>
      <c r="K88" s="32" t="s">
        <v>1260</v>
      </c>
      <c r="L88" s="68">
        <v>38796.46</v>
      </c>
      <c r="M88" s="36"/>
      <c r="N88" s="41">
        <f t="shared" si="3"/>
        <v>0</v>
      </c>
      <c r="O88" s="90">
        <v>0.1</v>
      </c>
      <c r="P88" s="41">
        <f t="shared" si="4"/>
        <v>0</v>
      </c>
      <c r="Q88" s="41">
        <f t="shared" si="5"/>
        <v>0</v>
      </c>
    </row>
    <row r="89" spans="1:17" ht="56.25">
      <c r="A89" s="21" t="s">
        <v>737</v>
      </c>
      <c r="B89" s="40">
        <v>476</v>
      </c>
      <c r="C89" s="30">
        <v>1328680</v>
      </c>
      <c r="D89" s="55" t="s">
        <v>738</v>
      </c>
      <c r="E89" s="55" t="s">
        <v>739</v>
      </c>
      <c r="F89" s="55" t="s">
        <v>740</v>
      </c>
      <c r="G89" s="55" t="s">
        <v>740</v>
      </c>
      <c r="H89" s="55" t="s">
        <v>32</v>
      </c>
      <c r="I89" s="86" t="s">
        <v>741</v>
      </c>
      <c r="J89" s="55" t="s">
        <v>742</v>
      </c>
      <c r="K89" s="32" t="s">
        <v>1260</v>
      </c>
      <c r="L89" s="54">
        <v>56472.71</v>
      </c>
      <c r="M89" s="36"/>
      <c r="N89" s="41">
        <f t="shared" si="3"/>
        <v>0</v>
      </c>
      <c r="O89" s="90">
        <v>0.1</v>
      </c>
      <c r="P89" s="41">
        <f t="shared" si="4"/>
        <v>0</v>
      </c>
      <c r="Q89" s="41">
        <f t="shared" si="5"/>
        <v>0</v>
      </c>
    </row>
    <row r="90" spans="1:17" ht="22.5">
      <c r="A90" s="21" t="s">
        <v>743</v>
      </c>
      <c r="B90" s="40">
        <v>478</v>
      </c>
      <c r="C90" s="30">
        <v>1328690</v>
      </c>
      <c r="D90" s="31" t="s">
        <v>744</v>
      </c>
      <c r="E90" s="31" t="s">
        <v>745</v>
      </c>
      <c r="F90" s="31" t="s">
        <v>746</v>
      </c>
      <c r="G90" s="31" t="s">
        <v>746</v>
      </c>
      <c r="H90" s="31" t="s">
        <v>32</v>
      </c>
      <c r="I90" s="47" t="s">
        <v>747</v>
      </c>
      <c r="J90" s="31" t="s">
        <v>515</v>
      </c>
      <c r="K90" s="32" t="s">
        <v>1260</v>
      </c>
      <c r="L90" s="71">
        <v>54639.73</v>
      </c>
      <c r="M90" s="36"/>
      <c r="N90" s="41">
        <f t="shared" si="3"/>
        <v>0</v>
      </c>
      <c r="O90" s="90">
        <v>0.1</v>
      </c>
      <c r="P90" s="41">
        <f t="shared" si="4"/>
        <v>0</v>
      </c>
      <c r="Q90" s="41">
        <f t="shared" si="5"/>
        <v>0</v>
      </c>
    </row>
    <row r="91" spans="1:17" ht="45">
      <c r="A91" s="1" t="s">
        <v>251</v>
      </c>
      <c r="B91" s="40">
        <v>481</v>
      </c>
      <c r="C91" s="30">
        <v>1328657</v>
      </c>
      <c r="D91" s="32" t="s">
        <v>252</v>
      </c>
      <c r="E91" s="32" t="s">
        <v>253</v>
      </c>
      <c r="F91" s="32" t="s">
        <v>1317</v>
      </c>
      <c r="G91" s="32" t="s">
        <v>254</v>
      </c>
      <c r="H91" s="32" t="s">
        <v>32</v>
      </c>
      <c r="I91" s="79" t="s">
        <v>255</v>
      </c>
      <c r="J91" s="32" t="s">
        <v>181</v>
      </c>
      <c r="K91" s="32" t="s">
        <v>1260</v>
      </c>
      <c r="L91" s="68">
        <v>68076.53</v>
      </c>
      <c r="M91" s="36"/>
      <c r="N91" s="41">
        <f t="shared" si="3"/>
        <v>0</v>
      </c>
      <c r="O91" s="90">
        <v>0.1</v>
      </c>
      <c r="P91" s="41">
        <f t="shared" si="4"/>
        <v>0</v>
      </c>
      <c r="Q91" s="41">
        <f t="shared" si="5"/>
        <v>0</v>
      </c>
    </row>
    <row r="92" spans="1:17" ht="45">
      <c r="A92" s="1" t="s">
        <v>256</v>
      </c>
      <c r="B92" s="40">
        <v>482</v>
      </c>
      <c r="C92" s="30">
        <v>1328656</v>
      </c>
      <c r="D92" s="32" t="s">
        <v>252</v>
      </c>
      <c r="E92" s="32" t="s">
        <v>253</v>
      </c>
      <c r="F92" s="32" t="s">
        <v>1318</v>
      </c>
      <c r="G92" s="32" t="s">
        <v>254</v>
      </c>
      <c r="H92" s="32" t="s">
        <v>32</v>
      </c>
      <c r="I92" s="79" t="s">
        <v>242</v>
      </c>
      <c r="J92" s="32" t="s">
        <v>181</v>
      </c>
      <c r="K92" s="32" t="s">
        <v>1260</v>
      </c>
      <c r="L92" s="68">
        <v>68076.53</v>
      </c>
      <c r="M92" s="36"/>
      <c r="N92" s="41">
        <f t="shared" si="3"/>
        <v>0</v>
      </c>
      <c r="O92" s="90">
        <v>0.1</v>
      </c>
      <c r="P92" s="41">
        <f t="shared" si="4"/>
        <v>0</v>
      </c>
      <c r="Q92" s="41">
        <f t="shared" si="5"/>
        <v>0</v>
      </c>
    </row>
    <row r="93" spans="1:17" ht="22.5">
      <c r="A93" s="1" t="s">
        <v>511</v>
      </c>
      <c r="B93" s="40">
        <v>483</v>
      </c>
      <c r="C93" s="30">
        <v>1328659</v>
      </c>
      <c r="D93" s="32" t="s">
        <v>512</v>
      </c>
      <c r="E93" s="32" t="s">
        <v>513</v>
      </c>
      <c r="F93" s="32" t="s">
        <v>514</v>
      </c>
      <c r="G93" s="32" t="s">
        <v>514</v>
      </c>
      <c r="H93" s="32" t="s">
        <v>32</v>
      </c>
      <c r="I93" s="79" t="s">
        <v>568</v>
      </c>
      <c r="J93" s="32" t="s">
        <v>515</v>
      </c>
      <c r="K93" s="32" t="s">
        <v>1260</v>
      </c>
      <c r="L93" s="68">
        <v>62710.44</v>
      </c>
      <c r="M93" s="36"/>
      <c r="N93" s="41">
        <f t="shared" si="3"/>
        <v>0</v>
      </c>
      <c r="O93" s="90">
        <v>0.1</v>
      </c>
      <c r="P93" s="41">
        <f t="shared" si="4"/>
        <v>0</v>
      </c>
      <c r="Q93" s="41">
        <f t="shared" si="5"/>
        <v>0</v>
      </c>
    </row>
    <row r="94" spans="1:17" ht="22.5">
      <c r="A94" s="1" t="s">
        <v>585</v>
      </c>
      <c r="B94" s="40">
        <v>485</v>
      </c>
      <c r="C94" s="30">
        <v>1039285</v>
      </c>
      <c r="D94" s="32" t="s">
        <v>258</v>
      </c>
      <c r="E94" s="32" t="s">
        <v>259</v>
      </c>
      <c r="F94" s="32" t="s">
        <v>260</v>
      </c>
      <c r="G94" s="32" t="s">
        <v>260</v>
      </c>
      <c r="H94" s="32" t="s">
        <v>39</v>
      </c>
      <c r="I94" s="79" t="s">
        <v>522</v>
      </c>
      <c r="J94" s="32" t="s">
        <v>261</v>
      </c>
      <c r="K94" s="32" t="s">
        <v>1260</v>
      </c>
      <c r="L94" s="68">
        <v>2042.3</v>
      </c>
      <c r="M94" s="36"/>
      <c r="N94" s="41">
        <f t="shared" si="3"/>
        <v>0</v>
      </c>
      <c r="O94" s="90">
        <v>0.1</v>
      </c>
      <c r="P94" s="41">
        <f t="shared" si="4"/>
        <v>0</v>
      </c>
      <c r="Q94" s="41">
        <f t="shared" si="5"/>
        <v>0</v>
      </c>
    </row>
    <row r="95" spans="1:17" ht="45">
      <c r="A95" s="2" t="s">
        <v>586</v>
      </c>
      <c r="B95" s="40">
        <v>507</v>
      </c>
      <c r="C95" s="30">
        <v>1014990</v>
      </c>
      <c r="D95" s="32" t="s">
        <v>263</v>
      </c>
      <c r="E95" s="32" t="s">
        <v>264</v>
      </c>
      <c r="F95" s="32" t="s">
        <v>1319</v>
      </c>
      <c r="G95" s="32" t="s">
        <v>265</v>
      </c>
      <c r="H95" s="32" t="s">
        <v>198</v>
      </c>
      <c r="I95" s="79" t="s">
        <v>266</v>
      </c>
      <c r="J95" s="32" t="s">
        <v>640</v>
      </c>
      <c r="K95" s="32" t="s">
        <v>1260</v>
      </c>
      <c r="L95" s="68">
        <v>2665.52</v>
      </c>
      <c r="M95" s="36"/>
      <c r="N95" s="41">
        <f t="shared" si="3"/>
        <v>0</v>
      </c>
      <c r="O95" s="90">
        <v>0.1</v>
      </c>
      <c r="P95" s="41">
        <f t="shared" si="4"/>
        <v>0</v>
      </c>
      <c r="Q95" s="41">
        <f t="shared" si="5"/>
        <v>0</v>
      </c>
    </row>
    <row r="96" spans="1:17" ht="45">
      <c r="A96" s="2" t="s">
        <v>587</v>
      </c>
      <c r="B96" s="40">
        <v>508</v>
      </c>
      <c r="C96" s="30">
        <v>1014992</v>
      </c>
      <c r="D96" s="32" t="s">
        <v>263</v>
      </c>
      <c r="E96" s="32" t="s">
        <v>264</v>
      </c>
      <c r="F96" s="32" t="s">
        <v>1320</v>
      </c>
      <c r="G96" s="32" t="s">
        <v>265</v>
      </c>
      <c r="H96" s="32" t="s">
        <v>198</v>
      </c>
      <c r="I96" s="79" t="s">
        <v>267</v>
      </c>
      <c r="J96" s="32" t="s">
        <v>640</v>
      </c>
      <c r="K96" s="32" t="s">
        <v>1260</v>
      </c>
      <c r="L96" s="68">
        <v>5109.29</v>
      </c>
      <c r="M96" s="36"/>
      <c r="N96" s="41">
        <f t="shared" si="3"/>
        <v>0</v>
      </c>
      <c r="O96" s="90">
        <v>0.1</v>
      </c>
      <c r="P96" s="41">
        <f t="shared" si="4"/>
        <v>0</v>
      </c>
      <c r="Q96" s="41">
        <f t="shared" si="5"/>
        <v>0</v>
      </c>
    </row>
    <row r="97" spans="1:17" ht="45">
      <c r="A97" s="2" t="s">
        <v>588</v>
      </c>
      <c r="B97" s="40">
        <v>509</v>
      </c>
      <c r="C97" s="30">
        <v>1014991</v>
      </c>
      <c r="D97" s="32" t="s">
        <v>263</v>
      </c>
      <c r="E97" s="32" t="s">
        <v>264</v>
      </c>
      <c r="F97" s="32" t="s">
        <v>1321</v>
      </c>
      <c r="G97" s="32" t="s">
        <v>265</v>
      </c>
      <c r="H97" s="32" t="s">
        <v>198</v>
      </c>
      <c r="I97" s="79" t="s">
        <v>268</v>
      </c>
      <c r="J97" s="32" t="s">
        <v>640</v>
      </c>
      <c r="K97" s="32" t="s">
        <v>1260</v>
      </c>
      <c r="L97" s="68">
        <v>9950.26</v>
      </c>
      <c r="M97" s="36"/>
      <c r="N97" s="41">
        <f t="shared" si="3"/>
        <v>0</v>
      </c>
      <c r="O97" s="90">
        <v>0.1</v>
      </c>
      <c r="P97" s="41">
        <f t="shared" si="4"/>
        <v>0</v>
      </c>
      <c r="Q97" s="41">
        <f t="shared" si="5"/>
        <v>0</v>
      </c>
    </row>
    <row r="98" spans="1:17" ht="45">
      <c r="A98" s="2" t="s">
        <v>589</v>
      </c>
      <c r="B98" s="40">
        <v>510</v>
      </c>
      <c r="C98" s="30">
        <v>3014999</v>
      </c>
      <c r="D98" s="32" t="s">
        <v>263</v>
      </c>
      <c r="E98" s="32" t="s">
        <v>264</v>
      </c>
      <c r="F98" s="32" t="s">
        <v>1322</v>
      </c>
      <c r="G98" s="32" t="s">
        <v>265</v>
      </c>
      <c r="H98" s="32" t="s">
        <v>27</v>
      </c>
      <c r="I98" s="79" t="s">
        <v>639</v>
      </c>
      <c r="J98" s="32" t="s">
        <v>269</v>
      </c>
      <c r="K98" s="32" t="s">
        <v>1260</v>
      </c>
      <c r="L98" s="68">
        <v>13118.02</v>
      </c>
      <c r="M98" s="36"/>
      <c r="N98" s="41">
        <f t="shared" si="3"/>
        <v>0</v>
      </c>
      <c r="O98" s="90">
        <v>0.1</v>
      </c>
      <c r="P98" s="41">
        <f t="shared" si="4"/>
        <v>0</v>
      </c>
      <c r="Q98" s="41">
        <f t="shared" si="5"/>
        <v>0</v>
      </c>
    </row>
    <row r="99" spans="1:17" s="7" customFormat="1" ht="45">
      <c r="A99" s="10">
        <v>1087660</v>
      </c>
      <c r="B99" s="40">
        <v>550</v>
      </c>
      <c r="C99" s="30">
        <v>1087660</v>
      </c>
      <c r="D99" s="31" t="s">
        <v>630</v>
      </c>
      <c r="E99" s="31" t="s">
        <v>631</v>
      </c>
      <c r="F99" s="32" t="s">
        <v>1323</v>
      </c>
      <c r="G99" s="31" t="s">
        <v>632</v>
      </c>
      <c r="H99" s="31" t="s">
        <v>157</v>
      </c>
      <c r="I99" s="47" t="s">
        <v>633</v>
      </c>
      <c r="J99" s="31" t="s">
        <v>634</v>
      </c>
      <c r="K99" s="32" t="s">
        <v>1260</v>
      </c>
      <c r="L99" s="54">
        <v>576.5</v>
      </c>
      <c r="M99" s="36"/>
      <c r="N99" s="41">
        <f t="shared" si="3"/>
        <v>0</v>
      </c>
      <c r="O99" s="90">
        <v>0.1</v>
      </c>
      <c r="P99" s="41">
        <f t="shared" si="4"/>
        <v>0</v>
      </c>
      <c r="Q99" s="41">
        <f t="shared" si="5"/>
        <v>0</v>
      </c>
    </row>
    <row r="100" spans="1:17" s="7" customFormat="1" ht="45">
      <c r="A100" s="10">
        <v>1087662</v>
      </c>
      <c r="B100" s="40">
        <v>551</v>
      </c>
      <c r="C100" s="30">
        <v>1087662</v>
      </c>
      <c r="D100" s="31" t="s">
        <v>630</v>
      </c>
      <c r="E100" s="31" t="s">
        <v>631</v>
      </c>
      <c r="F100" s="32" t="s">
        <v>1324</v>
      </c>
      <c r="G100" s="31" t="s">
        <v>632</v>
      </c>
      <c r="H100" s="31" t="s">
        <v>157</v>
      </c>
      <c r="I100" s="47" t="s">
        <v>635</v>
      </c>
      <c r="J100" s="31" t="s">
        <v>634</v>
      </c>
      <c r="K100" s="32" t="s">
        <v>1260</v>
      </c>
      <c r="L100" s="68">
        <v>1071.2</v>
      </c>
      <c r="M100" s="36"/>
      <c r="N100" s="41">
        <f t="shared" si="3"/>
        <v>0</v>
      </c>
      <c r="O100" s="90">
        <v>0.1</v>
      </c>
      <c r="P100" s="41">
        <f t="shared" si="4"/>
        <v>0</v>
      </c>
      <c r="Q100" s="41">
        <f t="shared" si="5"/>
        <v>0</v>
      </c>
    </row>
    <row r="101" spans="1:17" s="7" customFormat="1" ht="45">
      <c r="A101" s="10">
        <v>1087664</v>
      </c>
      <c r="B101" s="40">
        <v>552</v>
      </c>
      <c r="C101" s="30">
        <v>1087664</v>
      </c>
      <c r="D101" s="31" t="s">
        <v>630</v>
      </c>
      <c r="E101" s="31" t="s">
        <v>631</v>
      </c>
      <c r="F101" s="32" t="s">
        <v>1325</v>
      </c>
      <c r="G101" s="31" t="s">
        <v>632</v>
      </c>
      <c r="H101" s="31" t="s">
        <v>157</v>
      </c>
      <c r="I101" s="47" t="s">
        <v>636</v>
      </c>
      <c r="J101" s="31" t="s">
        <v>634</v>
      </c>
      <c r="K101" s="32" t="s">
        <v>1260</v>
      </c>
      <c r="L101" s="68">
        <v>1944.8</v>
      </c>
      <c r="M101" s="36"/>
      <c r="N101" s="41">
        <f t="shared" si="3"/>
        <v>0</v>
      </c>
      <c r="O101" s="90">
        <v>0.1</v>
      </c>
      <c r="P101" s="41">
        <f t="shared" si="4"/>
        <v>0</v>
      </c>
      <c r="Q101" s="41">
        <f t="shared" si="5"/>
        <v>0</v>
      </c>
    </row>
    <row r="102" spans="1:17" s="7" customFormat="1" ht="45">
      <c r="A102" s="10">
        <v>1087666</v>
      </c>
      <c r="B102" s="40">
        <v>553</v>
      </c>
      <c r="C102" s="30">
        <v>1087666</v>
      </c>
      <c r="D102" s="31" t="s">
        <v>630</v>
      </c>
      <c r="E102" s="31" t="s">
        <v>631</v>
      </c>
      <c r="F102" s="32" t="s">
        <v>1326</v>
      </c>
      <c r="G102" s="31" t="s">
        <v>632</v>
      </c>
      <c r="H102" s="31" t="s">
        <v>157</v>
      </c>
      <c r="I102" s="47" t="s">
        <v>637</v>
      </c>
      <c r="J102" s="31" t="s">
        <v>634</v>
      </c>
      <c r="K102" s="32" t="s">
        <v>1260</v>
      </c>
      <c r="L102" s="68">
        <v>3482.5</v>
      </c>
      <c r="M102" s="36"/>
      <c r="N102" s="41">
        <f t="shared" si="3"/>
        <v>0</v>
      </c>
      <c r="O102" s="90">
        <v>0.1</v>
      </c>
      <c r="P102" s="41">
        <f t="shared" si="4"/>
        <v>0</v>
      </c>
      <c r="Q102" s="41">
        <f t="shared" si="5"/>
        <v>0</v>
      </c>
    </row>
    <row r="103" spans="1:17" ht="33.75">
      <c r="A103" s="2" t="s">
        <v>590</v>
      </c>
      <c r="B103" s="40">
        <v>561</v>
      </c>
      <c r="C103" s="30">
        <v>9087565</v>
      </c>
      <c r="D103" s="32" t="s">
        <v>271</v>
      </c>
      <c r="E103" s="32" t="s">
        <v>272</v>
      </c>
      <c r="F103" s="32" t="s">
        <v>1327</v>
      </c>
      <c r="G103" s="32" t="s">
        <v>273</v>
      </c>
      <c r="H103" s="32" t="s">
        <v>274</v>
      </c>
      <c r="I103" s="79" t="s">
        <v>717</v>
      </c>
      <c r="J103" s="32" t="s">
        <v>270</v>
      </c>
      <c r="K103" s="32" t="s">
        <v>1260</v>
      </c>
      <c r="L103" s="68">
        <v>721.94</v>
      </c>
      <c r="M103" s="36"/>
      <c r="N103" s="41">
        <f t="shared" si="3"/>
        <v>0</v>
      </c>
      <c r="O103" s="90">
        <v>0.1</v>
      </c>
      <c r="P103" s="41">
        <f t="shared" si="4"/>
        <v>0</v>
      </c>
      <c r="Q103" s="41">
        <f t="shared" si="5"/>
        <v>0</v>
      </c>
    </row>
    <row r="104" spans="1:17" ht="33.75">
      <c r="A104" s="2" t="s">
        <v>591</v>
      </c>
      <c r="B104" s="40">
        <v>562</v>
      </c>
      <c r="C104" s="30">
        <v>9087566</v>
      </c>
      <c r="D104" s="32" t="s">
        <v>271</v>
      </c>
      <c r="E104" s="32" t="s">
        <v>272</v>
      </c>
      <c r="F104" s="32" t="s">
        <v>1328</v>
      </c>
      <c r="G104" s="32" t="s">
        <v>273</v>
      </c>
      <c r="H104" s="32" t="s">
        <v>274</v>
      </c>
      <c r="I104" s="79" t="s">
        <v>718</v>
      </c>
      <c r="J104" s="32" t="s">
        <v>270</v>
      </c>
      <c r="K104" s="32" t="s">
        <v>1260</v>
      </c>
      <c r="L104" s="68">
        <v>1443.77</v>
      </c>
      <c r="M104" s="36"/>
      <c r="N104" s="41">
        <f t="shared" si="3"/>
        <v>0</v>
      </c>
      <c r="O104" s="90">
        <v>0.1</v>
      </c>
      <c r="P104" s="41">
        <f t="shared" si="4"/>
        <v>0</v>
      </c>
      <c r="Q104" s="41">
        <f t="shared" si="5"/>
        <v>0</v>
      </c>
    </row>
    <row r="105" spans="1:17" ht="33.75">
      <c r="A105" s="2" t="s">
        <v>275</v>
      </c>
      <c r="B105" s="40">
        <v>563</v>
      </c>
      <c r="C105" s="30">
        <v>9087568</v>
      </c>
      <c r="D105" s="32" t="s">
        <v>271</v>
      </c>
      <c r="E105" s="32" t="s">
        <v>272</v>
      </c>
      <c r="F105" s="32" t="s">
        <v>1329</v>
      </c>
      <c r="G105" s="32" t="s">
        <v>273</v>
      </c>
      <c r="H105" s="32" t="s">
        <v>274</v>
      </c>
      <c r="I105" s="79" t="s">
        <v>559</v>
      </c>
      <c r="J105" s="32" t="s">
        <v>276</v>
      </c>
      <c r="K105" s="32" t="s">
        <v>1260</v>
      </c>
      <c r="L105" s="68">
        <v>2449.55</v>
      </c>
      <c r="M105" s="36"/>
      <c r="N105" s="41">
        <f t="shared" si="3"/>
        <v>0</v>
      </c>
      <c r="O105" s="90">
        <v>0.1</v>
      </c>
      <c r="P105" s="41">
        <f t="shared" si="4"/>
        <v>0</v>
      </c>
      <c r="Q105" s="41">
        <f t="shared" si="5"/>
        <v>0</v>
      </c>
    </row>
    <row r="106" spans="1:17" ht="33.75">
      <c r="A106" s="2" t="s">
        <v>592</v>
      </c>
      <c r="B106" s="40">
        <v>564</v>
      </c>
      <c r="C106" s="30">
        <v>9087567</v>
      </c>
      <c r="D106" s="32" t="s">
        <v>271</v>
      </c>
      <c r="E106" s="32" t="s">
        <v>272</v>
      </c>
      <c r="F106" s="32" t="s">
        <v>1330</v>
      </c>
      <c r="G106" s="32" t="s">
        <v>273</v>
      </c>
      <c r="H106" s="32" t="s">
        <v>274</v>
      </c>
      <c r="I106" s="79" t="s">
        <v>719</v>
      </c>
      <c r="J106" s="32" t="s">
        <v>270</v>
      </c>
      <c r="K106" s="32" t="s">
        <v>1260</v>
      </c>
      <c r="L106" s="68">
        <v>2419.42</v>
      </c>
      <c r="M106" s="36"/>
      <c r="N106" s="41">
        <f t="shared" si="3"/>
        <v>0</v>
      </c>
      <c r="O106" s="90">
        <v>0.1</v>
      </c>
      <c r="P106" s="41">
        <f t="shared" si="4"/>
        <v>0</v>
      </c>
      <c r="Q106" s="41">
        <f t="shared" si="5"/>
        <v>0</v>
      </c>
    </row>
    <row r="107" spans="1:17" ht="22.5">
      <c r="A107" s="14" t="s">
        <v>664</v>
      </c>
      <c r="B107" s="40">
        <v>574</v>
      </c>
      <c r="C107" s="30">
        <v>1087457</v>
      </c>
      <c r="D107" s="47" t="s">
        <v>660</v>
      </c>
      <c r="E107" s="31" t="s">
        <v>661</v>
      </c>
      <c r="F107" s="32" t="s">
        <v>1331</v>
      </c>
      <c r="G107" s="31" t="s">
        <v>662</v>
      </c>
      <c r="H107" s="31" t="s">
        <v>157</v>
      </c>
      <c r="I107" s="47" t="s">
        <v>138</v>
      </c>
      <c r="J107" s="31" t="s">
        <v>663</v>
      </c>
      <c r="K107" s="32" t="s">
        <v>1260</v>
      </c>
      <c r="L107" s="41">
        <v>3594.4</v>
      </c>
      <c r="M107" s="36"/>
      <c r="N107" s="41">
        <f t="shared" si="3"/>
        <v>0</v>
      </c>
      <c r="O107" s="90">
        <v>0.1</v>
      </c>
      <c r="P107" s="41">
        <f t="shared" si="4"/>
        <v>0</v>
      </c>
      <c r="Q107" s="41">
        <f t="shared" si="5"/>
        <v>0</v>
      </c>
    </row>
    <row r="108" spans="1:17" ht="48.75" customHeight="1">
      <c r="A108" s="2" t="s">
        <v>593</v>
      </c>
      <c r="B108" s="42">
        <v>579</v>
      </c>
      <c r="C108" s="61">
        <v>3084513</v>
      </c>
      <c r="D108" s="32" t="s">
        <v>278</v>
      </c>
      <c r="E108" s="32" t="s">
        <v>279</v>
      </c>
      <c r="F108" s="32" t="s">
        <v>280</v>
      </c>
      <c r="G108" s="62" t="s">
        <v>280</v>
      </c>
      <c r="H108" s="32" t="s">
        <v>45</v>
      </c>
      <c r="I108" s="79" t="s">
        <v>1487</v>
      </c>
      <c r="J108" s="76" t="s">
        <v>1490</v>
      </c>
      <c r="K108" s="32" t="s">
        <v>1260</v>
      </c>
      <c r="L108" s="68">
        <v>2209.7</v>
      </c>
      <c r="M108" s="36"/>
      <c r="N108" s="41">
        <f t="shared" si="3"/>
        <v>0</v>
      </c>
      <c r="O108" s="90">
        <v>0.1</v>
      </c>
      <c r="P108" s="41">
        <f t="shared" si="4"/>
        <v>0</v>
      </c>
      <c r="Q108" s="41">
        <f t="shared" si="5"/>
        <v>0</v>
      </c>
    </row>
    <row r="109" spans="1:17" ht="56.25">
      <c r="A109" s="2" t="s">
        <v>594</v>
      </c>
      <c r="B109" s="40">
        <v>580</v>
      </c>
      <c r="C109" s="30">
        <v>1084402</v>
      </c>
      <c r="D109" s="32" t="s">
        <v>281</v>
      </c>
      <c r="E109" s="32" t="s">
        <v>282</v>
      </c>
      <c r="F109" s="32" t="s">
        <v>283</v>
      </c>
      <c r="G109" s="32" t="s">
        <v>283</v>
      </c>
      <c r="H109" s="32" t="s">
        <v>25</v>
      </c>
      <c r="I109" s="79" t="s">
        <v>85</v>
      </c>
      <c r="J109" s="31" t="s">
        <v>467</v>
      </c>
      <c r="K109" s="32" t="s">
        <v>1260</v>
      </c>
      <c r="L109" s="68">
        <v>148.33</v>
      </c>
      <c r="M109" s="36"/>
      <c r="N109" s="41">
        <f t="shared" si="3"/>
        <v>0</v>
      </c>
      <c r="O109" s="90">
        <v>0.1</v>
      </c>
      <c r="P109" s="41">
        <f t="shared" si="4"/>
        <v>0</v>
      </c>
      <c r="Q109" s="41">
        <f t="shared" si="5"/>
        <v>0</v>
      </c>
    </row>
    <row r="110" spans="1:17" ht="22.5">
      <c r="A110" s="2" t="s">
        <v>595</v>
      </c>
      <c r="B110" s="40">
        <v>584</v>
      </c>
      <c r="C110" s="30">
        <v>3084532</v>
      </c>
      <c r="D110" s="32" t="s">
        <v>284</v>
      </c>
      <c r="E110" s="32" t="s">
        <v>285</v>
      </c>
      <c r="F110" s="32" t="s">
        <v>286</v>
      </c>
      <c r="G110" s="32" t="s">
        <v>286</v>
      </c>
      <c r="H110" s="32" t="s">
        <v>50</v>
      </c>
      <c r="I110" s="79" t="s">
        <v>571</v>
      </c>
      <c r="J110" s="32" t="s">
        <v>569</v>
      </c>
      <c r="K110" s="32" t="s">
        <v>1260</v>
      </c>
      <c r="L110" s="68">
        <v>410.77</v>
      </c>
      <c r="M110" s="36"/>
      <c r="N110" s="41">
        <f t="shared" si="3"/>
        <v>0</v>
      </c>
      <c r="O110" s="90">
        <v>0.1</v>
      </c>
      <c r="P110" s="41">
        <f t="shared" si="4"/>
        <v>0</v>
      </c>
      <c r="Q110" s="41">
        <f t="shared" si="5"/>
        <v>0</v>
      </c>
    </row>
    <row r="111" spans="1:17" ht="45">
      <c r="A111" s="2" t="s">
        <v>596</v>
      </c>
      <c r="B111" s="40">
        <v>585</v>
      </c>
      <c r="C111" s="30">
        <v>1084530</v>
      </c>
      <c r="D111" s="32" t="s">
        <v>284</v>
      </c>
      <c r="E111" s="32" t="s">
        <v>285</v>
      </c>
      <c r="F111" s="32" t="s">
        <v>287</v>
      </c>
      <c r="G111" s="32" t="s">
        <v>287</v>
      </c>
      <c r="H111" s="32" t="s">
        <v>288</v>
      </c>
      <c r="I111" s="79" t="s">
        <v>289</v>
      </c>
      <c r="J111" s="32" t="s">
        <v>641</v>
      </c>
      <c r="K111" s="32" t="s">
        <v>1260</v>
      </c>
      <c r="L111" s="68">
        <v>480.3</v>
      </c>
      <c r="M111" s="36"/>
      <c r="N111" s="41">
        <f t="shared" si="3"/>
        <v>0</v>
      </c>
      <c r="O111" s="90">
        <v>0.1</v>
      </c>
      <c r="P111" s="41">
        <f t="shared" si="4"/>
        <v>0</v>
      </c>
      <c r="Q111" s="41">
        <f t="shared" si="5"/>
        <v>0</v>
      </c>
    </row>
    <row r="112" spans="1:17" ht="33.75">
      <c r="A112" s="2" t="s">
        <v>597</v>
      </c>
      <c r="B112" s="40">
        <v>590</v>
      </c>
      <c r="C112" s="30">
        <v>1084550</v>
      </c>
      <c r="D112" s="32" t="s">
        <v>290</v>
      </c>
      <c r="E112" s="32" t="s">
        <v>291</v>
      </c>
      <c r="F112" s="32" t="s">
        <v>1332</v>
      </c>
      <c r="G112" s="32" t="s">
        <v>292</v>
      </c>
      <c r="H112" s="32" t="s">
        <v>25</v>
      </c>
      <c r="I112" s="79" t="s">
        <v>149</v>
      </c>
      <c r="J112" s="32" t="s">
        <v>244</v>
      </c>
      <c r="K112" s="32" t="s">
        <v>1260</v>
      </c>
      <c r="L112" s="68">
        <v>142.99</v>
      </c>
      <c r="M112" s="36"/>
      <c r="N112" s="41">
        <f t="shared" si="3"/>
        <v>0</v>
      </c>
      <c r="O112" s="90">
        <v>0.1</v>
      </c>
      <c r="P112" s="41">
        <f t="shared" si="4"/>
        <v>0</v>
      </c>
      <c r="Q112" s="41">
        <f t="shared" si="5"/>
        <v>0</v>
      </c>
    </row>
    <row r="113" spans="1:17" ht="33.75">
      <c r="A113" s="2" t="s">
        <v>598</v>
      </c>
      <c r="B113" s="40">
        <v>591</v>
      </c>
      <c r="C113" s="30">
        <v>1084551</v>
      </c>
      <c r="D113" s="32" t="s">
        <v>290</v>
      </c>
      <c r="E113" s="32" t="s">
        <v>291</v>
      </c>
      <c r="F113" s="32" t="s">
        <v>1333</v>
      </c>
      <c r="G113" s="32" t="s">
        <v>292</v>
      </c>
      <c r="H113" s="32" t="s">
        <v>25</v>
      </c>
      <c r="I113" s="79" t="s">
        <v>141</v>
      </c>
      <c r="J113" s="32" t="s">
        <v>244</v>
      </c>
      <c r="K113" s="32" t="s">
        <v>1260</v>
      </c>
      <c r="L113" s="68">
        <v>305.54</v>
      </c>
      <c r="M113" s="36"/>
      <c r="N113" s="41">
        <f t="shared" si="3"/>
        <v>0</v>
      </c>
      <c r="O113" s="90">
        <v>0.1</v>
      </c>
      <c r="P113" s="41">
        <f t="shared" si="4"/>
        <v>0</v>
      </c>
      <c r="Q113" s="41">
        <f t="shared" si="5"/>
        <v>0</v>
      </c>
    </row>
    <row r="114" spans="1:17" ht="33.75">
      <c r="A114" s="2" t="s">
        <v>599</v>
      </c>
      <c r="B114" s="40">
        <v>592</v>
      </c>
      <c r="C114" s="30">
        <v>1084552</v>
      </c>
      <c r="D114" s="32" t="s">
        <v>290</v>
      </c>
      <c r="E114" s="32" t="s">
        <v>291</v>
      </c>
      <c r="F114" s="32" t="s">
        <v>1334</v>
      </c>
      <c r="G114" s="32" t="s">
        <v>292</v>
      </c>
      <c r="H114" s="32" t="s">
        <v>25</v>
      </c>
      <c r="I114" s="79" t="s">
        <v>138</v>
      </c>
      <c r="J114" s="32" t="s">
        <v>244</v>
      </c>
      <c r="K114" s="32" t="s">
        <v>1260</v>
      </c>
      <c r="L114" s="68">
        <v>563.45</v>
      </c>
      <c r="M114" s="36"/>
      <c r="N114" s="41">
        <f t="shared" si="3"/>
        <v>0</v>
      </c>
      <c r="O114" s="90">
        <v>0.1</v>
      </c>
      <c r="P114" s="41">
        <f t="shared" si="4"/>
        <v>0</v>
      </c>
      <c r="Q114" s="41">
        <f t="shared" si="5"/>
        <v>0</v>
      </c>
    </row>
    <row r="115" spans="1:17" ht="33.75">
      <c r="A115" s="2" t="s">
        <v>600</v>
      </c>
      <c r="B115" s="40">
        <v>601</v>
      </c>
      <c r="C115" s="30">
        <v>1084700</v>
      </c>
      <c r="D115" s="32" t="s">
        <v>293</v>
      </c>
      <c r="E115" s="32" t="s">
        <v>294</v>
      </c>
      <c r="F115" s="32" t="s">
        <v>1335</v>
      </c>
      <c r="G115" s="32" t="s">
        <v>295</v>
      </c>
      <c r="H115" s="32" t="s">
        <v>32</v>
      </c>
      <c r="I115" s="79" t="s">
        <v>148</v>
      </c>
      <c r="J115" s="32" t="s">
        <v>646</v>
      </c>
      <c r="K115" s="32" t="s">
        <v>1260</v>
      </c>
      <c r="L115" s="68">
        <v>275.76</v>
      </c>
      <c r="M115" s="36"/>
      <c r="N115" s="41">
        <f t="shared" si="3"/>
        <v>0</v>
      </c>
      <c r="O115" s="90">
        <v>0.1</v>
      </c>
      <c r="P115" s="41">
        <f t="shared" si="4"/>
        <v>0</v>
      </c>
      <c r="Q115" s="41">
        <f t="shared" si="5"/>
        <v>0</v>
      </c>
    </row>
    <row r="116" spans="1:17" ht="33.75">
      <c r="A116" s="2" t="s">
        <v>601</v>
      </c>
      <c r="B116" s="40">
        <v>602</v>
      </c>
      <c r="C116" s="30">
        <v>1084701</v>
      </c>
      <c r="D116" s="32" t="s">
        <v>293</v>
      </c>
      <c r="E116" s="32" t="s">
        <v>294</v>
      </c>
      <c r="F116" s="32" t="s">
        <v>1336</v>
      </c>
      <c r="G116" s="32" t="s">
        <v>295</v>
      </c>
      <c r="H116" s="32" t="s">
        <v>32</v>
      </c>
      <c r="I116" s="79" t="s">
        <v>139</v>
      </c>
      <c r="J116" s="32" t="s">
        <v>646</v>
      </c>
      <c r="K116" s="32" t="s">
        <v>1260</v>
      </c>
      <c r="L116" s="68">
        <v>639.53</v>
      </c>
      <c r="M116" s="36"/>
      <c r="N116" s="41">
        <f t="shared" si="3"/>
        <v>0</v>
      </c>
      <c r="O116" s="90">
        <v>0.1</v>
      </c>
      <c r="P116" s="41">
        <f t="shared" si="4"/>
        <v>0</v>
      </c>
      <c r="Q116" s="41">
        <f t="shared" si="5"/>
        <v>0</v>
      </c>
    </row>
    <row r="117" spans="1:17" ht="33.75">
      <c r="A117" s="2" t="s">
        <v>602</v>
      </c>
      <c r="B117" s="40">
        <v>603</v>
      </c>
      <c r="C117" s="30">
        <v>1084702</v>
      </c>
      <c r="D117" s="32" t="s">
        <v>293</v>
      </c>
      <c r="E117" s="32" t="s">
        <v>294</v>
      </c>
      <c r="F117" s="32" t="s">
        <v>1337</v>
      </c>
      <c r="G117" s="32" t="s">
        <v>295</v>
      </c>
      <c r="H117" s="32" t="s">
        <v>32</v>
      </c>
      <c r="I117" s="79" t="s">
        <v>296</v>
      </c>
      <c r="J117" s="32" t="s">
        <v>646</v>
      </c>
      <c r="K117" s="32" t="s">
        <v>1260</v>
      </c>
      <c r="L117" s="68">
        <v>1134.58</v>
      </c>
      <c r="M117" s="36"/>
      <c r="N117" s="41">
        <f t="shared" si="3"/>
        <v>0</v>
      </c>
      <c r="O117" s="90">
        <v>0.1</v>
      </c>
      <c r="P117" s="41">
        <f t="shared" si="4"/>
        <v>0</v>
      </c>
      <c r="Q117" s="41">
        <f t="shared" si="5"/>
        <v>0</v>
      </c>
    </row>
    <row r="118" spans="1:17" ht="45">
      <c r="A118" s="10" t="s">
        <v>530</v>
      </c>
      <c r="B118" s="40">
        <v>629</v>
      </c>
      <c r="C118" s="30">
        <v>1084105</v>
      </c>
      <c r="D118" s="31" t="s">
        <v>297</v>
      </c>
      <c r="E118" s="31" t="s">
        <v>298</v>
      </c>
      <c r="F118" s="32" t="s">
        <v>1338</v>
      </c>
      <c r="G118" s="31" t="s">
        <v>527</v>
      </c>
      <c r="H118" s="31" t="s">
        <v>528</v>
      </c>
      <c r="I118" s="47" t="s">
        <v>531</v>
      </c>
      <c r="J118" s="31" t="s">
        <v>529</v>
      </c>
      <c r="K118" s="32" t="s">
        <v>1260</v>
      </c>
      <c r="L118" s="41">
        <v>1094.11</v>
      </c>
      <c r="M118" s="36"/>
      <c r="N118" s="41">
        <f t="shared" si="3"/>
        <v>0</v>
      </c>
      <c r="O118" s="90">
        <v>0.1</v>
      </c>
      <c r="P118" s="41">
        <f t="shared" si="4"/>
        <v>0</v>
      </c>
      <c r="Q118" s="41">
        <f t="shared" si="5"/>
        <v>0</v>
      </c>
    </row>
    <row r="119" spans="1:17" ht="45">
      <c r="A119" s="10" t="s">
        <v>532</v>
      </c>
      <c r="B119" s="40">
        <v>630</v>
      </c>
      <c r="C119" s="30">
        <v>1084108</v>
      </c>
      <c r="D119" s="31" t="s">
        <v>297</v>
      </c>
      <c r="E119" s="31" t="s">
        <v>298</v>
      </c>
      <c r="F119" s="32" t="s">
        <v>1339</v>
      </c>
      <c r="G119" s="31" t="s">
        <v>527</v>
      </c>
      <c r="H119" s="31" t="s">
        <v>528</v>
      </c>
      <c r="I119" s="47" t="s">
        <v>533</v>
      </c>
      <c r="J119" s="31" t="s">
        <v>529</v>
      </c>
      <c r="K119" s="32" t="s">
        <v>1260</v>
      </c>
      <c r="L119" s="68">
        <v>669.2</v>
      </c>
      <c r="M119" s="36"/>
      <c r="N119" s="41">
        <f t="shared" si="3"/>
        <v>0</v>
      </c>
      <c r="O119" s="90">
        <v>0.1</v>
      </c>
      <c r="P119" s="41">
        <f t="shared" si="4"/>
        <v>0</v>
      </c>
      <c r="Q119" s="41">
        <f t="shared" si="5"/>
        <v>0</v>
      </c>
    </row>
    <row r="120" spans="1:17" ht="45">
      <c r="A120" s="10" t="s">
        <v>534</v>
      </c>
      <c r="B120" s="40">
        <v>631</v>
      </c>
      <c r="C120" s="30">
        <v>1084134</v>
      </c>
      <c r="D120" s="31" t="s">
        <v>297</v>
      </c>
      <c r="E120" s="31" t="s">
        <v>298</v>
      </c>
      <c r="F120" s="32" t="s">
        <v>1340</v>
      </c>
      <c r="G120" s="31" t="s">
        <v>527</v>
      </c>
      <c r="H120" s="31" t="s">
        <v>528</v>
      </c>
      <c r="I120" s="47" t="s">
        <v>535</v>
      </c>
      <c r="J120" s="31" t="s">
        <v>529</v>
      </c>
      <c r="K120" s="32" t="s">
        <v>1260</v>
      </c>
      <c r="L120" s="41">
        <v>1147.85</v>
      </c>
      <c r="M120" s="36"/>
      <c r="N120" s="41">
        <f t="shared" si="3"/>
        <v>0</v>
      </c>
      <c r="O120" s="90">
        <v>0.1</v>
      </c>
      <c r="P120" s="41">
        <f t="shared" si="4"/>
        <v>0</v>
      </c>
      <c r="Q120" s="41">
        <f t="shared" si="5"/>
        <v>0</v>
      </c>
    </row>
    <row r="121" spans="1:17" ht="22.5">
      <c r="A121" s="14" t="s">
        <v>706</v>
      </c>
      <c r="B121" s="40">
        <v>645</v>
      </c>
      <c r="C121" s="30">
        <v>1084748</v>
      </c>
      <c r="D121" s="50" t="s">
        <v>707</v>
      </c>
      <c r="E121" s="50" t="s">
        <v>708</v>
      </c>
      <c r="F121" s="32" t="s">
        <v>1341</v>
      </c>
      <c r="G121" s="50" t="s">
        <v>709</v>
      </c>
      <c r="H121" s="50" t="s">
        <v>32</v>
      </c>
      <c r="I121" s="50" t="s">
        <v>140</v>
      </c>
      <c r="J121" s="29" t="s">
        <v>720</v>
      </c>
      <c r="K121" s="32" t="s">
        <v>1260</v>
      </c>
      <c r="L121" s="41">
        <v>803.33</v>
      </c>
      <c r="M121" s="36"/>
      <c r="N121" s="41">
        <f t="shared" si="3"/>
        <v>0</v>
      </c>
      <c r="O121" s="90">
        <v>0.1</v>
      </c>
      <c r="P121" s="41">
        <f t="shared" si="4"/>
        <v>0</v>
      </c>
      <c r="Q121" s="41">
        <f t="shared" si="5"/>
        <v>0</v>
      </c>
    </row>
    <row r="122" spans="1:17" ht="22.5">
      <c r="A122" s="14" t="s">
        <v>710</v>
      </c>
      <c r="B122" s="40">
        <v>646</v>
      </c>
      <c r="C122" s="30">
        <v>1084752</v>
      </c>
      <c r="D122" s="50" t="s">
        <v>707</v>
      </c>
      <c r="E122" s="50" t="s">
        <v>708</v>
      </c>
      <c r="F122" s="32" t="s">
        <v>1342</v>
      </c>
      <c r="G122" s="50" t="s">
        <v>709</v>
      </c>
      <c r="H122" s="50" t="s">
        <v>32</v>
      </c>
      <c r="I122" s="50" t="s">
        <v>649</v>
      </c>
      <c r="J122" s="29" t="s">
        <v>720</v>
      </c>
      <c r="K122" s="32" t="s">
        <v>1260</v>
      </c>
      <c r="L122" s="41">
        <v>1804.52</v>
      </c>
      <c r="M122" s="36"/>
      <c r="N122" s="41">
        <f t="shared" si="3"/>
        <v>0</v>
      </c>
      <c r="O122" s="90">
        <v>0.1</v>
      </c>
      <c r="P122" s="41">
        <f t="shared" si="4"/>
        <v>0</v>
      </c>
      <c r="Q122" s="41">
        <f t="shared" si="5"/>
        <v>0</v>
      </c>
    </row>
    <row r="123" spans="1:17" ht="22.5">
      <c r="A123" s="14" t="s">
        <v>711</v>
      </c>
      <c r="B123" s="40">
        <v>647</v>
      </c>
      <c r="C123" s="30">
        <v>1084749</v>
      </c>
      <c r="D123" s="50" t="s">
        <v>707</v>
      </c>
      <c r="E123" s="50" t="s">
        <v>708</v>
      </c>
      <c r="F123" s="32" t="s">
        <v>1343</v>
      </c>
      <c r="G123" s="50" t="s">
        <v>709</v>
      </c>
      <c r="H123" s="50" t="s">
        <v>32</v>
      </c>
      <c r="I123" s="50" t="s">
        <v>712</v>
      </c>
      <c r="J123" s="29" t="s">
        <v>720</v>
      </c>
      <c r="K123" s="32" t="s">
        <v>1260</v>
      </c>
      <c r="L123" s="54">
        <v>3608.74</v>
      </c>
      <c r="M123" s="36"/>
      <c r="N123" s="41">
        <f t="shared" si="3"/>
        <v>0</v>
      </c>
      <c r="O123" s="90">
        <v>0.1</v>
      </c>
      <c r="P123" s="41">
        <f t="shared" si="4"/>
        <v>0</v>
      </c>
      <c r="Q123" s="41">
        <f t="shared" si="5"/>
        <v>0</v>
      </c>
    </row>
    <row r="124" spans="1:17" ht="45">
      <c r="A124" s="2" t="s">
        <v>603</v>
      </c>
      <c r="B124" s="40">
        <v>657</v>
      </c>
      <c r="C124" s="30">
        <v>1085212</v>
      </c>
      <c r="D124" s="32" t="s">
        <v>299</v>
      </c>
      <c r="E124" s="32" t="s">
        <v>300</v>
      </c>
      <c r="F124" s="32" t="s">
        <v>301</v>
      </c>
      <c r="G124" s="32" t="s">
        <v>301</v>
      </c>
      <c r="H124" s="32" t="s">
        <v>25</v>
      </c>
      <c r="I124" s="79" t="s">
        <v>302</v>
      </c>
      <c r="J124" s="32" t="s">
        <v>303</v>
      </c>
      <c r="K124" s="32" t="s">
        <v>1260</v>
      </c>
      <c r="L124" s="68">
        <v>2237.54</v>
      </c>
      <c r="M124" s="36"/>
      <c r="N124" s="41">
        <f t="shared" si="3"/>
        <v>0</v>
      </c>
      <c r="O124" s="90">
        <v>0.1</v>
      </c>
      <c r="P124" s="41">
        <f t="shared" si="4"/>
        <v>0</v>
      </c>
      <c r="Q124" s="41">
        <f t="shared" si="5"/>
        <v>0</v>
      </c>
    </row>
    <row r="125" spans="1:17" ht="22.5">
      <c r="A125" s="4" t="s">
        <v>604</v>
      </c>
      <c r="B125" s="40">
        <v>665</v>
      </c>
      <c r="C125" s="30">
        <v>1070256</v>
      </c>
      <c r="D125" s="46" t="s">
        <v>305</v>
      </c>
      <c r="E125" s="46" t="s">
        <v>306</v>
      </c>
      <c r="F125" s="32" t="s">
        <v>1344</v>
      </c>
      <c r="G125" s="46" t="s">
        <v>457</v>
      </c>
      <c r="H125" s="46" t="s">
        <v>158</v>
      </c>
      <c r="I125" s="81" t="s">
        <v>458</v>
      </c>
      <c r="J125" s="46" t="s">
        <v>456</v>
      </c>
      <c r="K125" s="32" t="s">
        <v>1260</v>
      </c>
      <c r="L125" s="68">
        <v>1166.26</v>
      </c>
      <c r="M125" s="36"/>
      <c r="N125" s="41">
        <f t="shared" si="3"/>
        <v>0</v>
      </c>
      <c r="O125" s="90">
        <v>0.1</v>
      </c>
      <c r="P125" s="41">
        <f t="shared" si="4"/>
        <v>0</v>
      </c>
      <c r="Q125" s="41">
        <f t="shared" si="5"/>
        <v>0</v>
      </c>
    </row>
    <row r="126" spans="1:17" ht="33.75">
      <c r="A126" s="4" t="s">
        <v>605</v>
      </c>
      <c r="B126" s="40">
        <v>670</v>
      </c>
      <c r="C126" s="30">
        <v>1070202</v>
      </c>
      <c r="D126" s="46" t="s">
        <v>307</v>
      </c>
      <c r="E126" s="46" t="s">
        <v>308</v>
      </c>
      <c r="F126" s="32" t="s">
        <v>1345</v>
      </c>
      <c r="G126" s="46" t="s">
        <v>643</v>
      </c>
      <c r="H126" s="46" t="s">
        <v>25</v>
      </c>
      <c r="I126" s="81" t="s">
        <v>644</v>
      </c>
      <c r="J126" s="46" t="s">
        <v>645</v>
      </c>
      <c r="K126" s="32" t="s">
        <v>1260</v>
      </c>
      <c r="L126" s="68">
        <v>217.63</v>
      </c>
      <c r="M126" s="36"/>
      <c r="N126" s="41">
        <f t="shared" si="3"/>
        <v>0</v>
      </c>
      <c r="O126" s="90">
        <v>0.1</v>
      </c>
      <c r="P126" s="41">
        <f t="shared" si="4"/>
        <v>0</v>
      </c>
      <c r="Q126" s="41">
        <f t="shared" si="5"/>
        <v>0</v>
      </c>
    </row>
    <row r="127" spans="1:17" ht="45">
      <c r="A127" s="1" t="s">
        <v>311</v>
      </c>
      <c r="B127" s="40">
        <v>676</v>
      </c>
      <c r="C127" s="30">
        <v>1070015</v>
      </c>
      <c r="D127" s="32" t="s">
        <v>309</v>
      </c>
      <c r="E127" s="32" t="s">
        <v>310</v>
      </c>
      <c r="F127" s="32" t="s">
        <v>1346</v>
      </c>
      <c r="G127" s="32" t="s">
        <v>312</v>
      </c>
      <c r="H127" s="32" t="s">
        <v>25</v>
      </c>
      <c r="I127" s="79" t="s">
        <v>164</v>
      </c>
      <c r="J127" s="32" t="s">
        <v>510</v>
      </c>
      <c r="K127" s="32" t="s">
        <v>1260</v>
      </c>
      <c r="L127" s="68">
        <v>838.57</v>
      </c>
      <c r="M127" s="36"/>
      <c r="N127" s="41">
        <f t="shared" si="3"/>
        <v>0</v>
      </c>
      <c r="O127" s="90">
        <v>0.1</v>
      </c>
      <c r="P127" s="41">
        <f t="shared" si="4"/>
        <v>0</v>
      </c>
      <c r="Q127" s="41">
        <f t="shared" si="5"/>
        <v>0</v>
      </c>
    </row>
    <row r="128" spans="1:17" ht="45">
      <c r="A128" s="1" t="s">
        <v>313</v>
      </c>
      <c r="B128" s="40">
        <v>677</v>
      </c>
      <c r="C128" s="30">
        <v>1070016</v>
      </c>
      <c r="D128" s="32" t="s">
        <v>309</v>
      </c>
      <c r="E128" s="32" t="s">
        <v>310</v>
      </c>
      <c r="F128" s="32" t="s">
        <v>1347</v>
      </c>
      <c r="G128" s="32" t="s">
        <v>312</v>
      </c>
      <c r="H128" s="32" t="s">
        <v>25</v>
      </c>
      <c r="I128" s="79" t="s">
        <v>165</v>
      </c>
      <c r="J128" s="32" t="s">
        <v>510</v>
      </c>
      <c r="K128" s="32" t="s">
        <v>1260</v>
      </c>
      <c r="L128" s="68">
        <v>1669.08</v>
      </c>
      <c r="M128" s="36"/>
      <c r="N128" s="41">
        <f t="shared" si="3"/>
        <v>0</v>
      </c>
      <c r="O128" s="90">
        <v>0.1</v>
      </c>
      <c r="P128" s="41">
        <f t="shared" si="4"/>
        <v>0</v>
      </c>
      <c r="Q128" s="41">
        <f t="shared" si="5"/>
        <v>0</v>
      </c>
    </row>
    <row r="129" spans="1:17" ht="33.75">
      <c r="A129" s="1" t="s">
        <v>318</v>
      </c>
      <c r="B129" s="40">
        <v>678</v>
      </c>
      <c r="C129" s="30">
        <v>1070093</v>
      </c>
      <c r="D129" s="32" t="s">
        <v>309</v>
      </c>
      <c r="E129" s="32" t="s">
        <v>310</v>
      </c>
      <c r="F129" s="32" t="s">
        <v>1348</v>
      </c>
      <c r="G129" s="32" t="s">
        <v>319</v>
      </c>
      <c r="H129" s="32" t="s">
        <v>32</v>
      </c>
      <c r="I129" s="79" t="s">
        <v>98</v>
      </c>
      <c r="J129" s="32" t="s">
        <v>111</v>
      </c>
      <c r="K129" s="32" t="s">
        <v>1260</v>
      </c>
      <c r="L129" s="68">
        <v>902.9</v>
      </c>
      <c r="M129" s="36"/>
      <c r="N129" s="41">
        <f t="shared" si="3"/>
        <v>0</v>
      </c>
      <c r="O129" s="90">
        <v>0.1</v>
      </c>
      <c r="P129" s="41">
        <f t="shared" si="4"/>
        <v>0</v>
      </c>
      <c r="Q129" s="41">
        <f t="shared" si="5"/>
        <v>0</v>
      </c>
    </row>
    <row r="130" spans="1:17" ht="33.75">
      <c r="A130" s="1" t="s">
        <v>320</v>
      </c>
      <c r="B130" s="40">
        <v>679</v>
      </c>
      <c r="C130" s="30">
        <v>1070092</v>
      </c>
      <c r="D130" s="32" t="s">
        <v>309</v>
      </c>
      <c r="E130" s="32" t="s">
        <v>310</v>
      </c>
      <c r="F130" s="32" t="s">
        <v>1349</v>
      </c>
      <c r="G130" s="32" t="s">
        <v>319</v>
      </c>
      <c r="H130" s="32" t="s">
        <v>32</v>
      </c>
      <c r="I130" s="79" t="s">
        <v>26</v>
      </c>
      <c r="J130" s="32" t="s">
        <v>111</v>
      </c>
      <c r="K130" s="32" t="s">
        <v>1260</v>
      </c>
      <c r="L130" s="68">
        <v>1797.1</v>
      </c>
      <c r="M130" s="36"/>
      <c r="N130" s="41">
        <f t="shared" si="3"/>
        <v>0</v>
      </c>
      <c r="O130" s="90">
        <v>0.1</v>
      </c>
      <c r="P130" s="41">
        <f t="shared" si="4"/>
        <v>0</v>
      </c>
      <c r="Q130" s="41">
        <f t="shared" si="5"/>
        <v>0</v>
      </c>
    </row>
    <row r="131" spans="1:17" ht="33.75">
      <c r="A131" s="1" t="s">
        <v>315</v>
      </c>
      <c r="B131" s="40">
        <v>683</v>
      </c>
      <c r="C131" s="30">
        <v>1070975</v>
      </c>
      <c r="D131" s="32" t="s">
        <v>309</v>
      </c>
      <c r="E131" s="32" t="s">
        <v>310</v>
      </c>
      <c r="F131" s="32" t="s">
        <v>1350</v>
      </c>
      <c r="G131" s="32" t="s">
        <v>314</v>
      </c>
      <c r="H131" s="32" t="s">
        <v>277</v>
      </c>
      <c r="I131" s="79" t="s">
        <v>165</v>
      </c>
      <c r="J131" s="32" t="s">
        <v>499</v>
      </c>
      <c r="K131" s="32" t="s">
        <v>1260</v>
      </c>
      <c r="L131" s="68">
        <v>1358.81</v>
      </c>
      <c r="M131" s="36"/>
      <c r="N131" s="41">
        <f t="shared" si="3"/>
        <v>0</v>
      </c>
      <c r="O131" s="90">
        <v>0.1</v>
      </c>
      <c r="P131" s="41">
        <f t="shared" si="4"/>
        <v>0</v>
      </c>
      <c r="Q131" s="41">
        <f t="shared" si="5"/>
        <v>0</v>
      </c>
    </row>
    <row r="132" spans="1:17" ht="33.75">
      <c r="A132" s="1" t="s">
        <v>316</v>
      </c>
      <c r="B132" s="40">
        <v>684</v>
      </c>
      <c r="C132" s="30">
        <v>1070976</v>
      </c>
      <c r="D132" s="32" t="s">
        <v>309</v>
      </c>
      <c r="E132" s="32" t="s">
        <v>310</v>
      </c>
      <c r="F132" s="32" t="s">
        <v>1351</v>
      </c>
      <c r="G132" s="32" t="s">
        <v>314</v>
      </c>
      <c r="H132" s="32" t="s">
        <v>277</v>
      </c>
      <c r="I132" s="79" t="s">
        <v>16</v>
      </c>
      <c r="J132" s="32" t="s">
        <v>499</v>
      </c>
      <c r="K132" s="32" t="s">
        <v>1260</v>
      </c>
      <c r="L132" s="68">
        <v>2516.21</v>
      </c>
      <c r="M132" s="36"/>
      <c r="N132" s="41">
        <f t="shared" si="3"/>
        <v>0</v>
      </c>
      <c r="O132" s="90">
        <v>0.1</v>
      </c>
      <c r="P132" s="41">
        <f t="shared" si="4"/>
        <v>0</v>
      </c>
      <c r="Q132" s="41">
        <f t="shared" si="5"/>
        <v>0</v>
      </c>
    </row>
    <row r="133" spans="1:17" ht="33.75">
      <c r="A133" s="1" t="s">
        <v>317</v>
      </c>
      <c r="B133" s="40">
        <v>685</v>
      </c>
      <c r="C133" s="30">
        <v>1070977</v>
      </c>
      <c r="D133" s="32" t="s">
        <v>309</v>
      </c>
      <c r="E133" s="32" t="s">
        <v>310</v>
      </c>
      <c r="F133" s="32" t="s">
        <v>1352</v>
      </c>
      <c r="G133" s="32" t="s">
        <v>314</v>
      </c>
      <c r="H133" s="32" t="s">
        <v>277</v>
      </c>
      <c r="I133" s="79" t="s">
        <v>22</v>
      </c>
      <c r="J133" s="32" t="s">
        <v>499</v>
      </c>
      <c r="K133" s="32" t="s">
        <v>1260</v>
      </c>
      <c r="L133" s="68">
        <v>3286.72</v>
      </c>
      <c r="M133" s="36"/>
      <c r="N133" s="41">
        <f t="shared" si="3"/>
        <v>0</v>
      </c>
      <c r="O133" s="90">
        <v>0.1</v>
      </c>
      <c r="P133" s="41">
        <f t="shared" si="4"/>
        <v>0</v>
      </c>
      <c r="Q133" s="41">
        <f t="shared" si="5"/>
        <v>0</v>
      </c>
    </row>
    <row r="134" spans="1:17" ht="22.5">
      <c r="A134" s="1" t="s">
        <v>321</v>
      </c>
      <c r="B134" s="40">
        <v>686</v>
      </c>
      <c r="C134" s="30">
        <v>1070920</v>
      </c>
      <c r="D134" s="32" t="s">
        <v>322</v>
      </c>
      <c r="E134" s="32" t="s">
        <v>323</v>
      </c>
      <c r="F134" s="32" t="s">
        <v>1353</v>
      </c>
      <c r="G134" s="32" t="s">
        <v>324</v>
      </c>
      <c r="H134" s="32" t="s">
        <v>32</v>
      </c>
      <c r="I134" s="79" t="s">
        <v>133</v>
      </c>
      <c r="J134" s="32" t="s">
        <v>232</v>
      </c>
      <c r="K134" s="32" t="s">
        <v>1260</v>
      </c>
      <c r="L134" s="68">
        <v>151.45</v>
      </c>
      <c r="M134" s="36"/>
      <c r="N134" s="41">
        <f aca="true" t="shared" si="6" ref="N134:N197">L134*M134</f>
        <v>0</v>
      </c>
      <c r="O134" s="90">
        <v>0.1</v>
      </c>
      <c r="P134" s="41">
        <f t="shared" si="4"/>
        <v>0</v>
      </c>
      <c r="Q134" s="41">
        <f t="shared" si="5"/>
        <v>0</v>
      </c>
    </row>
    <row r="135" spans="1:17" ht="22.5">
      <c r="A135" s="1" t="s">
        <v>325</v>
      </c>
      <c r="B135" s="40">
        <v>687</v>
      </c>
      <c r="C135" s="30">
        <v>1070921</v>
      </c>
      <c r="D135" s="32" t="s">
        <v>322</v>
      </c>
      <c r="E135" s="32" t="s">
        <v>323</v>
      </c>
      <c r="F135" s="32" t="s">
        <v>1354</v>
      </c>
      <c r="G135" s="32" t="s">
        <v>324</v>
      </c>
      <c r="H135" s="32" t="s">
        <v>32</v>
      </c>
      <c r="I135" s="79" t="s">
        <v>326</v>
      </c>
      <c r="J135" s="32" t="s">
        <v>232</v>
      </c>
      <c r="K135" s="32" t="s">
        <v>1260</v>
      </c>
      <c r="L135" s="68">
        <v>272.47</v>
      </c>
      <c r="M135" s="36"/>
      <c r="N135" s="41">
        <f t="shared" si="6"/>
        <v>0</v>
      </c>
      <c r="O135" s="90">
        <v>0.1</v>
      </c>
      <c r="P135" s="41">
        <f aca="true" t="shared" si="7" ref="P135:P198">N135*O135</f>
        <v>0</v>
      </c>
      <c r="Q135" s="41">
        <f aca="true" t="shared" si="8" ref="Q135:Q198">N135+P135</f>
        <v>0</v>
      </c>
    </row>
    <row r="136" spans="1:17" ht="22.5">
      <c r="A136" s="1" t="s">
        <v>327</v>
      </c>
      <c r="B136" s="40">
        <v>688</v>
      </c>
      <c r="C136" s="30">
        <v>1070922</v>
      </c>
      <c r="D136" s="32" t="s">
        <v>322</v>
      </c>
      <c r="E136" s="32" t="s">
        <v>323</v>
      </c>
      <c r="F136" s="32" t="s">
        <v>1355</v>
      </c>
      <c r="G136" s="32" t="s">
        <v>324</v>
      </c>
      <c r="H136" s="32" t="s">
        <v>32</v>
      </c>
      <c r="I136" s="79" t="s">
        <v>328</v>
      </c>
      <c r="J136" s="32" t="s">
        <v>232</v>
      </c>
      <c r="K136" s="32" t="s">
        <v>1260</v>
      </c>
      <c r="L136" s="68">
        <v>454.15</v>
      </c>
      <c r="M136" s="36"/>
      <c r="N136" s="41">
        <f t="shared" si="6"/>
        <v>0</v>
      </c>
      <c r="O136" s="90">
        <v>0.1</v>
      </c>
      <c r="P136" s="41">
        <f t="shared" si="7"/>
        <v>0</v>
      </c>
      <c r="Q136" s="41">
        <f t="shared" si="8"/>
        <v>0</v>
      </c>
    </row>
    <row r="137" spans="1:17" ht="22.5">
      <c r="A137" s="2" t="s">
        <v>606</v>
      </c>
      <c r="B137" s="40">
        <v>689</v>
      </c>
      <c r="C137" s="30">
        <v>1070923</v>
      </c>
      <c r="D137" s="32" t="s">
        <v>322</v>
      </c>
      <c r="E137" s="32" t="s">
        <v>323</v>
      </c>
      <c r="F137" s="32" t="s">
        <v>1356</v>
      </c>
      <c r="G137" s="32" t="s">
        <v>324</v>
      </c>
      <c r="H137" s="32" t="s">
        <v>32</v>
      </c>
      <c r="I137" s="79" t="s">
        <v>329</v>
      </c>
      <c r="J137" s="32" t="s">
        <v>232</v>
      </c>
      <c r="K137" s="32" t="s">
        <v>1260</v>
      </c>
      <c r="L137" s="68">
        <v>672.75</v>
      </c>
      <c r="M137" s="36"/>
      <c r="N137" s="41">
        <f t="shared" si="6"/>
        <v>0</v>
      </c>
      <c r="O137" s="90">
        <v>0.1</v>
      </c>
      <c r="P137" s="41">
        <f t="shared" si="7"/>
        <v>0</v>
      </c>
      <c r="Q137" s="41">
        <f t="shared" si="8"/>
        <v>0</v>
      </c>
    </row>
    <row r="138" spans="1:17" ht="33.75">
      <c r="A138" s="2" t="s">
        <v>607</v>
      </c>
      <c r="B138" s="40">
        <v>700</v>
      </c>
      <c r="C138" s="30">
        <v>2070924</v>
      </c>
      <c r="D138" s="32" t="s">
        <v>322</v>
      </c>
      <c r="E138" s="32" t="s">
        <v>323</v>
      </c>
      <c r="F138" s="32" t="s">
        <v>324</v>
      </c>
      <c r="G138" s="32" t="s">
        <v>324</v>
      </c>
      <c r="H138" s="32" t="s">
        <v>647</v>
      </c>
      <c r="I138" s="79" t="s">
        <v>330</v>
      </c>
      <c r="J138" s="32" t="s">
        <v>270</v>
      </c>
      <c r="K138" s="32" t="s">
        <v>1260</v>
      </c>
      <c r="L138" s="68">
        <v>1451.15</v>
      </c>
      <c r="M138" s="36"/>
      <c r="N138" s="41">
        <f t="shared" si="6"/>
        <v>0</v>
      </c>
      <c r="O138" s="90">
        <v>0.1</v>
      </c>
      <c r="P138" s="41">
        <f t="shared" si="7"/>
        <v>0</v>
      </c>
      <c r="Q138" s="41">
        <f t="shared" si="8"/>
        <v>0</v>
      </c>
    </row>
    <row r="139" spans="1:17" ht="22.5">
      <c r="A139" s="2" t="s">
        <v>608</v>
      </c>
      <c r="B139" s="40">
        <v>716</v>
      </c>
      <c r="C139" s="30">
        <v>1071121</v>
      </c>
      <c r="D139" s="32" t="s">
        <v>331</v>
      </c>
      <c r="E139" s="32" t="s">
        <v>332</v>
      </c>
      <c r="F139" s="32" t="s">
        <v>1357</v>
      </c>
      <c r="G139" s="32" t="s">
        <v>333</v>
      </c>
      <c r="H139" s="32" t="s">
        <v>25</v>
      </c>
      <c r="I139" s="79" t="s">
        <v>98</v>
      </c>
      <c r="J139" s="32" t="s">
        <v>3</v>
      </c>
      <c r="K139" s="32" t="s">
        <v>1260</v>
      </c>
      <c r="L139" s="68">
        <v>91.85</v>
      </c>
      <c r="M139" s="36"/>
      <c r="N139" s="41">
        <f t="shared" si="6"/>
        <v>0</v>
      </c>
      <c r="O139" s="90">
        <v>0.1</v>
      </c>
      <c r="P139" s="41">
        <f t="shared" si="7"/>
        <v>0</v>
      </c>
      <c r="Q139" s="41">
        <f t="shared" si="8"/>
        <v>0</v>
      </c>
    </row>
    <row r="140" spans="1:17" ht="22.5">
      <c r="A140" s="2" t="s">
        <v>609</v>
      </c>
      <c r="B140" s="40">
        <v>717</v>
      </c>
      <c r="C140" s="30">
        <v>1071122</v>
      </c>
      <c r="D140" s="32" t="s">
        <v>331</v>
      </c>
      <c r="E140" s="32" t="s">
        <v>332</v>
      </c>
      <c r="F140" s="32" t="s">
        <v>1358</v>
      </c>
      <c r="G140" s="32" t="s">
        <v>333</v>
      </c>
      <c r="H140" s="32" t="s">
        <v>25</v>
      </c>
      <c r="I140" s="79" t="s">
        <v>26</v>
      </c>
      <c r="J140" s="32" t="s">
        <v>3</v>
      </c>
      <c r="K140" s="32" t="s">
        <v>1260</v>
      </c>
      <c r="L140" s="68">
        <v>137.55</v>
      </c>
      <c r="M140" s="36"/>
      <c r="N140" s="41">
        <f t="shared" si="6"/>
        <v>0</v>
      </c>
      <c r="O140" s="90">
        <v>0.1</v>
      </c>
      <c r="P140" s="41">
        <f t="shared" si="7"/>
        <v>0</v>
      </c>
      <c r="Q140" s="41">
        <f t="shared" si="8"/>
        <v>0</v>
      </c>
    </row>
    <row r="141" spans="1:17" ht="22.5">
      <c r="A141" s="4" t="s">
        <v>466</v>
      </c>
      <c r="B141" s="40">
        <v>721</v>
      </c>
      <c r="C141" s="30">
        <v>1071175</v>
      </c>
      <c r="D141" s="46" t="s">
        <v>331</v>
      </c>
      <c r="E141" s="46" t="s">
        <v>332</v>
      </c>
      <c r="F141" s="32" t="s">
        <v>1359</v>
      </c>
      <c r="G141" s="46" t="s">
        <v>465</v>
      </c>
      <c r="H141" s="46" t="s">
        <v>25</v>
      </c>
      <c r="I141" s="81" t="s">
        <v>26</v>
      </c>
      <c r="J141" s="46" t="s">
        <v>462</v>
      </c>
      <c r="K141" s="32" t="s">
        <v>1260</v>
      </c>
      <c r="L141" s="68">
        <v>137.62</v>
      </c>
      <c r="M141" s="36"/>
      <c r="N141" s="41">
        <f t="shared" si="6"/>
        <v>0</v>
      </c>
      <c r="O141" s="90">
        <v>0.1</v>
      </c>
      <c r="P141" s="41">
        <f t="shared" si="7"/>
        <v>0</v>
      </c>
      <c r="Q141" s="41">
        <f t="shared" si="8"/>
        <v>0</v>
      </c>
    </row>
    <row r="142" spans="1:17" ht="22.5">
      <c r="A142" s="2" t="s">
        <v>338</v>
      </c>
      <c r="B142" s="40">
        <v>740</v>
      </c>
      <c r="C142" s="30">
        <v>1072635</v>
      </c>
      <c r="D142" s="32" t="s">
        <v>336</v>
      </c>
      <c r="E142" s="32" t="s">
        <v>337</v>
      </c>
      <c r="F142" s="32" t="s">
        <v>1360</v>
      </c>
      <c r="G142" s="32" t="s">
        <v>339</v>
      </c>
      <c r="H142" s="32" t="s">
        <v>32</v>
      </c>
      <c r="I142" s="79" t="s">
        <v>139</v>
      </c>
      <c r="J142" s="32" t="s">
        <v>472</v>
      </c>
      <c r="K142" s="32" t="s">
        <v>1260</v>
      </c>
      <c r="L142" s="68">
        <v>179.42</v>
      </c>
      <c r="M142" s="36"/>
      <c r="N142" s="41">
        <f t="shared" si="6"/>
        <v>0</v>
      </c>
      <c r="O142" s="90">
        <v>0.1</v>
      </c>
      <c r="P142" s="41">
        <f t="shared" si="7"/>
        <v>0</v>
      </c>
      <c r="Q142" s="41">
        <f t="shared" si="8"/>
        <v>0</v>
      </c>
    </row>
    <row r="143" spans="1:17" ht="22.5">
      <c r="A143" s="2" t="s">
        <v>610</v>
      </c>
      <c r="B143" s="40">
        <v>741</v>
      </c>
      <c r="C143" s="30">
        <v>1072636</v>
      </c>
      <c r="D143" s="32" t="s">
        <v>336</v>
      </c>
      <c r="E143" s="32" t="s">
        <v>337</v>
      </c>
      <c r="F143" s="32" t="s">
        <v>1361</v>
      </c>
      <c r="G143" s="32" t="s">
        <v>339</v>
      </c>
      <c r="H143" s="32" t="s">
        <v>32</v>
      </c>
      <c r="I143" s="79" t="s">
        <v>296</v>
      </c>
      <c r="J143" s="32" t="s">
        <v>472</v>
      </c>
      <c r="K143" s="32" t="s">
        <v>1260</v>
      </c>
      <c r="L143" s="68">
        <v>358.73</v>
      </c>
      <c r="M143" s="36"/>
      <c r="N143" s="41">
        <f t="shared" si="6"/>
        <v>0</v>
      </c>
      <c r="O143" s="90">
        <v>0.1</v>
      </c>
      <c r="P143" s="41">
        <f t="shared" si="7"/>
        <v>0</v>
      </c>
      <c r="Q143" s="41">
        <f t="shared" si="8"/>
        <v>0</v>
      </c>
    </row>
    <row r="144" spans="1:17" ht="22.5">
      <c r="A144" s="1" t="s">
        <v>340</v>
      </c>
      <c r="B144" s="40">
        <v>742</v>
      </c>
      <c r="C144" s="30">
        <v>1072627</v>
      </c>
      <c r="D144" s="32" t="s">
        <v>341</v>
      </c>
      <c r="E144" s="32" t="s">
        <v>342</v>
      </c>
      <c r="F144" s="32" t="s">
        <v>1362</v>
      </c>
      <c r="G144" s="32" t="s">
        <v>343</v>
      </c>
      <c r="H144" s="32" t="s">
        <v>32</v>
      </c>
      <c r="I144" s="79" t="s">
        <v>164</v>
      </c>
      <c r="J144" s="32" t="s">
        <v>470</v>
      </c>
      <c r="K144" s="32" t="s">
        <v>1260</v>
      </c>
      <c r="L144" s="68">
        <v>158.22</v>
      </c>
      <c r="M144" s="36"/>
      <c r="N144" s="41">
        <f t="shared" si="6"/>
        <v>0</v>
      </c>
      <c r="O144" s="90">
        <v>0.1</v>
      </c>
      <c r="P144" s="41">
        <f t="shared" si="7"/>
        <v>0</v>
      </c>
      <c r="Q144" s="41">
        <f t="shared" si="8"/>
        <v>0</v>
      </c>
    </row>
    <row r="145" spans="1:17" ht="22.5">
      <c r="A145" s="1" t="s">
        <v>611</v>
      </c>
      <c r="B145" s="40">
        <v>744</v>
      </c>
      <c r="C145" s="30">
        <v>1072628</v>
      </c>
      <c r="D145" s="32" t="s">
        <v>341</v>
      </c>
      <c r="E145" s="32" t="s">
        <v>342</v>
      </c>
      <c r="F145" s="32" t="s">
        <v>1363</v>
      </c>
      <c r="G145" s="32" t="s">
        <v>343</v>
      </c>
      <c r="H145" s="32" t="s">
        <v>32</v>
      </c>
      <c r="I145" s="79" t="s">
        <v>165</v>
      </c>
      <c r="J145" s="32" t="s">
        <v>470</v>
      </c>
      <c r="K145" s="32" t="s">
        <v>1260</v>
      </c>
      <c r="L145" s="68">
        <v>179.42</v>
      </c>
      <c r="M145" s="36"/>
      <c r="N145" s="41">
        <f t="shared" si="6"/>
        <v>0</v>
      </c>
      <c r="O145" s="90">
        <v>0.1</v>
      </c>
      <c r="P145" s="41">
        <f t="shared" si="7"/>
        <v>0</v>
      </c>
      <c r="Q145" s="41">
        <f t="shared" si="8"/>
        <v>0</v>
      </c>
    </row>
    <row r="146" spans="1:17" ht="33.75">
      <c r="A146" s="1" t="s">
        <v>344</v>
      </c>
      <c r="B146" s="40">
        <v>752</v>
      </c>
      <c r="C146" s="30">
        <v>1073190</v>
      </c>
      <c r="D146" s="32" t="s">
        <v>345</v>
      </c>
      <c r="E146" s="32" t="s">
        <v>346</v>
      </c>
      <c r="F146" s="32" t="s">
        <v>1364</v>
      </c>
      <c r="G146" s="32" t="s">
        <v>347</v>
      </c>
      <c r="H146" s="32" t="s">
        <v>157</v>
      </c>
      <c r="I146" s="79" t="s">
        <v>560</v>
      </c>
      <c r="J146" s="32" t="s">
        <v>270</v>
      </c>
      <c r="K146" s="32" t="s">
        <v>1260</v>
      </c>
      <c r="L146" s="68">
        <v>2515.2</v>
      </c>
      <c r="M146" s="36"/>
      <c r="N146" s="41">
        <f t="shared" si="6"/>
        <v>0</v>
      </c>
      <c r="O146" s="90">
        <v>0.1</v>
      </c>
      <c r="P146" s="41">
        <f t="shared" si="7"/>
        <v>0</v>
      </c>
      <c r="Q146" s="41">
        <f t="shared" si="8"/>
        <v>0</v>
      </c>
    </row>
    <row r="147" spans="1:17" ht="33.75">
      <c r="A147" s="1" t="s">
        <v>348</v>
      </c>
      <c r="B147" s="40">
        <v>753</v>
      </c>
      <c r="C147" s="30">
        <v>1073191</v>
      </c>
      <c r="D147" s="32" t="s">
        <v>345</v>
      </c>
      <c r="E147" s="32" t="s">
        <v>346</v>
      </c>
      <c r="F147" s="32" t="s">
        <v>1365</v>
      </c>
      <c r="G147" s="32" t="s">
        <v>347</v>
      </c>
      <c r="H147" s="32" t="s">
        <v>157</v>
      </c>
      <c r="I147" s="79" t="s">
        <v>561</v>
      </c>
      <c r="J147" s="32" t="s">
        <v>270</v>
      </c>
      <c r="K147" s="32" t="s">
        <v>1260</v>
      </c>
      <c r="L147" s="68">
        <v>3400.86</v>
      </c>
      <c r="M147" s="36"/>
      <c r="N147" s="41">
        <f t="shared" si="6"/>
        <v>0</v>
      </c>
      <c r="O147" s="90">
        <v>0.1</v>
      </c>
      <c r="P147" s="41">
        <f t="shared" si="7"/>
        <v>0</v>
      </c>
      <c r="Q147" s="41">
        <f t="shared" si="8"/>
        <v>0</v>
      </c>
    </row>
    <row r="148" spans="1:17" ht="22.5">
      <c r="A148" s="2" t="s">
        <v>612</v>
      </c>
      <c r="B148" s="40">
        <v>756</v>
      </c>
      <c r="C148" s="30">
        <v>2087310</v>
      </c>
      <c r="D148" s="32" t="s">
        <v>349</v>
      </c>
      <c r="E148" s="32" t="s">
        <v>350</v>
      </c>
      <c r="F148" s="32" t="s">
        <v>351</v>
      </c>
      <c r="G148" s="32" t="s">
        <v>351</v>
      </c>
      <c r="H148" s="32" t="s">
        <v>352</v>
      </c>
      <c r="I148" s="79" t="s">
        <v>353</v>
      </c>
      <c r="J148" s="32" t="s">
        <v>7</v>
      </c>
      <c r="K148" s="32" t="s">
        <v>1260</v>
      </c>
      <c r="L148" s="68">
        <v>152.15</v>
      </c>
      <c r="M148" s="36"/>
      <c r="N148" s="41">
        <f t="shared" si="6"/>
        <v>0</v>
      </c>
      <c r="O148" s="90">
        <v>0.1</v>
      </c>
      <c r="P148" s="41">
        <f t="shared" si="7"/>
        <v>0</v>
      </c>
      <c r="Q148" s="41">
        <f t="shared" si="8"/>
        <v>0</v>
      </c>
    </row>
    <row r="149" spans="1:17" ht="45">
      <c r="A149" s="2" t="s">
        <v>354</v>
      </c>
      <c r="B149" s="40">
        <v>757</v>
      </c>
      <c r="C149" s="30">
        <v>2087505</v>
      </c>
      <c r="D149" s="32" t="s">
        <v>349</v>
      </c>
      <c r="E149" s="32" t="s">
        <v>350</v>
      </c>
      <c r="F149" s="32" t="s">
        <v>1366</v>
      </c>
      <c r="G149" s="32" t="s">
        <v>355</v>
      </c>
      <c r="H149" s="32" t="s">
        <v>197</v>
      </c>
      <c r="I149" s="79" t="s">
        <v>353</v>
      </c>
      <c r="J149" s="32" t="s">
        <v>93</v>
      </c>
      <c r="K149" s="32" t="s">
        <v>1260</v>
      </c>
      <c r="L149" s="68">
        <v>143.73</v>
      </c>
      <c r="M149" s="36"/>
      <c r="N149" s="41">
        <f t="shared" si="6"/>
        <v>0</v>
      </c>
      <c r="O149" s="90">
        <v>0.1</v>
      </c>
      <c r="P149" s="41">
        <f t="shared" si="7"/>
        <v>0</v>
      </c>
      <c r="Q149" s="41">
        <f t="shared" si="8"/>
        <v>0</v>
      </c>
    </row>
    <row r="150" spans="1:17" ht="22.5">
      <c r="A150" s="2" t="s">
        <v>613</v>
      </c>
      <c r="B150" s="40">
        <v>759</v>
      </c>
      <c r="C150" s="30">
        <v>1029082</v>
      </c>
      <c r="D150" s="32" t="s">
        <v>356</v>
      </c>
      <c r="E150" s="32" t="s">
        <v>195</v>
      </c>
      <c r="F150" s="32" t="s">
        <v>1367</v>
      </c>
      <c r="G150" s="32" t="s">
        <v>196</v>
      </c>
      <c r="H150" s="32" t="s">
        <v>32</v>
      </c>
      <c r="I150" s="79" t="s">
        <v>469</v>
      </c>
      <c r="J150" s="32" t="s">
        <v>570</v>
      </c>
      <c r="K150" s="32" t="s">
        <v>1260</v>
      </c>
      <c r="L150" s="68">
        <v>340.45</v>
      </c>
      <c r="M150" s="36"/>
      <c r="N150" s="41">
        <f t="shared" si="6"/>
        <v>0</v>
      </c>
      <c r="O150" s="90">
        <v>0.1</v>
      </c>
      <c r="P150" s="41">
        <f t="shared" si="7"/>
        <v>0</v>
      </c>
      <c r="Q150" s="41">
        <f t="shared" si="8"/>
        <v>0</v>
      </c>
    </row>
    <row r="151" spans="1:17" ht="33.75">
      <c r="A151" s="2" t="s">
        <v>357</v>
      </c>
      <c r="B151" s="40">
        <v>761</v>
      </c>
      <c r="C151" s="30">
        <v>7110311</v>
      </c>
      <c r="D151" s="32" t="s">
        <v>358</v>
      </c>
      <c r="E151" s="32" t="s">
        <v>359</v>
      </c>
      <c r="F151" s="32" t="s">
        <v>360</v>
      </c>
      <c r="G151" s="32" t="s">
        <v>360</v>
      </c>
      <c r="H151" s="32" t="s">
        <v>361</v>
      </c>
      <c r="I151" s="79" t="s">
        <v>362</v>
      </c>
      <c r="J151" s="32" t="s">
        <v>363</v>
      </c>
      <c r="K151" s="32" t="s">
        <v>1260</v>
      </c>
      <c r="L151" s="68">
        <v>504.4</v>
      </c>
      <c r="M151" s="36"/>
      <c r="N151" s="41">
        <f t="shared" si="6"/>
        <v>0</v>
      </c>
      <c r="O151" s="90">
        <v>0.1</v>
      </c>
      <c r="P151" s="41">
        <f t="shared" si="7"/>
        <v>0</v>
      </c>
      <c r="Q151" s="41">
        <f t="shared" si="8"/>
        <v>0</v>
      </c>
    </row>
    <row r="152" spans="1:17" s="7" customFormat="1" ht="22.5">
      <c r="A152" s="2" t="s">
        <v>614</v>
      </c>
      <c r="B152" s="40">
        <v>762</v>
      </c>
      <c r="C152" s="30">
        <v>7110313</v>
      </c>
      <c r="D152" s="32" t="s">
        <v>358</v>
      </c>
      <c r="E152" s="32" t="s">
        <v>359</v>
      </c>
      <c r="F152" s="32" t="s">
        <v>500</v>
      </c>
      <c r="G152" s="32" t="s">
        <v>500</v>
      </c>
      <c r="H152" s="32" t="s">
        <v>361</v>
      </c>
      <c r="I152" s="79" t="s">
        <v>501</v>
      </c>
      <c r="J152" s="32" t="s">
        <v>713</v>
      </c>
      <c r="K152" s="32" t="s">
        <v>1260</v>
      </c>
      <c r="L152" s="68">
        <v>483.48</v>
      </c>
      <c r="M152" s="36"/>
      <c r="N152" s="41">
        <f t="shared" si="6"/>
        <v>0</v>
      </c>
      <c r="O152" s="90">
        <v>0.1</v>
      </c>
      <c r="P152" s="41">
        <f t="shared" si="7"/>
        <v>0</v>
      </c>
      <c r="Q152" s="41">
        <f t="shared" si="8"/>
        <v>0</v>
      </c>
    </row>
    <row r="153" spans="1:17" ht="56.25">
      <c r="A153" s="2" t="s">
        <v>615</v>
      </c>
      <c r="B153" s="40">
        <v>767</v>
      </c>
      <c r="C153" s="30">
        <v>7114550</v>
      </c>
      <c r="D153" s="32" t="s">
        <v>364</v>
      </c>
      <c r="E153" s="32" t="s">
        <v>365</v>
      </c>
      <c r="F153" s="32" t="s">
        <v>367</v>
      </c>
      <c r="G153" s="32" t="s">
        <v>367</v>
      </c>
      <c r="H153" s="32" t="s">
        <v>368</v>
      </c>
      <c r="I153" s="79" t="s">
        <v>435</v>
      </c>
      <c r="J153" s="32" t="s">
        <v>436</v>
      </c>
      <c r="K153" s="32" t="s">
        <v>1260</v>
      </c>
      <c r="L153" s="68">
        <v>303.84</v>
      </c>
      <c r="M153" s="36"/>
      <c r="N153" s="41">
        <f t="shared" si="6"/>
        <v>0</v>
      </c>
      <c r="O153" s="90">
        <v>0.1</v>
      </c>
      <c r="P153" s="41">
        <f t="shared" si="7"/>
        <v>0</v>
      </c>
      <c r="Q153" s="41">
        <f t="shared" si="8"/>
        <v>0</v>
      </c>
    </row>
    <row r="154" spans="1:17" ht="33.75">
      <c r="A154" s="2" t="s">
        <v>616</v>
      </c>
      <c r="B154" s="40">
        <v>768</v>
      </c>
      <c r="C154" s="30">
        <v>7114591</v>
      </c>
      <c r="D154" s="32" t="s">
        <v>369</v>
      </c>
      <c r="E154" s="32" t="s">
        <v>370</v>
      </c>
      <c r="F154" s="32" t="s">
        <v>371</v>
      </c>
      <c r="G154" s="32" t="s">
        <v>371</v>
      </c>
      <c r="H154" s="32" t="s">
        <v>368</v>
      </c>
      <c r="I154" s="79" t="s">
        <v>372</v>
      </c>
      <c r="J154" s="43" t="s">
        <v>651</v>
      </c>
      <c r="K154" s="32" t="s">
        <v>1260</v>
      </c>
      <c r="L154" s="68">
        <v>1732.9</v>
      </c>
      <c r="M154" s="36"/>
      <c r="N154" s="41">
        <f t="shared" si="6"/>
        <v>0</v>
      </c>
      <c r="O154" s="90">
        <v>0.1</v>
      </c>
      <c r="P154" s="41">
        <f t="shared" si="7"/>
        <v>0</v>
      </c>
      <c r="Q154" s="41">
        <f t="shared" si="8"/>
        <v>0</v>
      </c>
    </row>
    <row r="155" spans="1:17" ht="45">
      <c r="A155" s="2" t="s">
        <v>617</v>
      </c>
      <c r="B155" s="40">
        <v>773</v>
      </c>
      <c r="C155" s="30">
        <v>7114670</v>
      </c>
      <c r="D155" s="32" t="s">
        <v>375</v>
      </c>
      <c r="E155" s="32" t="s">
        <v>502</v>
      </c>
      <c r="F155" s="32" t="s">
        <v>1368</v>
      </c>
      <c r="G155" s="32" t="s">
        <v>376</v>
      </c>
      <c r="H155" s="32" t="s">
        <v>377</v>
      </c>
      <c r="I155" s="79" t="s">
        <v>539</v>
      </c>
      <c r="J155" s="32" t="s">
        <v>437</v>
      </c>
      <c r="K155" s="32" t="s">
        <v>1260</v>
      </c>
      <c r="L155" s="68">
        <v>1715.82</v>
      </c>
      <c r="M155" s="36"/>
      <c r="N155" s="41">
        <f t="shared" si="6"/>
        <v>0</v>
      </c>
      <c r="O155" s="90">
        <v>0.1</v>
      </c>
      <c r="P155" s="41">
        <f t="shared" si="7"/>
        <v>0</v>
      </c>
      <c r="Q155" s="41">
        <f t="shared" si="8"/>
        <v>0</v>
      </c>
    </row>
    <row r="156" spans="1:17" ht="45">
      <c r="A156" s="2" t="s">
        <v>618</v>
      </c>
      <c r="B156" s="40">
        <v>774</v>
      </c>
      <c r="C156" s="30">
        <v>7114671</v>
      </c>
      <c r="D156" s="32" t="s">
        <v>375</v>
      </c>
      <c r="E156" s="32" t="s">
        <v>502</v>
      </c>
      <c r="F156" s="32" t="s">
        <v>1369</v>
      </c>
      <c r="G156" s="32" t="s">
        <v>376</v>
      </c>
      <c r="H156" s="32" t="s">
        <v>377</v>
      </c>
      <c r="I156" s="79" t="s">
        <v>538</v>
      </c>
      <c r="J156" s="32" t="s">
        <v>437</v>
      </c>
      <c r="K156" s="32" t="s">
        <v>1260</v>
      </c>
      <c r="L156" s="68">
        <v>2246.13</v>
      </c>
      <c r="M156" s="36"/>
      <c r="N156" s="41">
        <f t="shared" si="6"/>
        <v>0</v>
      </c>
      <c r="O156" s="90">
        <v>0.1</v>
      </c>
      <c r="P156" s="41">
        <f t="shared" si="7"/>
        <v>0</v>
      </c>
      <c r="Q156" s="41">
        <f t="shared" si="8"/>
        <v>0</v>
      </c>
    </row>
    <row r="157" spans="1:17" ht="45">
      <c r="A157" s="2" t="s">
        <v>619</v>
      </c>
      <c r="B157" s="40">
        <v>775</v>
      </c>
      <c r="C157" s="30">
        <v>7114672</v>
      </c>
      <c r="D157" s="32" t="s">
        <v>375</v>
      </c>
      <c r="E157" s="32" t="s">
        <v>502</v>
      </c>
      <c r="F157" s="32" t="s">
        <v>1370</v>
      </c>
      <c r="G157" s="32" t="s">
        <v>376</v>
      </c>
      <c r="H157" s="32" t="s">
        <v>377</v>
      </c>
      <c r="I157" s="79" t="s">
        <v>537</v>
      </c>
      <c r="J157" s="32" t="s">
        <v>437</v>
      </c>
      <c r="K157" s="32" t="s">
        <v>1260</v>
      </c>
      <c r="L157" s="68">
        <v>2842.63</v>
      </c>
      <c r="M157" s="36"/>
      <c r="N157" s="41">
        <f t="shared" si="6"/>
        <v>0</v>
      </c>
      <c r="O157" s="90">
        <v>0.1</v>
      </c>
      <c r="P157" s="41">
        <f t="shared" si="7"/>
        <v>0</v>
      </c>
      <c r="Q157" s="41">
        <f t="shared" si="8"/>
        <v>0</v>
      </c>
    </row>
    <row r="158" spans="1:17" s="7" customFormat="1" ht="45">
      <c r="A158" s="11" t="s">
        <v>665</v>
      </c>
      <c r="B158" s="40">
        <v>778</v>
      </c>
      <c r="C158" s="30">
        <v>7114620</v>
      </c>
      <c r="D158" s="31" t="s">
        <v>375</v>
      </c>
      <c r="E158" s="31" t="s">
        <v>502</v>
      </c>
      <c r="F158" s="32" t="s">
        <v>1371</v>
      </c>
      <c r="G158" s="31" t="s">
        <v>666</v>
      </c>
      <c r="H158" s="31" t="s">
        <v>377</v>
      </c>
      <c r="I158" s="82" t="s">
        <v>667</v>
      </c>
      <c r="J158" s="31" t="s">
        <v>564</v>
      </c>
      <c r="K158" s="32" t="s">
        <v>1260</v>
      </c>
      <c r="L158" s="41">
        <v>1321.8</v>
      </c>
      <c r="M158" s="36"/>
      <c r="N158" s="41">
        <f t="shared" si="6"/>
        <v>0</v>
      </c>
      <c r="O158" s="90">
        <v>0.1</v>
      </c>
      <c r="P158" s="41">
        <f t="shared" si="7"/>
        <v>0</v>
      </c>
      <c r="Q158" s="41">
        <f t="shared" si="8"/>
        <v>0</v>
      </c>
    </row>
    <row r="159" spans="1:17" s="7" customFormat="1" ht="45">
      <c r="A159" s="11" t="s">
        <v>668</v>
      </c>
      <c r="B159" s="40">
        <v>779</v>
      </c>
      <c r="C159" s="30">
        <v>7114621</v>
      </c>
      <c r="D159" s="31" t="s">
        <v>375</v>
      </c>
      <c r="E159" s="31" t="s">
        <v>502</v>
      </c>
      <c r="F159" s="32" t="s">
        <v>1372</v>
      </c>
      <c r="G159" s="31" t="s">
        <v>666</v>
      </c>
      <c r="H159" s="31" t="s">
        <v>377</v>
      </c>
      <c r="I159" s="82" t="s">
        <v>503</v>
      </c>
      <c r="J159" s="31" t="s">
        <v>564</v>
      </c>
      <c r="K159" s="32" t="s">
        <v>1260</v>
      </c>
      <c r="L159" s="41">
        <v>1802.9</v>
      </c>
      <c r="M159" s="36"/>
      <c r="N159" s="41">
        <f t="shared" si="6"/>
        <v>0</v>
      </c>
      <c r="O159" s="90">
        <v>0.1</v>
      </c>
      <c r="P159" s="41">
        <f t="shared" si="7"/>
        <v>0</v>
      </c>
      <c r="Q159" s="41">
        <f t="shared" si="8"/>
        <v>0</v>
      </c>
    </row>
    <row r="160" spans="1:17" s="7" customFormat="1" ht="45">
      <c r="A160" s="11" t="s">
        <v>669</v>
      </c>
      <c r="B160" s="40">
        <v>780</v>
      </c>
      <c r="C160" s="30">
        <v>7114622</v>
      </c>
      <c r="D160" s="31" t="s">
        <v>375</v>
      </c>
      <c r="E160" s="31" t="s">
        <v>502</v>
      </c>
      <c r="F160" s="32" t="s">
        <v>1373</v>
      </c>
      <c r="G160" s="31" t="s">
        <v>666</v>
      </c>
      <c r="H160" s="31" t="s">
        <v>377</v>
      </c>
      <c r="I160" s="82" t="s">
        <v>504</v>
      </c>
      <c r="J160" s="31" t="s">
        <v>564</v>
      </c>
      <c r="K160" s="32" t="s">
        <v>1260</v>
      </c>
      <c r="L160" s="41">
        <v>2372.4</v>
      </c>
      <c r="M160" s="36"/>
      <c r="N160" s="41">
        <f t="shared" si="6"/>
        <v>0</v>
      </c>
      <c r="O160" s="90">
        <v>0.1</v>
      </c>
      <c r="P160" s="41">
        <f t="shared" si="7"/>
        <v>0</v>
      </c>
      <c r="Q160" s="41">
        <f t="shared" si="8"/>
        <v>0</v>
      </c>
    </row>
    <row r="161" spans="1:17" ht="78.75">
      <c r="A161" s="11" t="s">
        <v>730</v>
      </c>
      <c r="B161" s="40">
        <v>789</v>
      </c>
      <c r="C161" s="30">
        <v>7114168</v>
      </c>
      <c r="D161" s="31" t="s">
        <v>378</v>
      </c>
      <c r="E161" s="31" t="s">
        <v>536</v>
      </c>
      <c r="F161" s="31" t="s">
        <v>731</v>
      </c>
      <c r="G161" s="31" t="s">
        <v>731</v>
      </c>
      <c r="H161" s="31" t="s">
        <v>377</v>
      </c>
      <c r="I161" s="86" t="s">
        <v>732</v>
      </c>
      <c r="J161" s="31" t="s">
        <v>733</v>
      </c>
      <c r="K161" s="32" t="s">
        <v>1260</v>
      </c>
      <c r="L161" s="70">
        <v>1306.76</v>
      </c>
      <c r="M161" s="36"/>
      <c r="N161" s="41">
        <f t="shared" si="6"/>
        <v>0</v>
      </c>
      <c r="O161" s="90">
        <v>0.1</v>
      </c>
      <c r="P161" s="41">
        <f t="shared" si="7"/>
        <v>0</v>
      </c>
      <c r="Q161" s="41">
        <f t="shared" si="8"/>
        <v>0</v>
      </c>
    </row>
    <row r="162" spans="1:17" s="13" customFormat="1" ht="33.75">
      <c r="A162" s="14" t="s">
        <v>620</v>
      </c>
      <c r="B162" s="40">
        <v>790</v>
      </c>
      <c r="C162" s="30">
        <v>7114005</v>
      </c>
      <c r="D162" s="47" t="s">
        <v>516</v>
      </c>
      <c r="E162" s="31" t="s">
        <v>517</v>
      </c>
      <c r="F162" s="32" t="s">
        <v>1374</v>
      </c>
      <c r="G162" s="31" t="s">
        <v>518</v>
      </c>
      <c r="H162" s="31" t="s">
        <v>377</v>
      </c>
      <c r="I162" s="47" t="s">
        <v>519</v>
      </c>
      <c r="J162" s="31" t="s">
        <v>243</v>
      </c>
      <c r="K162" s="32" t="s">
        <v>1260</v>
      </c>
      <c r="L162" s="68">
        <v>2693.21</v>
      </c>
      <c r="M162" s="36"/>
      <c r="N162" s="41">
        <f t="shared" si="6"/>
        <v>0</v>
      </c>
      <c r="O162" s="90">
        <v>0.1</v>
      </c>
      <c r="P162" s="41">
        <f t="shared" si="7"/>
        <v>0</v>
      </c>
      <c r="Q162" s="41">
        <f t="shared" si="8"/>
        <v>0</v>
      </c>
    </row>
    <row r="163" spans="1:17" s="13" customFormat="1" ht="45">
      <c r="A163" s="14" t="s">
        <v>520</v>
      </c>
      <c r="B163" s="40">
        <v>791</v>
      </c>
      <c r="C163" s="30">
        <v>7114006</v>
      </c>
      <c r="D163" s="47" t="s">
        <v>516</v>
      </c>
      <c r="E163" s="31" t="s">
        <v>517</v>
      </c>
      <c r="F163" s="32" t="s">
        <v>1375</v>
      </c>
      <c r="G163" s="31" t="s">
        <v>518</v>
      </c>
      <c r="H163" s="31" t="s">
        <v>377</v>
      </c>
      <c r="I163" s="47" t="s">
        <v>521</v>
      </c>
      <c r="J163" s="31" t="s">
        <v>243</v>
      </c>
      <c r="K163" s="32" t="s">
        <v>1260</v>
      </c>
      <c r="L163" s="68">
        <v>3477.78</v>
      </c>
      <c r="M163" s="36"/>
      <c r="N163" s="41">
        <f t="shared" si="6"/>
        <v>0</v>
      </c>
      <c r="O163" s="90">
        <v>0.1</v>
      </c>
      <c r="P163" s="41">
        <f t="shared" si="7"/>
        <v>0</v>
      </c>
      <c r="Q163" s="41">
        <f t="shared" si="8"/>
        <v>0</v>
      </c>
    </row>
    <row r="164" spans="1:17" ht="33.75">
      <c r="A164" s="2" t="s">
        <v>621</v>
      </c>
      <c r="B164" s="40">
        <v>793</v>
      </c>
      <c r="C164" s="30">
        <v>7114562</v>
      </c>
      <c r="D164" s="32" t="s">
        <v>379</v>
      </c>
      <c r="E164" s="32" t="s">
        <v>380</v>
      </c>
      <c r="F164" s="32" t="s">
        <v>381</v>
      </c>
      <c r="G164" s="32" t="s">
        <v>381</v>
      </c>
      <c r="H164" s="32" t="s">
        <v>374</v>
      </c>
      <c r="I164" s="79" t="s">
        <v>382</v>
      </c>
      <c r="J164" s="32" t="s">
        <v>654</v>
      </c>
      <c r="K164" s="32" t="s">
        <v>1260</v>
      </c>
      <c r="L164" s="68">
        <v>771.64</v>
      </c>
      <c r="M164" s="36"/>
      <c r="N164" s="41">
        <f t="shared" si="6"/>
        <v>0</v>
      </c>
      <c r="O164" s="90">
        <v>0.1</v>
      </c>
      <c r="P164" s="41">
        <f t="shared" si="7"/>
        <v>0</v>
      </c>
      <c r="Q164" s="41">
        <f t="shared" si="8"/>
        <v>0</v>
      </c>
    </row>
    <row r="165" spans="1:17" ht="78.75">
      <c r="A165" s="2" t="s">
        <v>622</v>
      </c>
      <c r="B165" s="40">
        <v>797</v>
      </c>
      <c r="C165" s="61">
        <v>7114597</v>
      </c>
      <c r="D165" s="32" t="s">
        <v>383</v>
      </c>
      <c r="E165" s="32" t="s">
        <v>540</v>
      </c>
      <c r="F165" s="32" t="s">
        <v>1376</v>
      </c>
      <c r="G165" s="32" t="s">
        <v>384</v>
      </c>
      <c r="H165" s="32" t="s">
        <v>368</v>
      </c>
      <c r="I165" s="79" t="s">
        <v>385</v>
      </c>
      <c r="J165" s="32" t="s">
        <v>509</v>
      </c>
      <c r="K165" s="32" t="s">
        <v>1260</v>
      </c>
      <c r="L165" s="68">
        <v>737.29</v>
      </c>
      <c r="M165" s="36"/>
      <c r="N165" s="41">
        <f t="shared" si="6"/>
        <v>0</v>
      </c>
      <c r="O165" s="90">
        <v>0.1</v>
      </c>
      <c r="P165" s="41">
        <f t="shared" si="7"/>
        <v>0</v>
      </c>
      <c r="Q165" s="41">
        <f t="shared" si="8"/>
        <v>0</v>
      </c>
    </row>
    <row r="166" spans="1:17" ht="33.75">
      <c r="A166" s="2" t="s">
        <v>623</v>
      </c>
      <c r="B166" s="40">
        <v>798</v>
      </c>
      <c r="C166" s="30">
        <v>7114595</v>
      </c>
      <c r="D166" s="32" t="s">
        <v>383</v>
      </c>
      <c r="E166" s="32" t="s">
        <v>386</v>
      </c>
      <c r="F166" s="32" t="s">
        <v>1377</v>
      </c>
      <c r="G166" s="32" t="s">
        <v>384</v>
      </c>
      <c r="H166" s="32" t="s">
        <v>368</v>
      </c>
      <c r="I166" s="79" t="s">
        <v>387</v>
      </c>
      <c r="J166" s="32" t="s">
        <v>653</v>
      </c>
      <c r="K166" s="32" t="s">
        <v>1260</v>
      </c>
      <c r="L166" s="68">
        <v>698.55</v>
      </c>
      <c r="M166" s="36"/>
      <c r="N166" s="41">
        <f t="shared" si="6"/>
        <v>0</v>
      </c>
      <c r="O166" s="90">
        <v>0.1</v>
      </c>
      <c r="P166" s="41">
        <f t="shared" si="7"/>
        <v>0</v>
      </c>
      <c r="Q166" s="41">
        <f t="shared" si="8"/>
        <v>0</v>
      </c>
    </row>
    <row r="167" spans="1:17" ht="45">
      <c r="A167" s="2" t="s">
        <v>624</v>
      </c>
      <c r="B167" s="40">
        <v>799</v>
      </c>
      <c r="C167" s="30">
        <v>7114596</v>
      </c>
      <c r="D167" s="32" t="s">
        <v>383</v>
      </c>
      <c r="E167" s="32" t="s">
        <v>386</v>
      </c>
      <c r="F167" s="32" t="s">
        <v>1378</v>
      </c>
      <c r="G167" s="32" t="s">
        <v>384</v>
      </c>
      <c r="H167" s="32" t="s">
        <v>368</v>
      </c>
      <c r="I167" s="79" t="s">
        <v>388</v>
      </c>
      <c r="J167" s="32" t="s">
        <v>653</v>
      </c>
      <c r="K167" s="32" t="s">
        <v>1260</v>
      </c>
      <c r="L167" s="68">
        <v>1264.5</v>
      </c>
      <c r="M167" s="36"/>
      <c r="N167" s="41">
        <f t="shared" si="6"/>
        <v>0</v>
      </c>
      <c r="O167" s="90">
        <v>0.1</v>
      </c>
      <c r="P167" s="41">
        <f t="shared" si="7"/>
        <v>0</v>
      </c>
      <c r="Q167" s="41">
        <f t="shared" si="8"/>
        <v>0</v>
      </c>
    </row>
    <row r="168" spans="1:17" ht="22.5">
      <c r="A168" s="2" t="s">
        <v>625</v>
      </c>
      <c r="B168" s="40">
        <v>807</v>
      </c>
      <c r="C168" s="30">
        <v>1114640</v>
      </c>
      <c r="D168" s="32" t="s">
        <v>389</v>
      </c>
      <c r="E168" s="32" t="s">
        <v>390</v>
      </c>
      <c r="F168" s="32" t="s">
        <v>1379</v>
      </c>
      <c r="G168" s="32" t="s">
        <v>391</v>
      </c>
      <c r="H168" s="32" t="s">
        <v>392</v>
      </c>
      <c r="I168" s="79" t="s">
        <v>164</v>
      </c>
      <c r="J168" s="32" t="s">
        <v>174</v>
      </c>
      <c r="K168" s="32" t="s">
        <v>1260</v>
      </c>
      <c r="L168" s="68">
        <v>737.3</v>
      </c>
      <c r="M168" s="36"/>
      <c r="N168" s="41">
        <f t="shared" si="6"/>
        <v>0</v>
      </c>
      <c r="O168" s="90">
        <v>0.1</v>
      </c>
      <c r="P168" s="41">
        <f t="shared" si="7"/>
        <v>0</v>
      </c>
      <c r="Q168" s="41">
        <f t="shared" si="8"/>
        <v>0</v>
      </c>
    </row>
    <row r="169" spans="1:17" ht="22.5">
      <c r="A169" s="2" t="s">
        <v>626</v>
      </c>
      <c r="B169" s="40">
        <v>808</v>
      </c>
      <c r="C169" s="30">
        <v>1114643</v>
      </c>
      <c r="D169" s="32" t="s">
        <v>389</v>
      </c>
      <c r="E169" s="32" t="s">
        <v>390</v>
      </c>
      <c r="F169" s="32" t="s">
        <v>1380</v>
      </c>
      <c r="G169" s="32" t="s">
        <v>391</v>
      </c>
      <c r="H169" s="32" t="s">
        <v>32</v>
      </c>
      <c r="I169" s="79" t="s">
        <v>165</v>
      </c>
      <c r="J169" s="32" t="s">
        <v>174</v>
      </c>
      <c r="K169" s="32" t="s">
        <v>1260</v>
      </c>
      <c r="L169" s="68">
        <v>675.8</v>
      </c>
      <c r="M169" s="36"/>
      <c r="N169" s="41">
        <f t="shared" si="6"/>
        <v>0</v>
      </c>
      <c r="O169" s="90">
        <v>0.1</v>
      </c>
      <c r="P169" s="41">
        <f t="shared" si="7"/>
        <v>0</v>
      </c>
      <c r="Q169" s="41">
        <f t="shared" si="8"/>
        <v>0</v>
      </c>
    </row>
    <row r="170" spans="1:17" ht="33.75">
      <c r="A170" s="2" t="s">
        <v>393</v>
      </c>
      <c r="B170" s="40">
        <v>809</v>
      </c>
      <c r="C170" s="30">
        <v>3114644</v>
      </c>
      <c r="D170" s="32" t="s">
        <v>389</v>
      </c>
      <c r="E170" s="32" t="s">
        <v>390</v>
      </c>
      <c r="F170" s="32" t="s">
        <v>1381</v>
      </c>
      <c r="G170" s="32" t="s">
        <v>391</v>
      </c>
      <c r="H170" s="32" t="s">
        <v>394</v>
      </c>
      <c r="I170" s="79" t="s">
        <v>395</v>
      </c>
      <c r="J170" s="32" t="s">
        <v>250</v>
      </c>
      <c r="K170" s="32" t="s">
        <v>1260</v>
      </c>
      <c r="L170" s="68">
        <v>1239.6</v>
      </c>
      <c r="M170" s="36"/>
      <c r="N170" s="41">
        <f t="shared" si="6"/>
        <v>0</v>
      </c>
      <c r="O170" s="90">
        <v>0.1</v>
      </c>
      <c r="P170" s="41">
        <f t="shared" si="7"/>
        <v>0</v>
      </c>
      <c r="Q170" s="41">
        <f t="shared" si="8"/>
        <v>0</v>
      </c>
    </row>
    <row r="171" spans="1:17" ht="33.75">
      <c r="A171" s="2" t="s">
        <v>396</v>
      </c>
      <c r="B171" s="40">
        <v>810</v>
      </c>
      <c r="C171" s="30">
        <v>1114646</v>
      </c>
      <c r="D171" s="32" t="s">
        <v>389</v>
      </c>
      <c r="E171" s="32" t="s">
        <v>390</v>
      </c>
      <c r="F171" s="32" t="s">
        <v>1382</v>
      </c>
      <c r="G171" s="32" t="s">
        <v>391</v>
      </c>
      <c r="H171" s="32" t="s">
        <v>392</v>
      </c>
      <c r="I171" s="79" t="s">
        <v>397</v>
      </c>
      <c r="J171" s="32" t="s">
        <v>250</v>
      </c>
      <c r="K171" s="32" t="s">
        <v>1260</v>
      </c>
      <c r="L171" s="68">
        <v>1005.3</v>
      </c>
      <c r="M171" s="36"/>
      <c r="N171" s="41">
        <f t="shared" si="6"/>
        <v>0</v>
      </c>
      <c r="O171" s="90">
        <v>0.1</v>
      </c>
      <c r="P171" s="41">
        <f t="shared" si="7"/>
        <v>0</v>
      </c>
      <c r="Q171" s="41">
        <f t="shared" si="8"/>
        <v>0</v>
      </c>
    </row>
    <row r="172" spans="1:17" ht="22.5">
      <c r="A172" s="1" t="s">
        <v>398</v>
      </c>
      <c r="B172" s="40">
        <v>811</v>
      </c>
      <c r="C172" s="30">
        <v>1114552</v>
      </c>
      <c r="D172" s="32" t="s">
        <v>389</v>
      </c>
      <c r="E172" s="32" t="s">
        <v>390</v>
      </c>
      <c r="F172" s="32" t="s">
        <v>1383</v>
      </c>
      <c r="G172" s="32" t="s">
        <v>399</v>
      </c>
      <c r="H172" s="32" t="s">
        <v>392</v>
      </c>
      <c r="I172" s="79" t="s">
        <v>397</v>
      </c>
      <c r="J172" s="31" t="s">
        <v>734</v>
      </c>
      <c r="K172" s="32" t="s">
        <v>1260</v>
      </c>
      <c r="L172" s="68">
        <v>1003.89</v>
      </c>
      <c r="M172" s="36"/>
      <c r="N172" s="41">
        <f t="shared" si="6"/>
        <v>0</v>
      </c>
      <c r="O172" s="90">
        <v>0.1</v>
      </c>
      <c r="P172" s="41">
        <f t="shared" si="7"/>
        <v>0</v>
      </c>
      <c r="Q172" s="41">
        <f t="shared" si="8"/>
        <v>0</v>
      </c>
    </row>
    <row r="173" spans="1:17" ht="22.5">
      <c r="A173" s="1" t="s">
        <v>400</v>
      </c>
      <c r="B173" s="40">
        <v>812</v>
      </c>
      <c r="C173" s="30">
        <v>1114553</v>
      </c>
      <c r="D173" s="32" t="s">
        <v>389</v>
      </c>
      <c r="E173" s="32" t="s">
        <v>390</v>
      </c>
      <c r="F173" s="32" t="s">
        <v>1384</v>
      </c>
      <c r="G173" s="32" t="s">
        <v>399</v>
      </c>
      <c r="H173" s="32" t="s">
        <v>392</v>
      </c>
      <c r="I173" s="79" t="s">
        <v>164</v>
      </c>
      <c r="J173" s="31" t="s">
        <v>735</v>
      </c>
      <c r="K173" s="32" t="s">
        <v>1260</v>
      </c>
      <c r="L173" s="68">
        <v>736.27</v>
      </c>
      <c r="M173" s="36"/>
      <c r="N173" s="41">
        <f t="shared" si="6"/>
        <v>0</v>
      </c>
      <c r="O173" s="90">
        <v>0.1</v>
      </c>
      <c r="P173" s="41">
        <f t="shared" si="7"/>
        <v>0</v>
      </c>
      <c r="Q173" s="41">
        <f t="shared" si="8"/>
        <v>0</v>
      </c>
    </row>
    <row r="174" spans="1:17" ht="22.5">
      <c r="A174" s="1" t="s">
        <v>401</v>
      </c>
      <c r="B174" s="40">
        <v>813</v>
      </c>
      <c r="C174" s="30">
        <v>1114554</v>
      </c>
      <c r="D174" s="32" t="s">
        <v>389</v>
      </c>
      <c r="E174" s="32" t="s">
        <v>390</v>
      </c>
      <c r="F174" s="32" t="s">
        <v>1385</v>
      </c>
      <c r="G174" s="32" t="s">
        <v>399</v>
      </c>
      <c r="H174" s="32" t="s">
        <v>32</v>
      </c>
      <c r="I174" s="79" t="s">
        <v>165</v>
      </c>
      <c r="J174" s="31" t="s">
        <v>735</v>
      </c>
      <c r="K174" s="32" t="s">
        <v>1260</v>
      </c>
      <c r="L174" s="68">
        <v>674.31</v>
      </c>
      <c r="M174" s="36"/>
      <c r="N174" s="41">
        <f t="shared" si="6"/>
        <v>0</v>
      </c>
      <c r="O174" s="90">
        <v>0.1</v>
      </c>
      <c r="P174" s="41">
        <f t="shared" si="7"/>
        <v>0</v>
      </c>
      <c r="Q174" s="41">
        <f t="shared" si="8"/>
        <v>0</v>
      </c>
    </row>
    <row r="175" spans="1:17" ht="22.5">
      <c r="A175" s="2" t="s">
        <v>627</v>
      </c>
      <c r="B175" s="40">
        <v>815</v>
      </c>
      <c r="C175" s="30">
        <v>7112250</v>
      </c>
      <c r="D175" s="32" t="s">
        <v>402</v>
      </c>
      <c r="E175" s="32" t="s">
        <v>403</v>
      </c>
      <c r="F175" s="32" t="s">
        <v>404</v>
      </c>
      <c r="G175" s="32" t="s">
        <v>404</v>
      </c>
      <c r="H175" s="32" t="s">
        <v>366</v>
      </c>
      <c r="I175" s="79" t="s">
        <v>405</v>
      </c>
      <c r="J175" s="32" t="s">
        <v>147</v>
      </c>
      <c r="K175" s="32" t="s">
        <v>1260</v>
      </c>
      <c r="L175" s="68">
        <v>12295.5</v>
      </c>
      <c r="M175" s="36"/>
      <c r="N175" s="41">
        <f t="shared" si="6"/>
        <v>0</v>
      </c>
      <c r="O175" s="90">
        <v>0.1</v>
      </c>
      <c r="P175" s="41">
        <f t="shared" si="7"/>
        <v>0</v>
      </c>
      <c r="Q175" s="41">
        <f t="shared" si="8"/>
        <v>0</v>
      </c>
    </row>
    <row r="176" spans="1:17" s="7" customFormat="1" ht="33.75">
      <c r="A176" s="1" t="s">
        <v>523</v>
      </c>
      <c r="B176" s="40">
        <v>816</v>
      </c>
      <c r="C176" s="30">
        <v>3058053</v>
      </c>
      <c r="D176" s="32" t="s">
        <v>505</v>
      </c>
      <c r="E176" s="32" t="s">
        <v>506</v>
      </c>
      <c r="F176" s="32" t="s">
        <v>1386</v>
      </c>
      <c r="G176" s="32" t="s">
        <v>722</v>
      </c>
      <c r="H176" s="32" t="s">
        <v>45</v>
      </c>
      <c r="I176" s="79" t="s">
        <v>558</v>
      </c>
      <c r="J176" s="32" t="s">
        <v>507</v>
      </c>
      <c r="K176" s="32" t="s">
        <v>1260</v>
      </c>
      <c r="L176" s="68">
        <v>646.49</v>
      </c>
      <c r="M176" s="36"/>
      <c r="N176" s="41">
        <f t="shared" si="6"/>
        <v>0</v>
      </c>
      <c r="O176" s="90">
        <v>0.1</v>
      </c>
      <c r="P176" s="41">
        <f t="shared" si="7"/>
        <v>0</v>
      </c>
      <c r="Q176" s="41">
        <f t="shared" si="8"/>
        <v>0</v>
      </c>
    </row>
    <row r="177" spans="1:17" ht="33.75">
      <c r="A177" s="14" t="s">
        <v>714</v>
      </c>
      <c r="B177" s="40">
        <v>818</v>
      </c>
      <c r="C177" s="30">
        <v>1058060</v>
      </c>
      <c r="D177" s="47" t="s">
        <v>505</v>
      </c>
      <c r="E177" s="47" t="s">
        <v>506</v>
      </c>
      <c r="F177" s="32" t="s">
        <v>1387</v>
      </c>
      <c r="G177" s="31" t="s">
        <v>715</v>
      </c>
      <c r="H177" s="47" t="s">
        <v>32</v>
      </c>
      <c r="I177" s="47" t="s">
        <v>151</v>
      </c>
      <c r="J177" s="31" t="s">
        <v>716</v>
      </c>
      <c r="K177" s="32" t="s">
        <v>1260</v>
      </c>
      <c r="L177" s="41">
        <v>188.73</v>
      </c>
      <c r="M177" s="36"/>
      <c r="N177" s="41">
        <f t="shared" si="6"/>
        <v>0</v>
      </c>
      <c r="O177" s="90">
        <v>0.1</v>
      </c>
      <c r="P177" s="41">
        <f t="shared" si="7"/>
        <v>0</v>
      </c>
      <c r="Q177" s="41">
        <f t="shared" si="8"/>
        <v>0</v>
      </c>
    </row>
    <row r="178" spans="1:17" s="7" customFormat="1" ht="22.5">
      <c r="A178" s="11" t="s">
        <v>670</v>
      </c>
      <c r="B178" s="40">
        <v>826</v>
      </c>
      <c r="C178" s="30">
        <v>3058291</v>
      </c>
      <c r="D178" s="31" t="s">
        <v>671</v>
      </c>
      <c r="E178" s="31" t="s">
        <v>672</v>
      </c>
      <c r="F178" s="32" t="s">
        <v>673</v>
      </c>
      <c r="G178" s="31" t="s">
        <v>673</v>
      </c>
      <c r="H178" s="31" t="s">
        <v>27</v>
      </c>
      <c r="I178" s="47" t="s">
        <v>674</v>
      </c>
      <c r="J178" s="57" t="s">
        <v>736</v>
      </c>
      <c r="K178" s="32" t="s">
        <v>1260</v>
      </c>
      <c r="L178" s="54">
        <v>450.53</v>
      </c>
      <c r="M178" s="36"/>
      <c r="N178" s="41">
        <f t="shared" si="6"/>
        <v>0</v>
      </c>
      <c r="O178" s="90">
        <v>0.1</v>
      </c>
      <c r="P178" s="41">
        <f t="shared" si="7"/>
        <v>0</v>
      </c>
      <c r="Q178" s="41">
        <f t="shared" si="8"/>
        <v>0</v>
      </c>
    </row>
    <row r="179" spans="1:17" ht="22.5">
      <c r="A179" s="1" t="s">
        <v>410</v>
      </c>
      <c r="B179" s="40">
        <v>834</v>
      </c>
      <c r="C179" s="30">
        <v>7096070</v>
      </c>
      <c r="D179" s="32" t="s">
        <v>408</v>
      </c>
      <c r="E179" s="32" t="s">
        <v>409</v>
      </c>
      <c r="F179" s="32" t="s">
        <v>411</v>
      </c>
      <c r="G179" s="32" t="s">
        <v>411</v>
      </c>
      <c r="H179" s="32" t="s">
        <v>407</v>
      </c>
      <c r="I179" s="79" t="s">
        <v>412</v>
      </c>
      <c r="J179" s="32" t="s">
        <v>413</v>
      </c>
      <c r="K179" s="32" t="s">
        <v>1260</v>
      </c>
      <c r="L179" s="68">
        <v>300.5</v>
      </c>
      <c r="M179" s="36"/>
      <c r="N179" s="41">
        <f t="shared" si="6"/>
        <v>0</v>
      </c>
      <c r="O179" s="90">
        <v>0.1</v>
      </c>
      <c r="P179" s="41">
        <f t="shared" si="7"/>
        <v>0</v>
      </c>
      <c r="Q179" s="41">
        <f t="shared" si="8"/>
        <v>0</v>
      </c>
    </row>
    <row r="180" spans="1:17" ht="22.5">
      <c r="A180" s="9" t="s">
        <v>628</v>
      </c>
      <c r="B180" s="40">
        <v>841</v>
      </c>
      <c r="C180" s="30">
        <v>7096052</v>
      </c>
      <c r="D180" s="43" t="s">
        <v>416</v>
      </c>
      <c r="E180" s="43" t="s">
        <v>446</v>
      </c>
      <c r="F180" s="32" t="s">
        <v>447</v>
      </c>
      <c r="G180" s="43" t="s">
        <v>447</v>
      </c>
      <c r="H180" s="43" t="s">
        <v>448</v>
      </c>
      <c r="I180" s="63" t="s">
        <v>562</v>
      </c>
      <c r="J180" s="43" t="s">
        <v>508</v>
      </c>
      <c r="K180" s="32" t="s">
        <v>1260</v>
      </c>
      <c r="L180" s="68">
        <v>310.3</v>
      </c>
      <c r="M180" s="36"/>
      <c r="N180" s="41">
        <f t="shared" si="6"/>
        <v>0</v>
      </c>
      <c r="O180" s="90">
        <v>0.1</v>
      </c>
      <c r="P180" s="41">
        <f t="shared" si="7"/>
        <v>0</v>
      </c>
      <c r="Q180" s="41">
        <f t="shared" si="8"/>
        <v>0</v>
      </c>
    </row>
    <row r="181" spans="1:17" ht="22.5">
      <c r="A181" s="4" t="s">
        <v>629</v>
      </c>
      <c r="B181" s="40">
        <v>843</v>
      </c>
      <c r="C181" s="30">
        <v>7099141</v>
      </c>
      <c r="D181" s="46" t="s">
        <v>417</v>
      </c>
      <c r="E181" s="46" t="s">
        <v>418</v>
      </c>
      <c r="F181" s="32" t="s">
        <v>650</v>
      </c>
      <c r="G181" s="46" t="s">
        <v>650</v>
      </c>
      <c r="H181" s="46" t="s">
        <v>448</v>
      </c>
      <c r="I181" s="81" t="s">
        <v>459</v>
      </c>
      <c r="J181" s="46" t="s">
        <v>508</v>
      </c>
      <c r="K181" s="32" t="s">
        <v>1260</v>
      </c>
      <c r="L181" s="68">
        <v>359.2</v>
      </c>
      <c r="M181" s="36"/>
      <c r="N181" s="41">
        <f t="shared" si="6"/>
        <v>0</v>
      </c>
      <c r="O181" s="90">
        <v>0.1</v>
      </c>
      <c r="P181" s="41">
        <f t="shared" si="7"/>
        <v>0</v>
      </c>
      <c r="Q181" s="41">
        <f t="shared" si="8"/>
        <v>0</v>
      </c>
    </row>
    <row r="182" spans="1:17" ht="33.75">
      <c r="A182" s="1" t="s">
        <v>420</v>
      </c>
      <c r="B182" s="40">
        <v>855</v>
      </c>
      <c r="C182" s="30" t="s">
        <v>420</v>
      </c>
      <c r="D182" s="32" t="s">
        <v>419</v>
      </c>
      <c r="E182" s="32" t="s">
        <v>421</v>
      </c>
      <c r="F182" s="32" t="s">
        <v>422</v>
      </c>
      <c r="G182" s="32" t="s">
        <v>422</v>
      </c>
      <c r="H182" s="32" t="s">
        <v>423</v>
      </c>
      <c r="I182" s="79" t="s">
        <v>424</v>
      </c>
      <c r="J182" s="32" t="s">
        <v>425</v>
      </c>
      <c r="K182" s="32" t="s">
        <v>1260</v>
      </c>
      <c r="L182" s="68">
        <v>179.47</v>
      </c>
      <c r="M182" s="36"/>
      <c r="N182" s="41">
        <f t="shared" si="6"/>
        <v>0</v>
      </c>
      <c r="O182" s="90">
        <v>0.2</v>
      </c>
      <c r="P182" s="41">
        <f t="shared" si="7"/>
        <v>0</v>
      </c>
      <c r="Q182" s="41">
        <f t="shared" si="8"/>
        <v>0</v>
      </c>
    </row>
    <row r="183" spans="1:17" s="7" customFormat="1" ht="45">
      <c r="A183" s="1" t="s">
        <v>655</v>
      </c>
      <c r="B183" s="40">
        <v>856</v>
      </c>
      <c r="C183" s="30" t="s">
        <v>655</v>
      </c>
      <c r="D183" s="32" t="s">
        <v>419</v>
      </c>
      <c r="E183" s="32" t="s">
        <v>430</v>
      </c>
      <c r="F183" s="32" t="s">
        <v>656</v>
      </c>
      <c r="G183" s="32" t="s">
        <v>656</v>
      </c>
      <c r="H183" s="32" t="s">
        <v>423</v>
      </c>
      <c r="I183" s="79" t="s">
        <v>424</v>
      </c>
      <c r="J183" s="32" t="s">
        <v>657</v>
      </c>
      <c r="K183" s="32" t="s">
        <v>1260</v>
      </c>
      <c r="L183" s="68">
        <v>127.53</v>
      </c>
      <c r="M183" s="36"/>
      <c r="N183" s="41">
        <f t="shared" si="6"/>
        <v>0</v>
      </c>
      <c r="O183" s="90">
        <v>0.2</v>
      </c>
      <c r="P183" s="41">
        <f t="shared" si="7"/>
        <v>0</v>
      </c>
      <c r="Q183" s="41">
        <f t="shared" si="8"/>
        <v>0</v>
      </c>
    </row>
    <row r="184" spans="1:17" ht="33.75">
      <c r="A184" s="1" t="s">
        <v>426</v>
      </c>
      <c r="B184" s="40">
        <v>861</v>
      </c>
      <c r="C184" s="30" t="s">
        <v>426</v>
      </c>
      <c r="D184" s="32" t="s">
        <v>419</v>
      </c>
      <c r="E184" s="32" t="s">
        <v>421</v>
      </c>
      <c r="F184" s="32" t="s">
        <v>427</v>
      </c>
      <c r="G184" s="32" t="s">
        <v>427</v>
      </c>
      <c r="H184" s="32" t="s">
        <v>423</v>
      </c>
      <c r="I184" s="79" t="s">
        <v>428</v>
      </c>
      <c r="J184" s="32" t="s">
        <v>425</v>
      </c>
      <c r="K184" s="32" t="s">
        <v>1260</v>
      </c>
      <c r="L184" s="68">
        <v>304.03</v>
      </c>
      <c r="M184" s="36"/>
      <c r="N184" s="41">
        <f t="shared" si="6"/>
        <v>0</v>
      </c>
      <c r="O184" s="90">
        <v>0.2</v>
      </c>
      <c r="P184" s="41">
        <f t="shared" si="7"/>
        <v>0</v>
      </c>
      <c r="Q184" s="41">
        <f t="shared" si="8"/>
        <v>0</v>
      </c>
    </row>
    <row r="185" spans="1:17" ht="45">
      <c r="A185" s="2" t="s">
        <v>429</v>
      </c>
      <c r="B185" s="40">
        <v>862</v>
      </c>
      <c r="C185" s="30" t="s">
        <v>429</v>
      </c>
      <c r="D185" s="32" t="s">
        <v>419</v>
      </c>
      <c r="E185" s="32" t="s">
        <v>430</v>
      </c>
      <c r="F185" s="32" t="s">
        <v>431</v>
      </c>
      <c r="G185" s="32" t="s">
        <v>431</v>
      </c>
      <c r="H185" s="32" t="s">
        <v>432</v>
      </c>
      <c r="I185" s="79" t="s">
        <v>433</v>
      </c>
      <c r="J185" s="32" t="s">
        <v>434</v>
      </c>
      <c r="K185" s="32" t="s">
        <v>1260</v>
      </c>
      <c r="L185" s="68">
        <v>4102.17</v>
      </c>
      <c r="M185" s="36"/>
      <c r="N185" s="41">
        <f t="shared" si="6"/>
        <v>0</v>
      </c>
      <c r="O185" s="90">
        <v>0.2</v>
      </c>
      <c r="P185" s="41">
        <f t="shared" si="7"/>
        <v>0</v>
      </c>
      <c r="Q185" s="41">
        <f t="shared" si="8"/>
        <v>0</v>
      </c>
    </row>
    <row r="186" spans="1:17" ht="45">
      <c r="A186" s="17" t="s">
        <v>554</v>
      </c>
      <c r="B186" s="40">
        <v>863</v>
      </c>
      <c r="C186" s="30" t="s">
        <v>554</v>
      </c>
      <c r="D186" s="56" t="s">
        <v>419</v>
      </c>
      <c r="E186" s="31" t="s">
        <v>430</v>
      </c>
      <c r="F186" s="32" t="s">
        <v>555</v>
      </c>
      <c r="G186" s="31" t="s">
        <v>555</v>
      </c>
      <c r="H186" s="31" t="s">
        <v>432</v>
      </c>
      <c r="I186" s="47" t="s">
        <v>556</v>
      </c>
      <c r="J186" s="31" t="s">
        <v>557</v>
      </c>
      <c r="K186" s="32" t="s">
        <v>1260</v>
      </c>
      <c r="L186" s="68">
        <v>1381.38</v>
      </c>
      <c r="M186" s="36"/>
      <c r="N186" s="41">
        <f t="shared" si="6"/>
        <v>0</v>
      </c>
      <c r="O186" s="90">
        <v>0.1</v>
      </c>
      <c r="P186" s="41">
        <f t="shared" si="7"/>
        <v>0</v>
      </c>
      <c r="Q186" s="41">
        <f t="shared" si="8"/>
        <v>0</v>
      </c>
    </row>
    <row r="187" spans="1:17" ht="56.25">
      <c r="A187" s="24" t="s">
        <v>748</v>
      </c>
      <c r="B187" s="40">
        <v>867</v>
      </c>
      <c r="C187" s="30" t="s">
        <v>748</v>
      </c>
      <c r="D187" s="29" t="s">
        <v>749</v>
      </c>
      <c r="E187" s="29" t="s">
        <v>430</v>
      </c>
      <c r="F187" s="29" t="s">
        <v>750</v>
      </c>
      <c r="G187" s="29" t="s">
        <v>750</v>
      </c>
      <c r="H187" s="29" t="s">
        <v>432</v>
      </c>
      <c r="I187" s="50" t="s">
        <v>556</v>
      </c>
      <c r="J187" s="29" t="s">
        <v>751</v>
      </c>
      <c r="K187" s="32" t="s">
        <v>1260</v>
      </c>
      <c r="L187" s="70">
        <v>4105.05</v>
      </c>
      <c r="M187" s="36"/>
      <c r="N187" s="41">
        <f t="shared" si="6"/>
        <v>0</v>
      </c>
      <c r="O187" s="90">
        <v>0.2</v>
      </c>
      <c r="P187" s="41">
        <f t="shared" si="7"/>
        <v>0</v>
      </c>
      <c r="Q187" s="41">
        <f t="shared" si="8"/>
        <v>0</v>
      </c>
    </row>
    <row r="188" spans="1:17" ht="45">
      <c r="A188" s="11" t="s">
        <v>752</v>
      </c>
      <c r="B188" s="40">
        <v>872</v>
      </c>
      <c r="C188" s="30">
        <v>1122915</v>
      </c>
      <c r="D188" s="31" t="s">
        <v>8</v>
      </c>
      <c r="E188" s="31" t="s">
        <v>9</v>
      </c>
      <c r="F188" s="32" t="s">
        <v>1388</v>
      </c>
      <c r="G188" s="31" t="s">
        <v>14</v>
      </c>
      <c r="H188" s="31" t="s">
        <v>10</v>
      </c>
      <c r="I188" s="47" t="s">
        <v>5</v>
      </c>
      <c r="J188" s="43" t="s">
        <v>753</v>
      </c>
      <c r="K188" s="32" t="s">
        <v>1260</v>
      </c>
      <c r="L188" s="70">
        <v>98.61</v>
      </c>
      <c r="M188" s="36"/>
      <c r="N188" s="41">
        <f t="shared" si="6"/>
        <v>0</v>
      </c>
      <c r="O188" s="90">
        <v>0.1</v>
      </c>
      <c r="P188" s="41">
        <f t="shared" si="7"/>
        <v>0</v>
      </c>
      <c r="Q188" s="41">
        <f t="shared" si="8"/>
        <v>0</v>
      </c>
    </row>
    <row r="189" spans="1:17" ht="45">
      <c r="A189" s="11" t="s">
        <v>754</v>
      </c>
      <c r="B189" s="40">
        <v>873</v>
      </c>
      <c r="C189" s="30">
        <v>1122916</v>
      </c>
      <c r="D189" s="31" t="s">
        <v>8</v>
      </c>
      <c r="E189" s="31" t="s">
        <v>9</v>
      </c>
      <c r="F189" s="32" t="s">
        <v>1389</v>
      </c>
      <c r="G189" s="31" t="s">
        <v>14</v>
      </c>
      <c r="H189" s="31" t="s">
        <v>10</v>
      </c>
      <c r="I189" s="47" t="s">
        <v>22</v>
      </c>
      <c r="J189" s="43" t="s">
        <v>753</v>
      </c>
      <c r="K189" s="32" t="s">
        <v>1260</v>
      </c>
      <c r="L189" s="70">
        <v>197.33</v>
      </c>
      <c r="M189" s="36"/>
      <c r="N189" s="41">
        <f t="shared" si="6"/>
        <v>0</v>
      </c>
      <c r="O189" s="90">
        <v>0.1</v>
      </c>
      <c r="P189" s="41">
        <f t="shared" si="7"/>
        <v>0</v>
      </c>
      <c r="Q189" s="41">
        <f t="shared" si="8"/>
        <v>0</v>
      </c>
    </row>
    <row r="190" spans="1:17" ht="22.5">
      <c r="A190" s="11" t="s">
        <v>755</v>
      </c>
      <c r="B190" s="40">
        <v>879</v>
      </c>
      <c r="C190" s="30">
        <v>5129472</v>
      </c>
      <c r="D190" s="31" t="s">
        <v>59</v>
      </c>
      <c r="E190" s="31" t="s">
        <v>60</v>
      </c>
      <c r="F190" s="32" t="s">
        <v>1390</v>
      </c>
      <c r="G190" s="31" t="s">
        <v>756</v>
      </c>
      <c r="H190" s="31" t="s">
        <v>63</v>
      </c>
      <c r="I190" s="47" t="s">
        <v>638</v>
      </c>
      <c r="J190" s="31" t="s">
        <v>43</v>
      </c>
      <c r="K190" s="32" t="s">
        <v>1260</v>
      </c>
      <c r="L190" s="70">
        <v>688.1</v>
      </c>
      <c r="M190" s="36"/>
      <c r="N190" s="41">
        <f t="shared" si="6"/>
        <v>0</v>
      </c>
      <c r="O190" s="90">
        <v>0.1</v>
      </c>
      <c r="P190" s="41">
        <f t="shared" si="7"/>
        <v>0</v>
      </c>
      <c r="Q190" s="41">
        <f t="shared" si="8"/>
        <v>0</v>
      </c>
    </row>
    <row r="191" spans="1:17" ht="22.5">
      <c r="A191" s="11" t="s">
        <v>757</v>
      </c>
      <c r="B191" s="40">
        <v>880</v>
      </c>
      <c r="C191" s="30">
        <v>5129476</v>
      </c>
      <c r="D191" s="31" t="s">
        <v>59</v>
      </c>
      <c r="E191" s="31" t="s">
        <v>60</v>
      </c>
      <c r="F191" s="32" t="s">
        <v>1391</v>
      </c>
      <c r="G191" s="31" t="s">
        <v>756</v>
      </c>
      <c r="H191" s="31" t="s">
        <v>63</v>
      </c>
      <c r="I191" s="47" t="s">
        <v>758</v>
      </c>
      <c r="J191" s="31" t="s">
        <v>759</v>
      </c>
      <c r="K191" s="32" t="s">
        <v>1260</v>
      </c>
      <c r="L191" s="70">
        <v>1225.5</v>
      </c>
      <c r="M191" s="36"/>
      <c r="N191" s="41">
        <f t="shared" si="6"/>
        <v>0</v>
      </c>
      <c r="O191" s="90">
        <v>0.1</v>
      </c>
      <c r="P191" s="41">
        <f t="shared" si="7"/>
        <v>0</v>
      </c>
      <c r="Q191" s="41">
        <f t="shared" si="8"/>
        <v>0</v>
      </c>
    </row>
    <row r="192" spans="1:17" ht="33.75">
      <c r="A192" s="11" t="s">
        <v>760</v>
      </c>
      <c r="B192" s="40">
        <v>881</v>
      </c>
      <c r="C192" s="30">
        <v>3129476</v>
      </c>
      <c r="D192" s="31" t="s">
        <v>59</v>
      </c>
      <c r="E192" s="31" t="s">
        <v>60</v>
      </c>
      <c r="F192" s="32" t="s">
        <v>1392</v>
      </c>
      <c r="G192" s="31" t="s">
        <v>756</v>
      </c>
      <c r="H192" s="31" t="s">
        <v>761</v>
      </c>
      <c r="I192" s="47" t="s">
        <v>762</v>
      </c>
      <c r="J192" s="31" t="s">
        <v>759</v>
      </c>
      <c r="K192" s="32" t="s">
        <v>1260</v>
      </c>
      <c r="L192" s="70">
        <v>1754.3</v>
      </c>
      <c r="M192" s="36"/>
      <c r="N192" s="41">
        <f t="shared" si="6"/>
        <v>0</v>
      </c>
      <c r="O192" s="90">
        <v>0.1</v>
      </c>
      <c r="P192" s="41">
        <f t="shared" si="7"/>
        <v>0</v>
      </c>
      <c r="Q192" s="41">
        <f t="shared" si="8"/>
        <v>0</v>
      </c>
    </row>
    <row r="193" spans="1:17" ht="33.75">
      <c r="A193" s="11" t="s">
        <v>763</v>
      </c>
      <c r="B193" s="40">
        <v>883</v>
      </c>
      <c r="C193" s="30">
        <v>3129478</v>
      </c>
      <c r="D193" s="31" t="s">
        <v>59</v>
      </c>
      <c r="E193" s="31" t="s">
        <v>60</v>
      </c>
      <c r="F193" s="32" t="s">
        <v>1393</v>
      </c>
      <c r="G193" s="31" t="s">
        <v>756</v>
      </c>
      <c r="H193" s="31" t="s">
        <v>761</v>
      </c>
      <c r="I193" s="47" t="s">
        <v>764</v>
      </c>
      <c r="J193" s="31" t="s">
        <v>759</v>
      </c>
      <c r="K193" s="32" t="s">
        <v>1260</v>
      </c>
      <c r="L193" s="70">
        <v>3785.5</v>
      </c>
      <c r="M193" s="36"/>
      <c r="N193" s="41">
        <f t="shared" si="6"/>
        <v>0</v>
      </c>
      <c r="O193" s="90">
        <v>0.1</v>
      </c>
      <c r="P193" s="41">
        <f t="shared" si="7"/>
        <v>0</v>
      </c>
      <c r="Q193" s="41">
        <f t="shared" si="8"/>
        <v>0</v>
      </c>
    </row>
    <row r="194" spans="1:17" ht="33.75">
      <c r="A194" s="11" t="s">
        <v>765</v>
      </c>
      <c r="B194" s="40">
        <v>884</v>
      </c>
      <c r="C194" s="30">
        <v>3129479</v>
      </c>
      <c r="D194" s="31" t="s">
        <v>59</v>
      </c>
      <c r="E194" s="31" t="s">
        <v>60</v>
      </c>
      <c r="F194" s="32" t="s">
        <v>1394</v>
      </c>
      <c r="G194" s="31" t="s">
        <v>756</v>
      </c>
      <c r="H194" s="31" t="s">
        <v>761</v>
      </c>
      <c r="I194" s="47" t="s">
        <v>766</v>
      </c>
      <c r="J194" s="31" t="s">
        <v>759</v>
      </c>
      <c r="K194" s="32" t="s">
        <v>1260</v>
      </c>
      <c r="L194" s="70">
        <v>7571</v>
      </c>
      <c r="M194" s="36"/>
      <c r="N194" s="41">
        <f t="shared" si="6"/>
        <v>0</v>
      </c>
      <c r="O194" s="90">
        <v>0.1</v>
      </c>
      <c r="P194" s="41">
        <f t="shared" si="7"/>
        <v>0</v>
      </c>
      <c r="Q194" s="41">
        <f t="shared" si="8"/>
        <v>0</v>
      </c>
    </row>
    <row r="195" spans="1:17" ht="33.75">
      <c r="A195" s="11" t="s">
        <v>767</v>
      </c>
      <c r="B195" s="40">
        <v>885</v>
      </c>
      <c r="C195" s="30">
        <v>1129474</v>
      </c>
      <c r="D195" s="31" t="s">
        <v>59</v>
      </c>
      <c r="E195" s="31" t="s">
        <v>60</v>
      </c>
      <c r="F195" s="32" t="s">
        <v>1395</v>
      </c>
      <c r="G195" s="31" t="s">
        <v>768</v>
      </c>
      <c r="H195" s="31" t="s">
        <v>10</v>
      </c>
      <c r="I195" s="47" t="s">
        <v>769</v>
      </c>
      <c r="J195" s="31" t="s">
        <v>43</v>
      </c>
      <c r="K195" s="32" t="s">
        <v>1260</v>
      </c>
      <c r="L195" s="70">
        <v>1455.3</v>
      </c>
      <c r="M195" s="36"/>
      <c r="N195" s="41">
        <f t="shared" si="6"/>
        <v>0</v>
      </c>
      <c r="O195" s="90">
        <v>0.1</v>
      </c>
      <c r="P195" s="41">
        <f t="shared" si="7"/>
        <v>0</v>
      </c>
      <c r="Q195" s="41">
        <f t="shared" si="8"/>
        <v>0</v>
      </c>
    </row>
    <row r="196" spans="1:17" ht="33.75">
      <c r="A196" s="11" t="s">
        <v>770</v>
      </c>
      <c r="B196" s="40">
        <v>886</v>
      </c>
      <c r="C196" s="30">
        <v>1129475</v>
      </c>
      <c r="D196" s="31" t="s">
        <v>59</v>
      </c>
      <c r="E196" s="31" t="s">
        <v>60</v>
      </c>
      <c r="F196" s="32" t="s">
        <v>1396</v>
      </c>
      <c r="G196" s="31" t="s">
        <v>768</v>
      </c>
      <c r="H196" s="31" t="s">
        <v>10</v>
      </c>
      <c r="I196" s="47" t="s">
        <v>771</v>
      </c>
      <c r="J196" s="31" t="s">
        <v>43</v>
      </c>
      <c r="K196" s="32" t="s">
        <v>1260</v>
      </c>
      <c r="L196" s="70">
        <v>2910.7</v>
      </c>
      <c r="M196" s="36"/>
      <c r="N196" s="41">
        <f t="shared" si="6"/>
        <v>0</v>
      </c>
      <c r="O196" s="90">
        <v>0.1</v>
      </c>
      <c r="P196" s="41">
        <f t="shared" si="7"/>
        <v>0</v>
      </c>
      <c r="Q196" s="41">
        <f t="shared" si="8"/>
        <v>0</v>
      </c>
    </row>
    <row r="197" spans="1:17" ht="135">
      <c r="A197" s="11" t="s">
        <v>772</v>
      </c>
      <c r="B197" s="40">
        <v>896</v>
      </c>
      <c r="C197" s="30">
        <v>1042063</v>
      </c>
      <c r="D197" s="31" t="s">
        <v>80</v>
      </c>
      <c r="E197" s="31" t="s">
        <v>81</v>
      </c>
      <c r="F197" s="32" t="s">
        <v>1397</v>
      </c>
      <c r="G197" s="31" t="s">
        <v>773</v>
      </c>
      <c r="H197" s="31" t="s">
        <v>84</v>
      </c>
      <c r="I197" s="47" t="s">
        <v>774</v>
      </c>
      <c r="J197" s="31" t="s">
        <v>775</v>
      </c>
      <c r="K197" s="32" t="s">
        <v>1260</v>
      </c>
      <c r="L197" s="70">
        <v>330.87</v>
      </c>
      <c r="M197" s="36"/>
      <c r="N197" s="41">
        <f t="shared" si="6"/>
        <v>0</v>
      </c>
      <c r="O197" s="90">
        <v>0.1</v>
      </c>
      <c r="P197" s="41">
        <f t="shared" si="7"/>
        <v>0</v>
      </c>
      <c r="Q197" s="41">
        <f t="shared" si="8"/>
        <v>0</v>
      </c>
    </row>
    <row r="198" spans="1:17" ht="33.75">
      <c r="A198" s="11" t="s">
        <v>776</v>
      </c>
      <c r="B198" s="40">
        <v>897</v>
      </c>
      <c r="C198" s="30">
        <v>1042030</v>
      </c>
      <c r="D198" s="31" t="s">
        <v>80</v>
      </c>
      <c r="E198" s="31" t="s">
        <v>81</v>
      </c>
      <c r="F198" s="32" t="s">
        <v>1398</v>
      </c>
      <c r="G198" s="31" t="s">
        <v>777</v>
      </c>
      <c r="H198" s="31" t="s">
        <v>157</v>
      </c>
      <c r="I198" s="47" t="s">
        <v>778</v>
      </c>
      <c r="J198" s="31" t="s">
        <v>474</v>
      </c>
      <c r="K198" s="32" t="s">
        <v>1260</v>
      </c>
      <c r="L198" s="70">
        <v>253.85</v>
      </c>
      <c r="M198" s="36"/>
      <c r="N198" s="41">
        <f aca="true" t="shared" si="9" ref="N198:N261">L198*M198</f>
        <v>0</v>
      </c>
      <c r="O198" s="90">
        <v>0.1</v>
      </c>
      <c r="P198" s="41">
        <f t="shared" si="7"/>
        <v>0</v>
      </c>
      <c r="Q198" s="41">
        <f t="shared" si="8"/>
        <v>0</v>
      </c>
    </row>
    <row r="199" spans="1:17" ht="33.75">
      <c r="A199" s="11" t="s">
        <v>779</v>
      </c>
      <c r="B199" s="40">
        <v>898</v>
      </c>
      <c r="C199" s="30">
        <v>1042028</v>
      </c>
      <c r="D199" s="31" t="s">
        <v>80</v>
      </c>
      <c r="E199" s="31" t="s">
        <v>81</v>
      </c>
      <c r="F199" s="32" t="s">
        <v>1399</v>
      </c>
      <c r="G199" s="31" t="s">
        <v>777</v>
      </c>
      <c r="H199" s="31" t="s">
        <v>157</v>
      </c>
      <c r="I199" s="47" t="s">
        <v>780</v>
      </c>
      <c r="J199" s="31" t="s">
        <v>781</v>
      </c>
      <c r="K199" s="32" t="s">
        <v>1260</v>
      </c>
      <c r="L199" s="70">
        <v>330.37</v>
      </c>
      <c r="M199" s="36"/>
      <c r="N199" s="41">
        <f t="shared" si="9"/>
        <v>0</v>
      </c>
      <c r="O199" s="90">
        <v>0.1</v>
      </c>
      <c r="P199" s="41">
        <f aca="true" t="shared" si="10" ref="P199:P262">N199*O199</f>
        <v>0</v>
      </c>
      <c r="Q199" s="41">
        <f aca="true" t="shared" si="11" ref="Q199:Q262">N199+P199</f>
        <v>0</v>
      </c>
    </row>
    <row r="200" spans="1:17" ht="56.25">
      <c r="A200" s="11" t="s">
        <v>782</v>
      </c>
      <c r="B200" s="40">
        <v>905</v>
      </c>
      <c r="C200" s="30">
        <v>1050100</v>
      </c>
      <c r="D200" s="31" t="s">
        <v>783</v>
      </c>
      <c r="E200" s="31" t="s">
        <v>784</v>
      </c>
      <c r="F200" s="32" t="s">
        <v>1400</v>
      </c>
      <c r="G200" s="31" t="s">
        <v>785</v>
      </c>
      <c r="H200" s="31" t="s">
        <v>198</v>
      </c>
      <c r="I200" s="47" t="s">
        <v>786</v>
      </c>
      <c r="J200" s="31" t="s">
        <v>787</v>
      </c>
      <c r="K200" s="32" t="s">
        <v>1260</v>
      </c>
      <c r="L200" s="70">
        <v>546.47</v>
      </c>
      <c r="M200" s="36"/>
      <c r="N200" s="41">
        <f t="shared" si="9"/>
        <v>0</v>
      </c>
      <c r="O200" s="90">
        <v>0.1</v>
      </c>
      <c r="P200" s="41">
        <f t="shared" si="10"/>
        <v>0</v>
      </c>
      <c r="Q200" s="41">
        <f t="shared" si="11"/>
        <v>0</v>
      </c>
    </row>
    <row r="201" spans="1:17" ht="56.25">
      <c r="A201" s="11" t="s">
        <v>788</v>
      </c>
      <c r="B201" s="40">
        <v>906</v>
      </c>
      <c r="C201" s="30">
        <v>1050102</v>
      </c>
      <c r="D201" s="31" t="s">
        <v>783</v>
      </c>
      <c r="E201" s="31" t="s">
        <v>784</v>
      </c>
      <c r="F201" s="32" t="s">
        <v>1401</v>
      </c>
      <c r="G201" s="31" t="s">
        <v>785</v>
      </c>
      <c r="H201" s="31" t="s">
        <v>198</v>
      </c>
      <c r="I201" s="47" t="s">
        <v>789</v>
      </c>
      <c r="J201" s="31" t="s">
        <v>787</v>
      </c>
      <c r="K201" s="32" t="s">
        <v>1260</v>
      </c>
      <c r="L201" s="70">
        <v>537.22</v>
      </c>
      <c r="M201" s="36"/>
      <c r="N201" s="41">
        <f t="shared" si="9"/>
        <v>0</v>
      </c>
      <c r="O201" s="90">
        <v>0.1</v>
      </c>
      <c r="P201" s="41">
        <f t="shared" si="10"/>
        <v>0</v>
      </c>
      <c r="Q201" s="41">
        <f t="shared" si="11"/>
        <v>0</v>
      </c>
    </row>
    <row r="202" spans="1:17" ht="56.25">
      <c r="A202" s="11" t="s">
        <v>790</v>
      </c>
      <c r="B202" s="40">
        <v>907</v>
      </c>
      <c r="C202" s="30">
        <v>1050101</v>
      </c>
      <c r="D202" s="31" t="s">
        <v>783</v>
      </c>
      <c r="E202" s="31" t="s">
        <v>784</v>
      </c>
      <c r="F202" s="32" t="s">
        <v>1402</v>
      </c>
      <c r="G202" s="31" t="s">
        <v>785</v>
      </c>
      <c r="H202" s="31" t="s">
        <v>198</v>
      </c>
      <c r="I202" s="47" t="s">
        <v>791</v>
      </c>
      <c r="J202" s="31" t="s">
        <v>787</v>
      </c>
      <c r="K202" s="32" t="s">
        <v>1260</v>
      </c>
      <c r="L202" s="70">
        <v>1002.39</v>
      </c>
      <c r="M202" s="36"/>
      <c r="N202" s="41">
        <f t="shared" si="9"/>
        <v>0</v>
      </c>
      <c r="O202" s="90">
        <v>0.1</v>
      </c>
      <c r="P202" s="41">
        <f t="shared" si="10"/>
        <v>0</v>
      </c>
      <c r="Q202" s="41">
        <f t="shared" si="11"/>
        <v>0</v>
      </c>
    </row>
    <row r="203" spans="1:17" ht="45">
      <c r="A203" s="11" t="s">
        <v>794</v>
      </c>
      <c r="B203" s="40">
        <v>911</v>
      </c>
      <c r="C203" s="30">
        <v>1068502</v>
      </c>
      <c r="D203" s="31" t="s">
        <v>792</v>
      </c>
      <c r="E203" s="31" t="s">
        <v>793</v>
      </c>
      <c r="F203" s="32" t="s">
        <v>795</v>
      </c>
      <c r="G203" s="31" t="s">
        <v>795</v>
      </c>
      <c r="H203" s="31" t="s">
        <v>32</v>
      </c>
      <c r="I203" s="47" t="s">
        <v>796</v>
      </c>
      <c r="J203" s="31" t="s">
        <v>797</v>
      </c>
      <c r="K203" s="32" t="s">
        <v>1260</v>
      </c>
      <c r="L203" s="70">
        <v>489.79</v>
      </c>
      <c r="M203" s="36"/>
      <c r="N203" s="41">
        <f t="shared" si="9"/>
        <v>0</v>
      </c>
      <c r="O203" s="90">
        <v>0.1</v>
      </c>
      <c r="P203" s="41">
        <f t="shared" si="10"/>
        <v>0</v>
      </c>
      <c r="Q203" s="41">
        <f t="shared" si="11"/>
        <v>0</v>
      </c>
    </row>
    <row r="204" spans="1:17" ht="45">
      <c r="A204" s="11" t="s">
        <v>798</v>
      </c>
      <c r="B204" s="40">
        <v>918</v>
      </c>
      <c r="C204" s="30">
        <v>1060075</v>
      </c>
      <c r="D204" s="31" t="s">
        <v>99</v>
      </c>
      <c r="E204" s="31" t="s">
        <v>101</v>
      </c>
      <c r="F204" s="32" t="s">
        <v>1403</v>
      </c>
      <c r="G204" s="31" t="s">
        <v>102</v>
      </c>
      <c r="H204" s="31" t="s">
        <v>392</v>
      </c>
      <c r="I204" s="47" t="s">
        <v>138</v>
      </c>
      <c r="J204" s="31" t="s">
        <v>34</v>
      </c>
      <c r="K204" s="32" t="s">
        <v>1260</v>
      </c>
      <c r="L204" s="69">
        <v>406.62</v>
      </c>
      <c r="M204" s="36"/>
      <c r="N204" s="41">
        <f t="shared" si="9"/>
        <v>0</v>
      </c>
      <c r="O204" s="90">
        <v>0.1</v>
      </c>
      <c r="P204" s="41">
        <f t="shared" si="10"/>
        <v>0</v>
      </c>
      <c r="Q204" s="41">
        <f t="shared" si="11"/>
        <v>0</v>
      </c>
    </row>
    <row r="205" spans="1:17" ht="33.75">
      <c r="A205" s="11" t="s">
        <v>802</v>
      </c>
      <c r="B205" s="40">
        <v>926</v>
      </c>
      <c r="C205" s="30">
        <v>1109138</v>
      </c>
      <c r="D205" s="31" t="s">
        <v>799</v>
      </c>
      <c r="E205" s="31" t="s">
        <v>800</v>
      </c>
      <c r="F205" s="32" t="s">
        <v>803</v>
      </c>
      <c r="G205" s="31" t="s">
        <v>803</v>
      </c>
      <c r="H205" s="31" t="s">
        <v>84</v>
      </c>
      <c r="I205" s="47" t="s">
        <v>801</v>
      </c>
      <c r="J205" s="31" t="s">
        <v>804</v>
      </c>
      <c r="K205" s="32" t="s">
        <v>1260</v>
      </c>
      <c r="L205" s="73">
        <v>342.67</v>
      </c>
      <c r="M205" s="36"/>
      <c r="N205" s="41">
        <f t="shared" si="9"/>
        <v>0</v>
      </c>
      <c r="O205" s="90">
        <v>0.1</v>
      </c>
      <c r="P205" s="41">
        <f t="shared" si="10"/>
        <v>0</v>
      </c>
      <c r="Q205" s="41">
        <f t="shared" si="11"/>
        <v>0</v>
      </c>
    </row>
    <row r="206" spans="1:17" ht="33.75">
      <c r="A206" s="21" t="s">
        <v>805</v>
      </c>
      <c r="B206" s="40">
        <v>927</v>
      </c>
      <c r="C206" s="30">
        <v>1109140</v>
      </c>
      <c r="D206" s="55" t="s">
        <v>799</v>
      </c>
      <c r="E206" s="55" t="s">
        <v>800</v>
      </c>
      <c r="F206" s="32" t="s">
        <v>806</v>
      </c>
      <c r="G206" s="55" t="s">
        <v>806</v>
      </c>
      <c r="H206" s="55" t="s">
        <v>807</v>
      </c>
      <c r="I206" s="86" t="s">
        <v>83</v>
      </c>
      <c r="J206" s="55" t="s">
        <v>689</v>
      </c>
      <c r="K206" s="32" t="s">
        <v>1260</v>
      </c>
      <c r="L206" s="69">
        <v>589.66</v>
      </c>
      <c r="M206" s="36"/>
      <c r="N206" s="41">
        <f t="shared" si="9"/>
        <v>0</v>
      </c>
      <c r="O206" s="90">
        <v>0.1</v>
      </c>
      <c r="P206" s="41">
        <f t="shared" si="10"/>
        <v>0</v>
      </c>
      <c r="Q206" s="41">
        <f t="shared" si="11"/>
        <v>0</v>
      </c>
    </row>
    <row r="207" spans="1:17" ht="22.5">
      <c r="A207" s="11" t="s">
        <v>812</v>
      </c>
      <c r="B207" s="40">
        <v>939</v>
      </c>
      <c r="C207" s="30">
        <v>1103051</v>
      </c>
      <c r="D207" s="31" t="s">
        <v>809</v>
      </c>
      <c r="E207" s="31" t="s">
        <v>810</v>
      </c>
      <c r="F207" s="32" t="s">
        <v>813</v>
      </c>
      <c r="G207" s="29" t="s">
        <v>813</v>
      </c>
      <c r="H207" s="31" t="s">
        <v>157</v>
      </c>
      <c r="I207" s="47" t="s">
        <v>811</v>
      </c>
      <c r="J207" s="31" t="s">
        <v>215</v>
      </c>
      <c r="K207" s="32" t="s">
        <v>1260</v>
      </c>
      <c r="L207" s="70">
        <v>224.3</v>
      </c>
      <c r="M207" s="36"/>
      <c r="N207" s="41">
        <f t="shared" si="9"/>
        <v>0</v>
      </c>
      <c r="O207" s="90">
        <v>0.1</v>
      </c>
      <c r="P207" s="41">
        <f t="shared" si="10"/>
        <v>0</v>
      </c>
      <c r="Q207" s="41">
        <f t="shared" si="11"/>
        <v>0</v>
      </c>
    </row>
    <row r="208" spans="1:17" ht="22.5">
      <c r="A208" s="11" t="s">
        <v>814</v>
      </c>
      <c r="B208" s="40">
        <v>940</v>
      </c>
      <c r="C208" s="30">
        <v>1103180</v>
      </c>
      <c r="D208" s="31" t="s">
        <v>809</v>
      </c>
      <c r="E208" s="31" t="s">
        <v>810</v>
      </c>
      <c r="F208" s="32" t="s">
        <v>815</v>
      </c>
      <c r="G208" s="29" t="s">
        <v>815</v>
      </c>
      <c r="H208" s="31" t="s">
        <v>157</v>
      </c>
      <c r="I208" s="47" t="s">
        <v>811</v>
      </c>
      <c r="J208" s="44" t="s">
        <v>816</v>
      </c>
      <c r="K208" s="32" t="s">
        <v>1260</v>
      </c>
      <c r="L208" s="70">
        <v>225.08</v>
      </c>
      <c r="M208" s="36"/>
      <c r="N208" s="41">
        <f t="shared" si="9"/>
        <v>0</v>
      </c>
      <c r="O208" s="90">
        <v>0.1</v>
      </c>
      <c r="P208" s="41">
        <f t="shared" si="10"/>
        <v>0</v>
      </c>
      <c r="Q208" s="41">
        <f t="shared" si="11"/>
        <v>0</v>
      </c>
    </row>
    <row r="209" spans="1:17" ht="56.25">
      <c r="A209" s="11" t="s">
        <v>819</v>
      </c>
      <c r="B209" s="40">
        <v>958</v>
      </c>
      <c r="C209" s="30">
        <v>1107632</v>
      </c>
      <c r="D209" s="31" t="s">
        <v>817</v>
      </c>
      <c r="E209" s="31" t="s">
        <v>818</v>
      </c>
      <c r="F209" s="32" t="s">
        <v>820</v>
      </c>
      <c r="G209" s="31" t="s">
        <v>820</v>
      </c>
      <c r="H209" s="31" t="s">
        <v>25</v>
      </c>
      <c r="I209" s="47" t="s">
        <v>164</v>
      </c>
      <c r="J209" s="31" t="s">
        <v>821</v>
      </c>
      <c r="K209" s="32" t="s">
        <v>1260</v>
      </c>
      <c r="L209" s="70">
        <v>364.6</v>
      </c>
      <c r="M209" s="36"/>
      <c r="N209" s="41">
        <f t="shared" si="9"/>
        <v>0</v>
      </c>
      <c r="O209" s="90">
        <v>0.1</v>
      </c>
      <c r="P209" s="41">
        <f t="shared" si="10"/>
        <v>0</v>
      </c>
      <c r="Q209" s="41">
        <f t="shared" si="11"/>
        <v>0</v>
      </c>
    </row>
    <row r="210" spans="1:17" ht="22.5">
      <c r="A210" s="11" t="s">
        <v>822</v>
      </c>
      <c r="B210" s="40">
        <v>959</v>
      </c>
      <c r="C210" s="30">
        <v>1107629</v>
      </c>
      <c r="D210" s="31" t="s">
        <v>817</v>
      </c>
      <c r="E210" s="31" t="s">
        <v>818</v>
      </c>
      <c r="F210" s="32" t="s">
        <v>823</v>
      </c>
      <c r="G210" s="31" t="s">
        <v>823</v>
      </c>
      <c r="H210" s="31" t="s">
        <v>25</v>
      </c>
      <c r="I210" s="47" t="s">
        <v>441</v>
      </c>
      <c r="J210" s="31" t="s">
        <v>824</v>
      </c>
      <c r="K210" s="32" t="s">
        <v>1260</v>
      </c>
      <c r="L210" s="70">
        <v>300.22</v>
      </c>
      <c r="M210" s="36"/>
      <c r="N210" s="41">
        <f t="shared" si="9"/>
        <v>0</v>
      </c>
      <c r="O210" s="90">
        <v>0.1</v>
      </c>
      <c r="P210" s="41">
        <f t="shared" si="10"/>
        <v>0</v>
      </c>
      <c r="Q210" s="41">
        <f t="shared" si="11"/>
        <v>0</v>
      </c>
    </row>
    <row r="211" spans="1:17" ht="45">
      <c r="A211" s="11" t="s">
        <v>825</v>
      </c>
      <c r="B211" s="40">
        <v>963</v>
      </c>
      <c r="C211" s="30">
        <v>1107215</v>
      </c>
      <c r="D211" s="31" t="s">
        <v>826</v>
      </c>
      <c r="E211" s="31" t="s">
        <v>827</v>
      </c>
      <c r="F211" s="32" t="s">
        <v>828</v>
      </c>
      <c r="G211" s="31" t="s">
        <v>828</v>
      </c>
      <c r="H211" s="31" t="s">
        <v>32</v>
      </c>
      <c r="I211" s="47" t="s">
        <v>829</v>
      </c>
      <c r="J211" s="31" t="s">
        <v>830</v>
      </c>
      <c r="K211" s="32" t="s">
        <v>1260</v>
      </c>
      <c r="L211" s="70">
        <v>397.07</v>
      </c>
      <c r="M211" s="36"/>
      <c r="N211" s="41">
        <f t="shared" si="9"/>
        <v>0</v>
      </c>
      <c r="O211" s="90">
        <v>0.1</v>
      </c>
      <c r="P211" s="41">
        <f t="shared" si="10"/>
        <v>0</v>
      </c>
      <c r="Q211" s="41">
        <f t="shared" si="11"/>
        <v>0</v>
      </c>
    </row>
    <row r="212" spans="1:17" ht="22.5">
      <c r="A212" s="11" t="s">
        <v>831</v>
      </c>
      <c r="B212" s="40">
        <v>967</v>
      </c>
      <c r="C212" s="30">
        <v>1402843</v>
      </c>
      <c r="D212" s="54" t="s">
        <v>832</v>
      </c>
      <c r="E212" s="54" t="s">
        <v>833</v>
      </c>
      <c r="F212" s="32" t="s">
        <v>1404</v>
      </c>
      <c r="G212" s="54" t="s">
        <v>834</v>
      </c>
      <c r="H212" s="54" t="s">
        <v>32</v>
      </c>
      <c r="I212" s="41" t="s">
        <v>165</v>
      </c>
      <c r="J212" s="54" t="s">
        <v>445</v>
      </c>
      <c r="K212" s="32" t="s">
        <v>1260</v>
      </c>
      <c r="L212" s="73">
        <v>151.18</v>
      </c>
      <c r="M212" s="36"/>
      <c r="N212" s="41">
        <f t="shared" si="9"/>
        <v>0</v>
      </c>
      <c r="O212" s="90">
        <v>0.1</v>
      </c>
      <c r="P212" s="41">
        <f t="shared" si="10"/>
        <v>0</v>
      </c>
      <c r="Q212" s="41">
        <f t="shared" si="11"/>
        <v>0</v>
      </c>
    </row>
    <row r="213" spans="1:17" ht="22.5">
      <c r="A213" s="23" t="s">
        <v>835</v>
      </c>
      <c r="B213" s="40">
        <v>968</v>
      </c>
      <c r="C213" s="30">
        <v>1402844</v>
      </c>
      <c r="D213" s="54" t="s">
        <v>832</v>
      </c>
      <c r="E213" s="54" t="s">
        <v>833</v>
      </c>
      <c r="F213" s="32" t="s">
        <v>1405</v>
      </c>
      <c r="G213" s="54" t="s">
        <v>834</v>
      </c>
      <c r="H213" s="54" t="s">
        <v>32</v>
      </c>
      <c r="I213" s="41" t="s">
        <v>22</v>
      </c>
      <c r="J213" s="54" t="s">
        <v>445</v>
      </c>
      <c r="K213" s="32" t="s">
        <v>1260</v>
      </c>
      <c r="L213" s="73">
        <v>287.58</v>
      </c>
      <c r="M213" s="36"/>
      <c r="N213" s="41">
        <f t="shared" si="9"/>
        <v>0</v>
      </c>
      <c r="O213" s="90">
        <v>0.1</v>
      </c>
      <c r="P213" s="41">
        <f t="shared" si="10"/>
        <v>0</v>
      </c>
      <c r="Q213" s="41">
        <f t="shared" si="11"/>
        <v>0</v>
      </c>
    </row>
    <row r="214" spans="1:17" ht="33.75">
      <c r="A214" s="11" t="s">
        <v>839</v>
      </c>
      <c r="B214" s="40">
        <v>979</v>
      </c>
      <c r="C214" s="30">
        <v>1103901</v>
      </c>
      <c r="D214" s="31" t="s">
        <v>836</v>
      </c>
      <c r="E214" s="31" t="s">
        <v>837</v>
      </c>
      <c r="F214" s="32" t="s">
        <v>1406</v>
      </c>
      <c r="G214" s="31" t="s">
        <v>840</v>
      </c>
      <c r="H214" s="31" t="s">
        <v>153</v>
      </c>
      <c r="I214" s="47" t="s">
        <v>87</v>
      </c>
      <c r="J214" s="43" t="s">
        <v>841</v>
      </c>
      <c r="K214" s="32" t="s">
        <v>1260</v>
      </c>
      <c r="L214" s="70">
        <v>144.29</v>
      </c>
      <c r="M214" s="36"/>
      <c r="N214" s="41">
        <f t="shared" si="9"/>
        <v>0</v>
      </c>
      <c r="O214" s="90">
        <v>0.1</v>
      </c>
      <c r="P214" s="41">
        <f t="shared" si="10"/>
        <v>0</v>
      </c>
      <c r="Q214" s="41">
        <f t="shared" si="11"/>
        <v>0</v>
      </c>
    </row>
    <row r="215" spans="1:17" ht="33.75">
      <c r="A215" s="11" t="s">
        <v>842</v>
      </c>
      <c r="B215" s="40">
        <v>980</v>
      </c>
      <c r="C215" s="30">
        <v>1103906</v>
      </c>
      <c r="D215" s="31" t="s">
        <v>836</v>
      </c>
      <c r="E215" s="31" t="s">
        <v>837</v>
      </c>
      <c r="F215" s="32" t="s">
        <v>1407</v>
      </c>
      <c r="G215" s="31" t="s">
        <v>840</v>
      </c>
      <c r="H215" s="31" t="s">
        <v>153</v>
      </c>
      <c r="I215" s="47" t="s">
        <v>838</v>
      </c>
      <c r="J215" s="43" t="s">
        <v>841</v>
      </c>
      <c r="K215" s="32" t="s">
        <v>1260</v>
      </c>
      <c r="L215" s="70">
        <v>280.82</v>
      </c>
      <c r="M215" s="36"/>
      <c r="N215" s="41">
        <f t="shared" si="9"/>
        <v>0</v>
      </c>
      <c r="O215" s="90">
        <v>0.1</v>
      </c>
      <c r="P215" s="41">
        <f t="shared" si="10"/>
        <v>0</v>
      </c>
      <c r="Q215" s="41">
        <f t="shared" si="11"/>
        <v>0</v>
      </c>
    </row>
    <row r="216" spans="1:17" ht="22.5">
      <c r="A216" s="11" t="s">
        <v>843</v>
      </c>
      <c r="B216" s="40">
        <v>991</v>
      </c>
      <c r="C216" s="30">
        <v>1103810</v>
      </c>
      <c r="D216" s="31" t="s">
        <v>844</v>
      </c>
      <c r="E216" s="31" t="s">
        <v>845</v>
      </c>
      <c r="F216" s="32" t="s">
        <v>1408</v>
      </c>
      <c r="G216" s="31" t="s">
        <v>846</v>
      </c>
      <c r="H216" s="31" t="s">
        <v>25</v>
      </c>
      <c r="I216" s="47" t="s">
        <v>847</v>
      </c>
      <c r="J216" s="31" t="s">
        <v>6</v>
      </c>
      <c r="K216" s="32" t="s">
        <v>1260</v>
      </c>
      <c r="L216" s="70">
        <v>290.36</v>
      </c>
      <c r="M216" s="36"/>
      <c r="N216" s="41">
        <f t="shared" si="9"/>
        <v>0</v>
      </c>
      <c r="O216" s="90">
        <v>0.1</v>
      </c>
      <c r="P216" s="41">
        <f t="shared" si="10"/>
        <v>0</v>
      </c>
      <c r="Q216" s="41">
        <f t="shared" si="11"/>
        <v>0</v>
      </c>
    </row>
    <row r="217" spans="1:17" ht="22.5">
      <c r="A217" s="11" t="s">
        <v>848</v>
      </c>
      <c r="B217" s="40">
        <v>992</v>
      </c>
      <c r="C217" s="30">
        <v>1103811</v>
      </c>
      <c r="D217" s="31" t="s">
        <v>844</v>
      </c>
      <c r="E217" s="31" t="s">
        <v>845</v>
      </c>
      <c r="F217" s="32" t="s">
        <v>1409</v>
      </c>
      <c r="G217" s="31" t="s">
        <v>846</v>
      </c>
      <c r="H217" s="31" t="s">
        <v>25</v>
      </c>
      <c r="I217" s="47" t="s">
        <v>22</v>
      </c>
      <c r="J217" s="31" t="s">
        <v>6</v>
      </c>
      <c r="K217" s="32" t="s">
        <v>1260</v>
      </c>
      <c r="L217" s="70">
        <v>347</v>
      </c>
      <c r="M217" s="36"/>
      <c r="N217" s="41">
        <f t="shared" si="9"/>
        <v>0</v>
      </c>
      <c r="O217" s="90">
        <v>0.1</v>
      </c>
      <c r="P217" s="41">
        <f t="shared" si="10"/>
        <v>0</v>
      </c>
      <c r="Q217" s="41">
        <f t="shared" si="11"/>
        <v>0</v>
      </c>
    </row>
    <row r="218" spans="1:17" ht="78.75">
      <c r="A218" s="11" t="s">
        <v>849</v>
      </c>
      <c r="B218" s="40">
        <v>993</v>
      </c>
      <c r="C218" s="30">
        <v>1103467</v>
      </c>
      <c r="D218" s="31" t="s">
        <v>850</v>
      </c>
      <c r="E218" s="31" t="s">
        <v>851</v>
      </c>
      <c r="F218" s="32" t="s">
        <v>852</v>
      </c>
      <c r="G218" s="31" t="s">
        <v>852</v>
      </c>
      <c r="H218" s="31" t="s">
        <v>32</v>
      </c>
      <c r="I218" s="47" t="s">
        <v>853</v>
      </c>
      <c r="J218" s="31" t="s">
        <v>854</v>
      </c>
      <c r="K218" s="32" t="s">
        <v>1260</v>
      </c>
      <c r="L218" s="70">
        <v>726.31</v>
      </c>
      <c r="M218" s="36"/>
      <c r="N218" s="41">
        <f t="shared" si="9"/>
        <v>0</v>
      </c>
      <c r="O218" s="90">
        <v>0.1</v>
      </c>
      <c r="P218" s="41">
        <f t="shared" si="10"/>
        <v>0</v>
      </c>
      <c r="Q218" s="41">
        <f t="shared" si="11"/>
        <v>0</v>
      </c>
    </row>
    <row r="219" spans="1:17" ht="45">
      <c r="A219" s="11" t="s">
        <v>855</v>
      </c>
      <c r="B219" s="40">
        <v>997</v>
      </c>
      <c r="C219" s="30">
        <v>1401251</v>
      </c>
      <c r="D219" s="31" t="s">
        <v>856</v>
      </c>
      <c r="E219" s="31" t="s">
        <v>857</v>
      </c>
      <c r="F219" s="32" t="s">
        <v>1410</v>
      </c>
      <c r="G219" s="31" t="s">
        <v>858</v>
      </c>
      <c r="H219" s="31" t="s">
        <v>25</v>
      </c>
      <c r="I219" s="47" t="s">
        <v>859</v>
      </c>
      <c r="J219" s="31" t="s">
        <v>468</v>
      </c>
      <c r="K219" s="32" t="s">
        <v>1260</v>
      </c>
      <c r="L219" s="70">
        <v>154.54</v>
      </c>
      <c r="M219" s="36"/>
      <c r="N219" s="41">
        <f t="shared" si="9"/>
        <v>0</v>
      </c>
      <c r="O219" s="90">
        <v>0.1</v>
      </c>
      <c r="P219" s="41">
        <f t="shared" si="10"/>
        <v>0</v>
      </c>
      <c r="Q219" s="41">
        <f t="shared" si="11"/>
        <v>0</v>
      </c>
    </row>
    <row r="220" spans="1:17" ht="45">
      <c r="A220" s="11" t="s">
        <v>860</v>
      </c>
      <c r="B220" s="40">
        <v>998</v>
      </c>
      <c r="C220" s="30">
        <v>1401252</v>
      </c>
      <c r="D220" s="31" t="s">
        <v>856</v>
      </c>
      <c r="E220" s="31" t="s">
        <v>857</v>
      </c>
      <c r="F220" s="32" t="s">
        <v>1411</v>
      </c>
      <c r="G220" s="31" t="s">
        <v>858</v>
      </c>
      <c r="H220" s="31" t="s">
        <v>25</v>
      </c>
      <c r="I220" s="47" t="s">
        <v>861</v>
      </c>
      <c r="J220" s="31" t="s">
        <v>468</v>
      </c>
      <c r="K220" s="32" t="s">
        <v>1260</v>
      </c>
      <c r="L220" s="70">
        <v>308.75</v>
      </c>
      <c r="M220" s="36"/>
      <c r="N220" s="41">
        <f t="shared" si="9"/>
        <v>0</v>
      </c>
      <c r="O220" s="90">
        <v>0.1</v>
      </c>
      <c r="P220" s="41">
        <f t="shared" si="10"/>
        <v>0</v>
      </c>
      <c r="Q220" s="41">
        <f t="shared" si="11"/>
        <v>0</v>
      </c>
    </row>
    <row r="221" spans="1:17" ht="45">
      <c r="A221" s="11" t="s">
        <v>862</v>
      </c>
      <c r="B221" s="40">
        <v>999</v>
      </c>
      <c r="C221" s="30">
        <v>1401255</v>
      </c>
      <c r="D221" s="31" t="s">
        <v>856</v>
      </c>
      <c r="E221" s="31" t="s">
        <v>857</v>
      </c>
      <c r="F221" s="32" t="s">
        <v>1412</v>
      </c>
      <c r="G221" s="31" t="s">
        <v>858</v>
      </c>
      <c r="H221" s="31" t="s">
        <v>25</v>
      </c>
      <c r="I221" s="47" t="s">
        <v>863</v>
      </c>
      <c r="J221" s="31" t="s">
        <v>468</v>
      </c>
      <c r="K221" s="32" t="s">
        <v>1260</v>
      </c>
      <c r="L221" s="70">
        <v>500.18</v>
      </c>
      <c r="M221" s="36"/>
      <c r="N221" s="41">
        <f t="shared" si="9"/>
        <v>0</v>
      </c>
      <c r="O221" s="90">
        <v>0.1</v>
      </c>
      <c r="P221" s="41">
        <f t="shared" si="10"/>
        <v>0</v>
      </c>
      <c r="Q221" s="41">
        <f t="shared" si="11"/>
        <v>0</v>
      </c>
    </row>
    <row r="222" spans="1:17" ht="123.75">
      <c r="A222" s="11" t="s">
        <v>864</v>
      </c>
      <c r="B222" s="40">
        <v>1001</v>
      </c>
      <c r="C222" s="30">
        <v>1401607</v>
      </c>
      <c r="D222" s="31" t="s">
        <v>856</v>
      </c>
      <c r="E222" s="31" t="s">
        <v>857</v>
      </c>
      <c r="F222" s="32" t="s">
        <v>865</v>
      </c>
      <c r="G222" s="31" t="s">
        <v>865</v>
      </c>
      <c r="H222" s="31" t="s">
        <v>32</v>
      </c>
      <c r="I222" s="47" t="s">
        <v>866</v>
      </c>
      <c r="J222" s="31" t="s">
        <v>867</v>
      </c>
      <c r="K222" s="32" t="s">
        <v>1260</v>
      </c>
      <c r="L222" s="70">
        <v>879.06</v>
      </c>
      <c r="M222" s="36"/>
      <c r="N222" s="41">
        <f t="shared" si="9"/>
        <v>0</v>
      </c>
      <c r="O222" s="90">
        <v>0.1</v>
      </c>
      <c r="P222" s="41">
        <f t="shared" si="10"/>
        <v>0</v>
      </c>
      <c r="Q222" s="41">
        <f t="shared" si="11"/>
        <v>0</v>
      </c>
    </row>
    <row r="223" spans="1:17" ht="22.5">
      <c r="A223" s="11" t="s">
        <v>868</v>
      </c>
      <c r="B223" s="40">
        <v>1008</v>
      </c>
      <c r="C223" s="30">
        <v>1401236</v>
      </c>
      <c r="D223" s="31" t="s">
        <v>869</v>
      </c>
      <c r="E223" s="31" t="s">
        <v>870</v>
      </c>
      <c r="F223" s="32" t="s">
        <v>871</v>
      </c>
      <c r="G223" s="31" t="s">
        <v>871</v>
      </c>
      <c r="H223" s="31" t="s">
        <v>25</v>
      </c>
      <c r="I223" s="47" t="s">
        <v>872</v>
      </c>
      <c r="J223" s="31" t="s">
        <v>6</v>
      </c>
      <c r="K223" s="32" t="s">
        <v>1260</v>
      </c>
      <c r="L223" s="70">
        <v>472.42</v>
      </c>
      <c r="M223" s="36"/>
      <c r="N223" s="41">
        <f t="shared" si="9"/>
        <v>0</v>
      </c>
      <c r="O223" s="90">
        <v>0.1</v>
      </c>
      <c r="P223" s="41">
        <f t="shared" si="10"/>
        <v>0</v>
      </c>
      <c r="Q223" s="41">
        <f t="shared" si="11"/>
        <v>0</v>
      </c>
    </row>
    <row r="224" spans="1:17" ht="33.75">
      <c r="A224" s="8">
        <v>1103851</v>
      </c>
      <c r="B224" s="40">
        <v>1019</v>
      </c>
      <c r="C224" s="30">
        <v>1103851</v>
      </c>
      <c r="D224" s="47" t="s">
        <v>873</v>
      </c>
      <c r="E224" s="31" t="s">
        <v>874</v>
      </c>
      <c r="F224" s="32" t="s">
        <v>1413</v>
      </c>
      <c r="G224" s="31" t="s">
        <v>875</v>
      </c>
      <c r="H224" s="31" t="s">
        <v>25</v>
      </c>
      <c r="I224" s="82" t="s">
        <v>876</v>
      </c>
      <c r="J224" s="31" t="s">
        <v>725</v>
      </c>
      <c r="K224" s="32" t="s">
        <v>1260</v>
      </c>
      <c r="L224" s="70">
        <v>281.02</v>
      </c>
      <c r="M224" s="36"/>
      <c r="N224" s="41">
        <f t="shared" si="9"/>
        <v>0</v>
      </c>
      <c r="O224" s="90">
        <v>0.1</v>
      </c>
      <c r="P224" s="41">
        <f t="shared" si="10"/>
        <v>0</v>
      </c>
      <c r="Q224" s="41">
        <f t="shared" si="11"/>
        <v>0</v>
      </c>
    </row>
    <row r="225" spans="1:17" ht="33.75">
      <c r="A225" s="8">
        <v>1103852</v>
      </c>
      <c r="B225" s="40">
        <v>1020</v>
      </c>
      <c r="C225" s="30">
        <v>1103852</v>
      </c>
      <c r="D225" s="47" t="s">
        <v>873</v>
      </c>
      <c r="E225" s="31" t="s">
        <v>874</v>
      </c>
      <c r="F225" s="32" t="s">
        <v>1414</v>
      </c>
      <c r="G225" s="31" t="s">
        <v>875</v>
      </c>
      <c r="H225" s="31" t="s">
        <v>25</v>
      </c>
      <c r="I225" s="82" t="s">
        <v>877</v>
      </c>
      <c r="J225" s="31" t="s">
        <v>725</v>
      </c>
      <c r="K225" s="32" t="s">
        <v>1260</v>
      </c>
      <c r="L225" s="70">
        <v>281.02</v>
      </c>
      <c r="M225" s="36"/>
      <c r="N225" s="41">
        <f t="shared" si="9"/>
        <v>0</v>
      </c>
      <c r="O225" s="90">
        <v>0.1</v>
      </c>
      <c r="P225" s="41">
        <f t="shared" si="10"/>
        <v>0</v>
      </c>
      <c r="Q225" s="41">
        <f t="shared" si="11"/>
        <v>0</v>
      </c>
    </row>
    <row r="226" spans="1:17" ht="33.75">
      <c r="A226" s="8">
        <v>1103853</v>
      </c>
      <c r="B226" s="40">
        <v>1021</v>
      </c>
      <c r="C226" s="30">
        <v>1103853</v>
      </c>
      <c r="D226" s="47" t="s">
        <v>873</v>
      </c>
      <c r="E226" s="31" t="s">
        <v>874</v>
      </c>
      <c r="F226" s="32" t="s">
        <v>1415</v>
      </c>
      <c r="G226" s="31" t="s">
        <v>875</v>
      </c>
      <c r="H226" s="31" t="s">
        <v>25</v>
      </c>
      <c r="I226" s="82" t="s">
        <v>878</v>
      </c>
      <c r="J226" s="31" t="s">
        <v>725</v>
      </c>
      <c r="K226" s="32" t="s">
        <v>1260</v>
      </c>
      <c r="L226" s="70">
        <v>463.02</v>
      </c>
      <c r="M226" s="36"/>
      <c r="N226" s="41">
        <f t="shared" si="9"/>
        <v>0</v>
      </c>
      <c r="O226" s="90">
        <v>0.1</v>
      </c>
      <c r="P226" s="41">
        <f t="shared" si="10"/>
        <v>0</v>
      </c>
      <c r="Q226" s="41">
        <f t="shared" si="11"/>
        <v>0</v>
      </c>
    </row>
    <row r="227" spans="1:17" ht="33.75">
      <c r="A227" s="8">
        <v>1103854</v>
      </c>
      <c r="B227" s="40">
        <v>1022</v>
      </c>
      <c r="C227" s="30">
        <v>1103854</v>
      </c>
      <c r="D227" s="47" t="s">
        <v>873</v>
      </c>
      <c r="E227" s="31" t="s">
        <v>874</v>
      </c>
      <c r="F227" s="32" t="s">
        <v>1416</v>
      </c>
      <c r="G227" s="31" t="s">
        <v>875</v>
      </c>
      <c r="H227" s="31" t="s">
        <v>25</v>
      </c>
      <c r="I227" s="82" t="s">
        <v>879</v>
      </c>
      <c r="J227" s="31" t="s">
        <v>725</v>
      </c>
      <c r="K227" s="32" t="s">
        <v>1260</v>
      </c>
      <c r="L227" s="70">
        <v>490.98</v>
      </c>
      <c r="M227" s="36"/>
      <c r="N227" s="41">
        <f t="shared" si="9"/>
        <v>0</v>
      </c>
      <c r="O227" s="90">
        <v>0.1</v>
      </c>
      <c r="P227" s="41">
        <f t="shared" si="10"/>
        <v>0</v>
      </c>
      <c r="Q227" s="41">
        <f t="shared" si="11"/>
        <v>0</v>
      </c>
    </row>
    <row r="228" spans="1:17" ht="67.5">
      <c r="A228" s="11" t="s">
        <v>880</v>
      </c>
      <c r="B228" s="40">
        <v>1046</v>
      </c>
      <c r="C228" s="30">
        <v>1103605</v>
      </c>
      <c r="D228" s="31" t="s">
        <v>881</v>
      </c>
      <c r="E228" s="31" t="s">
        <v>882</v>
      </c>
      <c r="F228" s="32" t="s">
        <v>1417</v>
      </c>
      <c r="G228" s="31" t="s">
        <v>883</v>
      </c>
      <c r="H228" s="31" t="s">
        <v>25</v>
      </c>
      <c r="I228" s="47" t="s">
        <v>884</v>
      </c>
      <c r="J228" s="31" t="s">
        <v>885</v>
      </c>
      <c r="K228" s="32" t="s">
        <v>1260</v>
      </c>
      <c r="L228" s="70">
        <v>270.27</v>
      </c>
      <c r="M228" s="36"/>
      <c r="N228" s="41">
        <f t="shared" si="9"/>
        <v>0</v>
      </c>
      <c r="O228" s="90">
        <v>0.1</v>
      </c>
      <c r="P228" s="41">
        <f t="shared" si="10"/>
        <v>0</v>
      </c>
      <c r="Q228" s="41">
        <f t="shared" si="11"/>
        <v>0</v>
      </c>
    </row>
    <row r="229" spans="1:17" ht="67.5">
      <c r="A229" s="11" t="s">
        <v>886</v>
      </c>
      <c r="B229" s="40">
        <v>1047</v>
      </c>
      <c r="C229" s="30">
        <v>1103608</v>
      </c>
      <c r="D229" s="31" t="s">
        <v>881</v>
      </c>
      <c r="E229" s="31" t="s">
        <v>882</v>
      </c>
      <c r="F229" s="32" t="s">
        <v>1418</v>
      </c>
      <c r="G229" s="31" t="s">
        <v>883</v>
      </c>
      <c r="H229" s="31" t="s">
        <v>25</v>
      </c>
      <c r="I229" s="47" t="s">
        <v>887</v>
      </c>
      <c r="J229" s="31" t="s">
        <v>885</v>
      </c>
      <c r="K229" s="32" t="s">
        <v>1260</v>
      </c>
      <c r="L229" s="70">
        <v>383.56</v>
      </c>
      <c r="M229" s="36"/>
      <c r="N229" s="41">
        <f t="shared" si="9"/>
        <v>0</v>
      </c>
      <c r="O229" s="90">
        <v>0.1</v>
      </c>
      <c r="P229" s="41">
        <f t="shared" si="10"/>
        <v>0</v>
      </c>
      <c r="Q229" s="41">
        <f t="shared" si="11"/>
        <v>0</v>
      </c>
    </row>
    <row r="230" spans="1:17" ht="67.5">
      <c r="A230" s="11" t="s">
        <v>888</v>
      </c>
      <c r="B230" s="40">
        <v>1048</v>
      </c>
      <c r="C230" s="30">
        <v>1103611</v>
      </c>
      <c r="D230" s="31" t="s">
        <v>881</v>
      </c>
      <c r="E230" s="31" t="s">
        <v>882</v>
      </c>
      <c r="F230" s="32" t="s">
        <v>1419</v>
      </c>
      <c r="G230" s="31" t="s">
        <v>883</v>
      </c>
      <c r="H230" s="31" t="s">
        <v>25</v>
      </c>
      <c r="I230" s="47" t="s">
        <v>889</v>
      </c>
      <c r="J230" s="31" t="s">
        <v>885</v>
      </c>
      <c r="K230" s="32" t="s">
        <v>1260</v>
      </c>
      <c r="L230" s="70">
        <v>409.38</v>
      </c>
      <c r="M230" s="36"/>
      <c r="N230" s="41">
        <f t="shared" si="9"/>
        <v>0</v>
      </c>
      <c r="O230" s="90">
        <v>0.1</v>
      </c>
      <c r="P230" s="41">
        <f t="shared" si="10"/>
        <v>0</v>
      </c>
      <c r="Q230" s="41">
        <f t="shared" si="11"/>
        <v>0</v>
      </c>
    </row>
    <row r="231" spans="1:17" ht="67.5">
      <c r="A231" s="11" t="s">
        <v>890</v>
      </c>
      <c r="B231" s="40">
        <v>1049</v>
      </c>
      <c r="C231" s="30">
        <v>1103614</v>
      </c>
      <c r="D231" s="31" t="s">
        <v>881</v>
      </c>
      <c r="E231" s="31" t="s">
        <v>882</v>
      </c>
      <c r="F231" s="32" t="s">
        <v>1420</v>
      </c>
      <c r="G231" s="31" t="s">
        <v>883</v>
      </c>
      <c r="H231" s="31" t="s">
        <v>25</v>
      </c>
      <c r="I231" s="47" t="s">
        <v>891</v>
      </c>
      <c r="J231" s="31" t="s">
        <v>885</v>
      </c>
      <c r="K231" s="32" t="s">
        <v>1260</v>
      </c>
      <c r="L231" s="70">
        <v>643.98</v>
      </c>
      <c r="M231" s="36"/>
      <c r="N231" s="41">
        <f t="shared" si="9"/>
        <v>0</v>
      </c>
      <c r="O231" s="90">
        <v>0.1</v>
      </c>
      <c r="P231" s="41">
        <f t="shared" si="10"/>
        <v>0</v>
      </c>
      <c r="Q231" s="41">
        <f t="shared" si="11"/>
        <v>0</v>
      </c>
    </row>
    <row r="232" spans="1:17" ht="67.5">
      <c r="A232" s="11" t="s">
        <v>892</v>
      </c>
      <c r="B232" s="40">
        <v>1050</v>
      </c>
      <c r="C232" s="30">
        <v>1103617</v>
      </c>
      <c r="D232" s="31" t="s">
        <v>881</v>
      </c>
      <c r="E232" s="31" t="s">
        <v>882</v>
      </c>
      <c r="F232" s="32" t="s">
        <v>1421</v>
      </c>
      <c r="G232" s="31" t="s">
        <v>883</v>
      </c>
      <c r="H232" s="31" t="s">
        <v>25</v>
      </c>
      <c r="I232" s="47" t="s">
        <v>893</v>
      </c>
      <c r="J232" s="31" t="s">
        <v>885</v>
      </c>
      <c r="K232" s="32" t="s">
        <v>1260</v>
      </c>
      <c r="L232" s="70">
        <v>706.09</v>
      </c>
      <c r="M232" s="36"/>
      <c r="N232" s="41">
        <f t="shared" si="9"/>
        <v>0</v>
      </c>
      <c r="O232" s="90">
        <v>0.1</v>
      </c>
      <c r="P232" s="41">
        <f t="shared" si="10"/>
        <v>0</v>
      </c>
      <c r="Q232" s="41">
        <f t="shared" si="11"/>
        <v>0</v>
      </c>
    </row>
    <row r="233" spans="1:17" ht="180">
      <c r="A233" s="11" t="s">
        <v>894</v>
      </c>
      <c r="B233" s="40">
        <v>1051</v>
      </c>
      <c r="C233" s="30">
        <v>1103600</v>
      </c>
      <c r="D233" s="31" t="s">
        <v>881</v>
      </c>
      <c r="E233" s="31" t="s">
        <v>882</v>
      </c>
      <c r="F233" s="32" t="s">
        <v>1422</v>
      </c>
      <c r="G233" s="31" t="s">
        <v>895</v>
      </c>
      <c r="H233" s="31" t="s">
        <v>32</v>
      </c>
      <c r="I233" s="47" t="s">
        <v>896</v>
      </c>
      <c r="J233" s="31" t="s">
        <v>897</v>
      </c>
      <c r="K233" s="32" t="s">
        <v>1260</v>
      </c>
      <c r="L233" s="70">
        <v>754.04</v>
      </c>
      <c r="M233" s="36"/>
      <c r="N233" s="41">
        <f t="shared" si="9"/>
        <v>0</v>
      </c>
      <c r="O233" s="90">
        <v>0.1</v>
      </c>
      <c r="P233" s="41">
        <f t="shared" si="10"/>
        <v>0</v>
      </c>
      <c r="Q233" s="41">
        <f t="shared" si="11"/>
        <v>0</v>
      </c>
    </row>
    <row r="234" spans="1:17" ht="22.5">
      <c r="A234" s="11" t="s">
        <v>900</v>
      </c>
      <c r="B234" s="40">
        <v>1060</v>
      </c>
      <c r="C234" s="30">
        <v>1103792</v>
      </c>
      <c r="D234" s="31" t="s">
        <v>898</v>
      </c>
      <c r="E234" s="31" t="s">
        <v>899</v>
      </c>
      <c r="F234" s="32" t="s">
        <v>901</v>
      </c>
      <c r="G234" s="31" t="s">
        <v>901</v>
      </c>
      <c r="H234" s="31" t="s">
        <v>32</v>
      </c>
      <c r="I234" s="47" t="s">
        <v>139</v>
      </c>
      <c r="J234" s="31" t="s">
        <v>215</v>
      </c>
      <c r="K234" s="32" t="s">
        <v>1260</v>
      </c>
      <c r="L234" s="70">
        <v>161.11</v>
      </c>
      <c r="M234" s="36"/>
      <c r="N234" s="41">
        <f t="shared" si="9"/>
        <v>0</v>
      </c>
      <c r="O234" s="90">
        <v>0.1</v>
      </c>
      <c r="P234" s="41">
        <f t="shared" si="10"/>
        <v>0</v>
      </c>
      <c r="Q234" s="41">
        <f t="shared" si="11"/>
        <v>0</v>
      </c>
    </row>
    <row r="235" spans="1:17" ht="33.75">
      <c r="A235" s="11" t="s">
        <v>902</v>
      </c>
      <c r="B235" s="40">
        <v>1061</v>
      </c>
      <c r="C235" s="30">
        <v>1103003</v>
      </c>
      <c r="D235" s="31" t="s">
        <v>898</v>
      </c>
      <c r="E235" s="31" t="s">
        <v>899</v>
      </c>
      <c r="F235" s="32" t="s">
        <v>903</v>
      </c>
      <c r="G235" s="31" t="s">
        <v>903</v>
      </c>
      <c r="H235" s="31" t="s">
        <v>32</v>
      </c>
      <c r="I235" s="47" t="s">
        <v>141</v>
      </c>
      <c r="J235" s="31" t="s">
        <v>111</v>
      </c>
      <c r="K235" s="32" t="s">
        <v>1260</v>
      </c>
      <c r="L235" s="70">
        <v>173.5</v>
      </c>
      <c r="M235" s="36"/>
      <c r="N235" s="41">
        <f t="shared" si="9"/>
        <v>0</v>
      </c>
      <c r="O235" s="90">
        <v>0.1</v>
      </c>
      <c r="P235" s="41">
        <f t="shared" si="10"/>
        <v>0</v>
      </c>
      <c r="Q235" s="41">
        <f t="shared" si="11"/>
        <v>0</v>
      </c>
    </row>
    <row r="236" spans="1:17" ht="22.5">
      <c r="A236" s="11" t="s">
        <v>904</v>
      </c>
      <c r="B236" s="40">
        <v>1062</v>
      </c>
      <c r="C236" s="30">
        <v>1103446</v>
      </c>
      <c r="D236" s="53" t="s">
        <v>905</v>
      </c>
      <c r="E236" s="53" t="s">
        <v>906</v>
      </c>
      <c r="F236" s="32" t="s">
        <v>1423</v>
      </c>
      <c r="G236" s="53" t="s">
        <v>907</v>
      </c>
      <c r="H236" s="53" t="s">
        <v>32</v>
      </c>
      <c r="I236" s="87" t="s">
        <v>908</v>
      </c>
      <c r="J236" s="31" t="s">
        <v>215</v>
      </c>
      <c r="K236" s="32" t="s">
        <v>1260</v>
      </c>
      <c r="L236" s="70">
        <v>164.89</v>
      </c>
      <c r="M236" s="36"/>
      <c r="N236" s="41">
        <f t="shared" si="9"/>
        <v>0</v>
      </c>
      <c r="O236" s="90">
        <v>0.1</v>
      </c>
      <c r="P236" s="41">
        <f t="shared" si="10"/>
        <v>0</v>
      </c>
      <c r="Q236" s="41">
        <f t="shared" si="11"/>
        <v>0</v>
      </c>
    </row>
    <row r="237" spans="1:17" ht="22.5">
      <c r="A237" s="11" t="s">
        <v>909</v>
      </c>
      <c r="B237" s="40">
        <v>1063</v>
      </c>
      <c r="C237" s="30">
        <v>1103445</v>
      </c>
      <c r="D237" s="53" t="s">
        <v>905</v>
      </c>
      <c r="E237" s="53" t="s">
        <v>906</v>
      </c>
      <c r="F237" s="32" t="s">
        <v>1424</v>
      </c>
      <c r="G237" s="53" t="s">
        <v>907</v>
      </c>
      <c r="H237" s="53" t="s">
        <v>32</v>
      </c>
      <c r="I237" s="87" t="s">
        <v>910</v>
      </c>
      <c r="J237" s="31" t="s">
        <v>215</v>
      </c>
      <c r="K237" s="32" t="s">
        <v>1260</v>
      </c>
      <c r="L237" s="70">
        <v>254.94</v>
      </c>
      <c r="M237" s="36"/>
      <c r="N237" s="41">
        <f t="shared" si="9"/>
        <v>0</v>
      </c>
      <c r="O237" s="90">
        <v>0.1</v>
      </c>
      <c r="P237" s="41">
        <f t="shared" si="10"/>
        <v>0</v>
      </c>
      <c r="Q237" s="41">
        <f t="shared" si="11"/>
        <v>0</v>
      </c>
    </row>
    <row r="238" spans="1:17" ht="45">
      <c r="A238" s="27" t="s">
        <v>914</v>
      </c>
      <c r="B238" s="40">
        <v>1078</v>
      </c>
      <c r="C238" s="30">
        <v>1103930</v>
      </c>
      <c r="D238" s="55" t="s">
        <v>912</v>
      </c>
      <c r="E238" s="55" t="s">
        <v>913</v>
      </c>
      <c r="F238" s="32" t="s">
        <v>1425</v>
      </c>
      <c r="G238" s="55" t="s">
        <v>915</v>
      </c>
      <c r="H238" s="55" t="s">
        <v>25</v>
      </c>
      <c r="I238" s="86" t="s">
        <v>12</v>
      </c>
      <c r="J238" s="31" t="s">
        <v>916</v>
      </c>
      <c r="K238" s="32" t="s">
        <v>1260</v>
      </c>
      <c r="L238" s="70">
        <v>235.24</v>
      </c>
      <c r="M238" s="36"/>
      <c r="N238" s="41">
        <f t="shared" si="9"/>
        <v>0</v>
      </c>
      <c r="O238" s="90">
        <v>0.1</v>
      </c>
      <c r="P238" s="41">
        <f t="shared" si="10"/>
        <v>0</v>
      </c>
      <c r="Q238" s="41">
        <f t="shared" si="11"/>
        <v>0</v>
      </c>
    </row>
    <row r="239" spans="1:17" ht="45">
      <c r="A239" s="27" t="s">
        <v>917</v>
      </c>
      <c r="B239" s="40">
        <v>1079</v>
      </c>
      <c r="C239" s="30">
        <v>1103931</v>
      </c>
      <c r="D239" s="55" t="s">
        <v>912</v>
      </c>
      <c r="E239" s="55" t="s">
        <v>913</v>
      </c>
      <c r="F239" s="32" t="s">
        <v>1426</v>
      </c>
      <c r="G239" s="55" t="s">
        <v>915</v>
      </c>
      <c r="H239" s="55" t="s">
        <v>25</v>
      </c>
      <c r="I239" s="86" t="s">
        <v>908</v>
      </c>
      <c r="J239" s="31" t="s">
        <v>916</v>
      </c>
      <c r="K239" s="32" t="s">
        <v>1260</v>
      </c>
      <c r="L239" s="70">
        <v>393.16</v>
      </c>
      <c r="M239" s="36"/>
      <c r="N239" s="41">
        <f t="shared" si="9"/>
        <v>0</v>
      </c>
      <c r="O239" s="90">
        <v>0.1</v>
      </c>
      <c r="P239" s="41">
        <f t="shared" si="10"/>
        <v>0</v>
      </c>
      <c r="Q239" s="41">
        <f t="shared" si="11"/>
        <v>0</v>
      </c>
    </row>
    <row r="240" spans="1:17" ht="22.5">
      <c r="A240" s="11" t="s">
        <v>920</v>
      </c>
      <c r="B240" s="40">
        <v>1083</v>
      </c>
      <c r="C240" s="30">
        <v>1401120</v>
      </c>
      <c r="D240" s="31" t="s">
        <v>918</v>
      </c>
      <c r="E240" s="31" t="s">
        <v>919</v>
      </c>
      <c r="F240" s="32" t="s">
        <v>921</v>
      </c>
      <c r="G240" s="31" t="s">
        <v>921</v>
      </c>
      <c r="H240" s="31" t="s">
        <v>32</v>
      </c>
      <c r="I240" s="47" t="s">
        <v>922</v>
      </c>
      <c r="J240" s="31" t="s">
        <v>923</v>
      </c>
      <c r="K240" s="32" t="s">
        <v>1260</v>
      </c>
      <c r="L240" s="70">
        <v>228.18</v>
      </c>
      <c r="M240" s="36"/>
      <c r="N240" s="41">
        <f t="shared" si="9"/>
        <v>0</v>
      </c>
      <c r="O240" s="90">
        <v>0.1</v>
      </c>
      <c r="P240" s="41">
        <f t="shared" si="10"/>
        <v>0</v>
      </c>
      <c r="Q240" s="41">
        <f t="shared" si="11"/>
        <v>0</v>
      </c>
    </row>
    <row r="241" spans="1:17" ht="22.5">
      <c r="A241" s="11" t="s">
        <v>924</v>
      </c>
      <c r="B241" s="40">
        <v>1084</v>
      </c>
      <c r="C241" s="30">
        <v>1401121</v>
      </c>
      <c r="D241" s="31" t="s">
        <v>918</v>
      </c>
      <c r="E241" s="31" t="s">
        <v>919</v>
      </c>
      <c r="F241" s="32" t="s">
        <v>925</v>
      </c>
      <c r="G241" s="31" t="s">
        <v>925</v>
      </c>
      <c r="H241" s="31" t="s">
        <v>32</v>
      </c>
      <c r="I241" s="47" t="s">
        <v>926</v>
      </c>
      <c r="J241" s="31" t="s">
        <v>923</v>
      </c>
      <c r="K241" s="32" t="s">
        <v>1260</v>
      </c>
      <c r="L241" s="70">
        <v>375.55</v>
      </c>
      <c r="M241" s="36"/>
      <c r="N241" s="41">
        <f t="shared" si="9"/>
        <v>0</v>
      </c>
      <c r="O241" s="90">
        <v>0.1</v>
      </c>
      <c r="P241" s="41">
        <f t="shared" si="10"/>
        <v>0</v>
      </c>
      <c r="Q241" s="41">
        <f t="shared" si="11"/>
        <v>0</v>
      </c>
    </row>
    <row r="242" spans="1:17" ht="33.75">
      <c r="A242" s="11" t="s">
        <v>927</v>
      </c>
      <c r="B242" s="40">
        <v>1086</v>
      </c>
      <c r="C242" s="30">
        <v>1401926</v>
      </c>
      <c r="D242" s="31" t="s">
        <v>928</v>
      </c>
      <c r="E242" s="31" t="s">
        <v>929</v>
      </c>
      <c r="F242" s="32" t="s">
        <v>1427</v>
      </c>
      <c r="G242" s="31" t="s">
        <v>930</v>
      </c>
      <c r="H242" s="31" t="s">
        <v>32</v>
      </c>
      <c r="I242" s="47" t="s">
        <v>931</v>
      </c>
      <c r="J242" s="31" t="s">
        <v>923</v>
      </c>
      <c r="K242" s="32" t="s">
        <v>1260</v>
      </c>
      <c r="L242" s="70">
        <v>272.16</v>
      </c>
      <c r="M242" s="36"/>
      <c r="N242" s="41">
        <f t="shared" si="9"/>
        <v>0</v>
      </c>
      <c r="O242" s="90">
        <v>0.1</v>
      </c>
      <c r="P242" s="41">
        <f t="shared" si="10"/>
        <v>0</v>
      </c>
      <c r="Q242" s="41">
        <f t="shared" si="11"/>
        <v>0</v>
      </c>
    </row>
    <row r="243" spans="1:17" ht="33.75">
      <c r="A243" s="11" t="s">
        <v>932</v>
      </c>
      <c r="B243" s="40">
        <v>1087</v>
      </c>
      <c r="C243" s="30">
        <v>1401925</v>
      </c>
      <c r="D243" s="31" t="s">
        <v>928</v>
      </c>
      <c r="E243" s="31" t="s">
        <v>929</v>
      </c>
      <c r="F243" s="32" t="s">
        <v>1428</v>
      </c>
      <c r="G243" s="31" t="s">
        <v>930</v>
      </c>
      <c r="H243" s="31" t="s">
        <v>32</v>
      </c>
      <c r="I243" s="47" t="s">
        <v>933</v>
      </c>
      <c r="J243" s="31" t="s">
        <v>923</v>
      </c>
      <c r="K243" s="32" t="s">
        <v>1260</v>
      </c>
      <c r="L243" s="70">
        <v>288.98</v>
      </c>
      <c r="M243" s="36"/>
      <c r="N243" s="41">
        <f t="shared" si="9"/>
        <v>0</v>
      </c>
      <c r="O243" s="90">
        <v>0.1</v>
      </c>
      <c r="P243" s="41">
        <f t="shared" si="10"/>
        <v>0</v>
      </c>
      <c r="Q243" s="41">
        <f t="shared" si="11"/>
        <v>0</v>
      </c>
    </row>
    <row r="244" spans="1:17" ht="45">
      <c r="A244" s="27" t="s">
        <v>934</v>
      </c>
      <c r="B244" s="40">
        <v>1088</v>
      </c>
      <c r="C244" s="30">
        <v>1401924</v>
      </c>
      <c r="D244" s="55" t="s">
        <v>928</v>
      </c>
      <c r="E244" s="55" t="s">
        <v>929</v>
      </c>
      <c r="F244" s="32" t="s">
        <v>1429</v>
      </c>
      <c r="G244" s="55" t="s">
        <v>930</v>
      </c>
      <c r="H244" s="55" t="s">
        <v>32</v>
      </c>
      <c r="I244" s="86" t="s">
        <v>935</v>
      </c>
      <c r="J244" s="31" t="s">
        <v>923</v>
      </c>
      <c r="K244" s="32" t="s">
        <v>1260</v>
      </c>
      <c r="L244" s="70">
        <v>227.98</v>
      </c>
      <c r="M244" s="36"/>
      <c r="N244" s="41">
        <f t="shared" si="9"/>
        <v>0</v>
      </c>
      <c r="O244" s="90">
        <v>0.1</v>
      </c>
      <c r="P244" s="41">
        <f t="shared" si="10"/>
        <v>0</v>
      </c>
      <c r="Q244" s="41">
        <f t="shared" si="11"/>
        <v>0</v>
      </c>
    </row>
    <row r="245" spans="1:17" ht="56.25">
      <c r="A245" s="11">
        <v>1103804</v>
      </c>
      <c r="B245" s="40">
        <v>1108</v>
      </c>
      <c r="C245" s="30">
        <v>1103804</v>
      </c>
      <c r="D245" s="31" t="s">
        <v>936</v>
      </c>
      <c r="E245" s="31" t="s">
        <v>937</v>
      </c>
      <c r="F245" s="32" t="s">
        <v>1430</v>
      </c>
      <c r="G245" s="31" t="s">
        <v>938</v>
      </c>
      <c r="H245" s="31" t="s">
        <v>32</v>
      </c>
      <c r="I245" s="47" t="s">
        <v>939</v>
      </c>
      <c r="J245" s="31" t="s">
        <v>940</v>
      </c>
      <c r="K245" s="32" t="s">
        <v>1260</v>
      </c>
      <c r="L245" s="70">
        <v>225.49</v>
      </c>
      <c r="M245" s="36"/>
      <c r="N245" s="41">
        <f t="shared" si="9"/>
        <v>0</v>
      </c>
      <c r="O245" s="90">
        <v>0.1</v>
      </c>
      <c r="P245" s="41">
        <f t="shared" si="10"/>
        <v>0</v>
      </c>
      <c r="Q245" s="41">
        <f t="shared" si="11"/>
        <v>0</v>
      </c>
    </row>
    <row r="246" spans="1:17" ht="56.25">
      <c r="A246" s="11" t="s">
        <v>941</v>
      </c>
      <c r="B246" s="40">
        <v>1109</v>
      </c>
      <c r="C246" s="30">
        <v>1103805</v>
      </c>
      <c r="D246" s="31" t="s">
        <v>936</v>
      </c>
      <c r="E246" s="31" t="s">
        <v>937</v>
      </c>
      <c r="F246" s="32" t="s">
        <v>1431</v>
      </c>
      <c r="G246" s="31" t="s">
        <v>938</v>
      </c>
      <c r="H246" s="31" t="s">
        <v>32</v>
      </c>
      <c r="I246" s="47" t="s">
        <v>942</v>
      </c>
      <c r="J246" s="31" t="s">
        <v>940</v>
      </c>
      <c r="K246" s="32" t="s">
        <v>1260</v>
      </c>
      <c r="L246" s="70">
        <v>316.54</v>
      </c>
      <c r="M246" s="36"/>
      <c r="N246" s="41">
        <f t="shared" si="9"/>
        <v>0</v>
      </c>
      <c r="O246" s="90">
        <v>0.1</v>
      </c>
      <c r="P246" s="41">
        <f t="shared" si="10"/>
        <v>0</v>
      </c>
      <c r="Q246" s="41">
        <f t="shared" si="11"/>
        <v>0</v>
      </c>
    </row>
    <row r="247" spans="1:17" ht="56.25">
      <c r="A247" s="11">
        <v>1103806</v>
      </c>
      <c r="B247" s="40">
        <v>1110</v>
      </c>
      <c r="C247" s="30">
        <v>1103806</v>
      </c>
      <c r="D247" s="31" t="s">
        <v>936</v>
      </c>
      <c r="E247" s="31" t="s">
        <v>937</v>
      </c>
      <c r="F247" s="32" t="s">
        <v>1432</v>
      </c>
      <c r="G247" s="31" t="s">
        <v>938</v>
      </c>
      <c r="H247" s="31" t="s">
        <v>32</v>
      </c>
      <c r="I247" s="47" t="s">
        <v>943</v>
      </c>
      <c r="J247" s="31" t="s">
        <v>940</v>
      </c>
      <c r="K247" s="32" t="s">
        <v>1260</v>
      </c>
      <c r="L247" s="70">
        <v>343.11</v>
      </c>
      <c r="M247" s="36"/>
      <c r="N247" s="41">
        <f t="shared" si="9"/>
        <v>0</v>
      </c>
      <c r="O247" s="90">
        <v>0.1</v>
      </c>
      <c r="P247" s="41">
        <f t="shared" si="10"/>
        <v>0</v>
      </c>
      <c r="Q247" s="41">
        <f t="shared" si="11"/>
        <v>0</v>
      </c>
    </row>
    <row r="248" spans="1:17" ht="22.5">
      <c r="A248" s="11" t="s">
        <v>944</v>
      </c>
      <c r="B248" s="40">
        <v>1111</v>
      </c>
      <c r="C248" s="30">
        <v>1104232</v>
      </c>
      <c r="D248" s="31" t="s">
        <v>945</v>
      </c>
      <c r="E248" s="31" t="s">
        <v>946</v>
      </c>
      <c r="F248" s="32" t="s">
        <v>947</v>
      </c>
      <c r="G248" s="31" t="s">
        <v>947</v>
      </c>
      <c r="H248" s="31" t="s">
        <v>39</v>
      </c>
      <c r="I248" s="47" t="s">
        <v>911</v>
      </c>
      <c r="J248" s="31" t="s">
        <v>6</v>
      </c>
      <c r="K248" s="32" t="s">
        <v>1260</v>
      </c>
      <c r="L248" s="70">
        <v>438.88</v>
      </c>
      <c r="M248" s="36"/>
      <c r="N248" s="41">
        <f t="shared" si="9"/>
        <v>0</v>
      </c>
      <c r="O248" s="90">
        <v>0.1</v>
      </c>
      <c r="P248" s="41">
        <f t="shared" si="10"/>
        <v>0</v>
      </c>
      <c r="Q248" s="41">
        <f t="shared" si="11"/>
        <v>0</v>
      </c>
    </row>
    <row r="249" spans="1:17" ht="33.75">
      <c r="A249" s="11" t="s">
        <v>948</v>
      </c>
      <c r="B249" s="40">
        <v>1125</v>
      </c>
      <c r="C249" s="30">
        <v>4153440</v>
      </c>
      <c r="D249" s="31" t="s">
        <v>949</v>
      </c>
      <c r="E249" s="31" t="s">
        <v>359</v>
      </c>
      <c r="F249" s="32" t="s">
        <v>1433</v>
      </c>
      <c r="G249" s="31" t="s">
        <v>950</v>
      </c>
      <c r="H249" s="31" t="s">
        <v>193</v>
      </c>
      <c r="I249" s="47" t="s">
        <v>951</v>
      </c>
      <c r="J249" s="31" t="s">
        <v>363</v>
      </c>
      <c r="K249" s="32" t="s">
        <v>1260</v>
      </c>
      <c r="L249" s="70">
        <v>243</v>
      </c>
      <c r="M249" s="36"/>
      <c r="N249" s="41">
        <f t="shared" si="9"/>
        <v>0</v>
      </c>
      <c r="O249" s="90">
        <v>0.1</v>
      </c>
      <c r="P249" s="41">
        <f t="shared" si="10"/>
        <v>0</v>
      </c>
      <c r="Q249" s="41">
        <f t="shared" si="11"/>
        <v>0</v>
      </c>
    </row>
    <row r="250" spans="1:17" ht="33.75">
      <c r="A250" s="11" t="s">
        <v>952</v>
      </c>
      <c r="B250" s="40">
        <v>1126</v>
      </c>
      <c r="C250" s="30">
        <v>4153441</v>
      </c>
      <c r="D250" s="31" t="s">
        <v>949</v>
      </c>
      <c r="E250" s="31" t="s">
        <v>359</v>
      </c>
      <c r="F250" s="32" t="s">
        <v>1434</v>
      </c>
      <c r="G250" s="31" t="s">
        <v>950</v>
      </c>
      <c r="H250" s="31" t="s">
        <v>194</v>
      </c>
      <c r="I250" s="47" t="s">
        <v>951</v>
      </c>
      <c r="J250" s="31" t="s">
        <v>363</v>
      </c>
      <c r="K250" s="32" t="s">
        <v>1260</v>
      </c>
      <c r="L250" s="70">
        <v>243</v>
      </c>
      <c r="M250" s="36"/>
      <c r="N250" s="41">
        <f t="shared" si="9"/>
        <v>0</v>
      </c>
      <c r="O250" s="90">
        <v>0.1</v>
      </c>
      <c r="P250" s="41">
        <f t="shared" si="10"/>
        <v>0</v>
      </c>
      <c r="Q250" s="41">
        <f t="shared" si="11"/>
        <v>0</v>
      </c>
    </row>
    <row r="251" spans="1:17" ht="22.5">
      <c r="A251" s="11" t="s">
        <v>953</v>
      </c>
      <c r="B251" s="40">
        <v>1127</v>
      </c>
      <c r="C251" s="30">
        <v>1155442</v>
      </c>
      <c r="D251" s="31" t="s">
        <v>954</v>
      </c>
      <c r="E251" s="31" t="s">
        <v>955</v>
      </c>
      <c r="F251" s="32" t="s">
        <v>956</v>
      </c>
      <c r="G251" s="31" t="s">
        <v>956</v>
      </c>
      <c r="H251" s="31" t="s">
        <v>198</v>
      </c>
      <c r="I251" s="47" t="s">
        <v>26</v>
      </c>
      <c r="J251" s="31" t="s">
        <v>147</v>
      </c>
      <c r="K251" s="32" t="s">
        <v>1260</v>
      </c>
      <c r="L251" s="70">
        <v>769.8</v>
      </c>
      <c r="M251" s="36"/>
      <c r="N251" s="41">
        <f t="shared" si="9"/>
        <v>0</v>
      </c>
      <c r="O251" s="90">
        <v>0.1</v>
      </c>
      <c r="P251" s="41">
        <f t="shared" si="10"/>
        <v>0</v>
      </c>
      <c r="Q251" s="41">
        <f t="shared" si="11"/>
        <v>0</v>
      </c>
    </row>
    <row r="252" spans="1:17" ht="33.75">
      <c r="A252" s="11" t="s">
        <v>958</v>
      </c>
      <c r="B252" s="40">
        <v>1149</v>
      </c>
      <c r="C252" s="30">
        <v>1134230</v>
      </c>
      <c r="D252" s="31" t="s">
        <v>959</v>
      </c>
      <c r="E252" s="31" t="s">
        <v>960</v>
      </c>
      <c r="F252" s="32" t="s">
        <v>961</v>
      </c>
      <c r="G252" s="31" t="s">
        <v>961</v>
      </c>
      <c r="H252" s="31" t="s">
        <v>116</v>
      </c>
      <c r="I252" s="47" t="s">
        <v>808</v>
      </c>
      <c r="J252" s="31" t="s">
        <v>6</v>
      </c>
      <c r="K252" s="32" t="s">
        <v>1260</v>
      </c>
      <c r="L252" s="70">
        <v>356.34</v>
      </c>
      <c r="M252" s="36"/>
      <c r="N252" s="41">
        <f t="shared" si="9"/>
        <v>0</v>
      </c>
      <c r="O252" s="90">
        <v>0.1</v>
      </c>
      <c r="P252" s="41">
        <f t="shared" si="10"/>
        <v>0</v>
      </c>
      <c r="Q252" s="41">
        <f t="shared" si="11"/>
        <v>0</v>
      </c>
    </row>
    <row r="253" spans="1:17" ht="33.75">
      <c r="A253" s="11" t="s">
        <v>962</v>
      </c>
      <c r="B253" s="40">
        <v>1150</v>
      </c>
      <c r="C253" s="30">
        <v>1134240</v>
      </c>
      <c r="D253" s="31" t="s">
        <v>959</v>
      </c>
      <c r="E253" s="31" t="s">
        <v>960</v>
      </c>
      <c r="F253" s="32" t="s">
        <v>963</v>
      </c>
      <c r="G253" s="31" t="s">
        <v>963</v>
      </c>
      <c r="H253" s="31" t="s">
        <v>964</v>
      </c>
      <c r="I253" s="47" t="s">
        <v>808</v>
      </c>
      <c r="J253" s="31" t="s">
        <v>7</v>
      </c>
      <c r="K253" s="32" t="s">
        <v>1260</v>
      </c>
      <c r="L253" s="70">
        <v>356.92</v>
      </c>
      <c r="M253" s="36"/>
      <c r="N253" s="41">
        <f t="shared" si="9"/>
        <v>0</v>
      </c>
      <c r="O253" s="90">
        <v>0.1</v>
      </c>
      <c r="P253" s="41">
        <f t="shared" si="10"/>
        <v>0</v>
      </c>
      <c r="Q253" s="41">
        <f t="shared" si="11"/>
        <v>0</v>
      </c>
    </row>
    <row r="254" spans="1:17" ht="45">
      <c r="A254" s="14" t="s">
        <v>965</v>
      </c>
      <c r="B254" s="40">
        <v>1156</v>
      </c>
      <c r="C254" s="30">
        <v>1134237</v>
      </c>
      <c r="D254" s="47" t="s">
        <v>959</v>
      </c>
      <c r="E254" s="45" t="s">
        <v>960</v>
      </c>
      <c r="F254" s="32" t="s">
        <v>966</v>
      </c>
      <c r="G254" s="45" t="s">
        <v>966</v>
      </c>
      <c r="H254" s="45" t="s">
        <v>964</v>
      </c>
      <c r="I254" s="80" t="s">
        <v>808</v>
      </c>
      <c r="J254" s="31" t="s">
        <v>967</v>
      </c>
      <c r="K254" s="32" t="s">
        <v>1260</v>
      </c>
      <c r="L254" s="41">
        <v>357.53</v>
      </c>
      <c r="M254" s="36"/>
      <c r="N254" s="41">
        <f t="shared" si="9"/>
        <v>0</v>
      </c>
      <c r="O254" s="90">
        <v>0.1</v>
      </c>
      <c r="P254" s="41">
        <f t="shared" si="10"/>
        <v>0</v>
      </c>
      <c r="Q254" s="41">
        <f t="shared" si="11"/>
        <v>0</v>
      </c>
    </row>
    <row r="255" spans="1:17" ht="33.75">
      <c r="A255" s="26" t="s">
        <v>968</v>
      </c>
      <c r="B255" s="40">
        <v>1158</v>
      </c>
      <c r="C255" s="30">
        <v>1134250</v>
      </c>
      <c r="D255" s="57" t="s">
        <v>969</v>
      </c>
      <c r="E255" s="57" t="s">
        <v>970</v>
      </c>
      <c r="F255" s="32" t="s">
        <v>971</v>
      </c>
      <c r="G255" s="57" t="s">
        <v>971</v>
      </c>
      <c r="H255" s="57" t="s">
        <v>39</v>
      </c>
      <c r="I255" s="88" t="s">
        <v>972</v>
      </c>
      <c r="J255" s="57" t="s">
        <v>973</v>
      </c>
      <c r="K255" s="32" t="s">
        <v>1260</v>
      </c>
      <c r="L255" s="72">
        <v>751.47</v>
      </c>
      <c r="M255" s="36"/>
      <c r="N255" s="41">
        <f t="shared" si="9"/>
        <v>0</v>
      </c>
      <c r="O255" s="90">
        <v>0.1</v>
      </c>
      <c r="P255" s="41">
        <f t="shared" si="10"/>
        <v>0</v>
      </c>
      <c r="Q255" s="41">
        <f t="shared" si="11"/>
        <v>0</v>
      </c>
    </row>
    <row r="256" spans="1:17" ht="22.5">
      <c r="A256" s="11" t="s">
        <v>974</v>
      </c>
      <c r="B256" s="40">
        <v>1162</v>
      </c>
      <c r="C256" s="30">
        <v>1134205</v>
      </c>
      <c r="D256" s="31" t="s">
        <v>975</v>
      </c>
      <c r="E256" s="31" t="s">
        <v>976</v>
      </c>
      <c r="F256" s="32" t="s">
        <v>977</v>
      </c>
      <c r="G256" s="31" t="s">
        <v>977</v>
      </c>
      <c r="H256" s="31" t="s">
        <v>25</v>
      </c>
      <c r="I256" s="47" t="s">
        <v>978</v>
      </c>
      <c r="J256" s="31" t="s">
        <v>174</v>
      </c>
      <c r="K256" s="32" t="s">
        <v>1260</v>
      </c>
      <c r="L256" s="70">
        <v>379.8</v>
      </c>
      <c r="M256" s="36"/>
      <c r="N256" s="41">
        <f t="shared" si="9"/>
        <v>0</v>
      </c>
      <c r="O256" s="90">
        <v>0.1</v>
      </c>
      <c r="P256" s="41">
        <f t="shared" si="10"/>
        <v>0</v>
      </c>
      <c r="Q256" s="41">
        <f t="shared" si="11"/>
        <v>0</v>
      </c>
    </row>
    <row r="257" spans="1:17" ht="33.75">
      <c r="A257" s="20" t="s">
        <v>981</v>
      </c>
      <c r="B257" s="40">
        <v>1171</v>
      </c>
      <c r="C257" s="30">
        <v>1134305</v>
      </c>
      <c r="D257" s="45" t="s">
        <v>979</v>
      </c>
      <c r="E257" s="45" t="s">
        <v>980</v>
      </c>
      <c r="F257" s="32" t="s">
        <v>982</v>
      </c>
      <c r="G257" s="45" t="s">
        <v>982</v>
      </c>
      <c r="H257" s="45" t="s">
        <v>198</v>
      </c>
      <c r="I257" s="80" t="s">
        <v>449</v>
      </c>
      <c r="J257" s="45" t="s">
        <v>244</v>
      </c>
      <c r="K257" s="32" t="s">
        <v>1260</v>
      </c>
      <c r="L257" s="69">
        <v>728.61</v>
      </c>
      <c r="M257" s="36"/>
      <c r="N257" s="41">
        <f t="shared" si="9"/>
        <v>0</v>
      </c>
      <c r="O257" s="90">
        <v>0.1</v>
      </c>
      <c r="P257" s="41">
        <f t="shared" si="10"/>
        <v>0</v>
      </c>
      <c r="Q257" s="41">
        <f t="shared" si="11"/>
        <v>0</v>
      </c>
    </row>
    <row r="258" spans="1:17" ht="33.75">
      <c r="A258" s="21" t="s">
        <v>983</v>
      </c>
      <c r="B258" s="40">
        <v>1174</v>
      </c>
      <c r="C258" s="30">
        <v>1134510</v>
      </c>
      <c r="D258" s="44" t="s">
        <v>979</v>
      </c>
      <c r="E258" s="31" t="s">
        <v>980</v>
      </c>
      <c r="F258" s="32" t="s">
        <v>984</v>
      </c>
      <c r="G258" s="31" t="s">
        <v>984</v>
      </c>
      <c r="H258" s="44" t="s">
        <v>198</v>
      </c>
      <c r="I258" s="47" t="s">
        <v>449</v>
      </c>
      <c r="J258" s="31" t="s">
        <v>973</v>
      </c>
      <c r="K258" s="32" t="s">
        <v>1260</v>
      </c>
      <c r="L258" s="69">
        <v>560.61</v>
      </c>
      <c r="M258" s="36"/>
      <c r="N258" s="41">
        <f t="shared" si="9"/>
        <v>0</v>
      </c>
      <c r="O258" s="90">
        <v>0.1</v>
      </c>
      <c r="P258" s="41">
        <f t="shared" si="10"/>
        <v>0</v>
      </c>
      <c r="Q258" s="41">
        <f t="shared" si="11"/>
        <v>0</v>
      </c>
    </row>
    <row r="259" spans="1:17" ht="22.5">
      <c r="A259" s="11" t="s">
        <v>987</v>
      </c>
      <c r="B259" s="40">
        <v>1182</v>
      </c>
      <c r="C259" s="30">
        <v>1329456</v>
      </c>
      <c r="D259" s="31" t="s">
        <v>985</v>
      </c>
      <c r="E259" s="31" t="s">
        <v>986</v>
      </c>
      <c r="F259" s="32" t="s">
        <v>1435</v>
      </c>
      <c r="G259" s="31" t="s">
        <v>988</v>
      </c>
      <c r="H259" s="31" t="s">
        <v>32</v>
      </c>
      <c r="I259" s="47" t="s">
        <v>221</v>
      </c>
      <c r="J259" s="31" t="s">
        <v>7</v>
      </c>
      <c r="K259" s="32" t="s">
        <v>1260</v>
      </c>
      <c r="L259" s="70">
        <v>743.76</v>
      </c>
      <c r="M259" s="36"/>
      <c r="N259" s="41">
        <f t="shared" si="9"/>
        <v>0</v>
      </c>
      <c r="O259" s="90">
        <v>0.1</v>
      </c>
      <c r="P259" s="41">
        <f t="shared" si="10"/>
        <v>0</v>
      </c>
      <c r="Q259" s="41">
        <f t="shared" si="11"/>
        <v>0</v>
      </c>
    </row>
    <row r="260" spans="1:17" ht="45">
      <c r="A260" s="11" t="s">
        <v>991</v>
      </c>
      <c r="B260" s="40">
        <v>1190</v>
      </c>
      <c r="C260" s="30">
        <v>1329098</v>
      </c>
      <c r="D260" s="31" t="s">
        <v>985</v>
      </c>
      <c r="E260" s="31" t="s">
        <v>986</v>
      </c>
      <c r="F260" s="32" t="s">
        <v>1436</v>
      </c>
      <c r="G260" s="31" t="s">
        <v>989</v>
      </c>
      <c r="H260" s="31" t="s">
        <v>32</v>
      </c>
      <c r="I260" s="47" t="s">
        <v>992</v>
      </c>
      <c r="J260" s="31" t="s">
        <v>990</v>
      </c>
      <c r="K260" s="32" t="s">
        <v>1260</v>
      </c>
      <c r="L260" s="70">
        <v>676.77</v>
      </c>
      <c r="M260" s="36"/>
      <c r="N260" s="41">
        <f t="shared" si="9"/>
        <v>0</v>
      </c>
      <c r="O260" s="90">
        <v>0.1</v>
      </c>
      <c r="P260" s="41">
        <f t="shared" si="10"/>
        <v>0</v>
      </c>
      <c r="Q260" s="41">
        <f t="shared" si="11"/>
        <v>0</v>
      </c>
    </row>
    <row r="261" spans="1:17" ht="22.5">
      <c r="A261" s="11" t="s">
        <v>995</v>
      </c>
      <c r="B261" s="40">
        <v>1202</v>
      </c>
      <c r="C261" s="30">
        <v>1327402</v>
      </c>
      <c r="D261" s="31" t="s">
        <v>996</v>
      </c>
      <c r="E261" s="31" t="s">
        <v>997</v>
      </c>
      <c r="F261" s="32" t="s">
        <v>1437</v>
      </c>
      <c r="G261" s="31" t="s">
        <v>998</v>
      </c>
      <c r="H261" s="31" t="s">
        <v>39</v>
      </c>
      <c r="I261" s="47" t="s">
        <v>257</v>
      </c>
      <c r="J261" s="31" t="s">
        <v>999</v>
      </c>
      <c r="K261" s="32" t="s">
        <v>1260</v>
      </c>
      <c r="L261" s="70">
        <v>693.94</v>
      </c>
      <c r="M261" s="36"/>
      <c r="N261" s="41">
        <f t="shared" si="9"/>
        <v>0</v>
      </c>
      <c r="O261" s="90">
        <v>0.1</v>
      </c>
      <c r="P261" s="41">
        <f t="shared" si="10"/>
        <v>0</v>
      </c>
      <c r="Q261" s="41">
        <f t="shared" si="11"/>
        <v>0</v>
      </c>
    </row>
    <row r="262" spans="1:17" ht="22.5">
      <c r="A262" s="10" t="s">
        <v>1000</v>
      </c>
      <c r="B262" s="40">
        <v>1211</v>
      </c>
      <c r="C262" s="30">
        <v>1059092</v>
      </c>
      <c r="D262" s="31" t="s">
        <v>1001</v>
      </c>
      <c r="E262" s="31" t="s">
        <v>1002</v>
      </c>
      <c r="F262" s="32" t="s">
        <v>1003</v>
      </c>
      <c r="G262" s="31" t="s">
        <v>1003</v>
      </c>
      <c r="H262" s="31" t="s">
        <v>32</v>
      </c>
      <c r="I262" s="47" t="s">
        <v>994</v>
      </c>
      <c r="J262" s="31" t="s">
        <v>735</v>
      </c>
      <c r="K262" s="32" t="s">
        <v>1260</v>
      </c>
      <c r="L262" s="70">
        <v>477.11</v>
      </c>
      <c r="M262" s="36"/>
      <c r="N262" s="41">
        <f aca="true" t="shared" si="12" ref="N262:N325">L262*M262</f>
        <v>0</v>
      </c>
      <c r="O262" s="90">
        <v>0.1</v>
      </c>
      <c r="P262" s="41">
        <f t="shared" si="10"/>
        <v>0</v>
      </c>
      <c r="Q262" s="41">
        <f t="shared" si="11"/>
        <v>0</v>
      </c>
    </row>
    <row r="263" spans="1:17" ht="33.75">
      <c r="A263" s="10" t="s">
        <v>1004</v>
      </c>
      <c r="B263" s="40">
        <v>1214</v>
      </c>
      <c r="C263" s="30">
        <v>1059121</v>
      </c>
      <c r="D263" s="31" t="s">
        <v>1005</v>
      </c>
      <c r="E263" s="31" t="s">
        <v>1006</v>
      </c>
      <c r="F263" s="32" t="s">
        <v>1007</v>
      </c>
      <c r="G263" s="31" t="s">
        <v>1007</v>
      </c>
      <c r="H263" s="31" t="s">
        <v>25</v>
      </c>
      <c r="I263" s="47" t="s">
        <v>1008</v>
      </c>
      <c r="J263" s="31" t="s">
        <v>250</v>
      </c>
      <c r="K263" s="32" t="s">
        <v>1260</v>
      </c>
      <c r="L263" s="70">
        <v>554.2</v>
      </c>
      <c r="M263" s="36"/>
      <c r="N263" s="41">
        <f t="shared" si="12"/>
        <v>0</v>
      </c>
      <c r="O263" s="90">
        <v>0.1</v>
      </c>
      <c r="P263" s="41">
        <f aca="true" t="shared" si="13" ref="P263:P326">N263*O263</f>
        <v>0</v>
      </c>
      <c r="Q263" s="41">
        <f aca="true" t="shared" si="14" ref="Q263:Q326">N263+P263</f>
        <v>0</v>
      </c>
    </row>
    <row r="264" spans="1:17" ht="33.75">
      <c r="A264" s="10" t="s">
        <v>1010</v>
      </c>
      <c r="B264" s="40">
        <v>1219</v>
      </c>
      <c r="C264" s="30">
        <v>1086876</v>
      </c>
      <c r="D264" s="31" t="s">
        <v>1011</v>
      </c>
      <c r="E264" s="31" t="s">
        <v>1012</v>
      </c>
      <c r="F264" s="32" t="s">
        <v>1013</v>
      </c>
      <c r="G264" s="31" t="s">
        <v>1013</v>
      </c>
      <c r="H264" s="31" t="s">
        <v>25</v>
      </c>
      <c r="I264" s="47" t="s">
        <v>1014</v>
      </c>
      <c r="J264" s="31" t="s">
        <v>34</v>
      </c>
      <c r="K264" s="32" t="s">
        <v>1260</v>
      </c>
      <c r="L264" s="74">
        <v>222.16</v>
      </c>
      <c r="M264" s="36"/>
      <c r="N264" s="41">
        <f t="shared" si="12"/>
        <v>0</v>
      </c>
      <c r="O264" s="90">
        <v>0.1</v>
      </c>
      <c r="P264" s="41">
        <f t="shared" si="13"/>
        <v>0</v>
      </c>
      <c r="Q264" s="41">
        <f t="shared" si="14"/>
        <v>0</v>
      </c>
    </row>
    <row r="265" spans="1:17" ht="45">
      <c r="A265" s="10" t="s">
        <v>1015</v>
      </c>
      <c r="B265" s="40">
        <v>1225</v>
      </c>
      <c r="C265" s="30">
        <v>1085271</v>
      </c>
      <c r="D265" s="31" t="s">
        <v>1016</v>
      </c>
      <c r="E265" s="31" t="s">
        <v>1017</v>
      </c>
      <c r="F265" s="32" t="s">
        <v>1438</v>
      </c>
      <c r="G265" s="31" t="s">
        <v>1018</v>
      </c>
      <c r="H265" s="31" t="s">
        <v>32</v>
      </c>
      <c r="I265" s="47" t="s">
        <v>1019</v>
      </c>
      <c r="J265" s="31" t="s">
        <v>1020</v>
      </c>
      <c r="K265" s="32" t="s">
        <v>1260</v>
      </c>
      <c r="L265" s="70">
        <v>4652.3</v>
      </c>
      <c r="M265" s="36"/>
      <c r="N265" s="41">
        <f t="shared" si="12"/>
        <v>0</v>
      </c>
      <c r="O265" s="90">
        <v>0.1</v>
      </c>
      <c r="P265" s="41">
        <f t="shared" si="13"/>
        <v>0</v>
      </c>
      <c r="Q265" s="41">
        <f t="shared" si="14"/>
        <v>0</v>
      </c>
    </row>
    <row r="266" spans="1:17" ht="45">
      <c r="A266" s="10" t="s">
        <v>1021</v>
      </c>
      <c r="B266" s="40">
        <v>1226</v>
      </c>
      <c r="C266" s="30">
        <v>1085272</v>
      </c>
      <c r="D266" s="31" t="s">
        <v>1016</v>
      </c>
      <c r="E266" s="31" t="s">
        <v>1017</v>
      </c>
      <c r="F266" s="32" t="s">
        <v>1439</v>
      </c>
      <c r="G266" s="31" t="s">
        <v>1018</v>
      </c>
      <c r="H266" s="31" t="s">
        <v>32</v>
      </c>
      <c r="I266" s="47" t="s">
        <v>1022</v>
      </c>
      <c r="J266" s="31" t="s">
        <v>1020</v>
      </c>
      <c r="K266" s="32" t="s">
        <v>1260</v>
      </c>
      <c r="L266" s="70">
        <v>4652.3</v>
      </c>
      <c r="M266" s="36"/>
      <c r="N266" s="41">
        <f t="shared" si="12"/>
        <v>0</v>
      </c>
      <c r="O266" s="90">
        <v>0.1</v>
      </c>
      <c r="P266" s="41">
        <f t="shared" si="13"/>
        <v>0</v>
      </c>
      <c r="Q266" s="41">
        <f t="shared" si="14"/>
        <v>0</v>
      </c>
    </row>
    <row r="267" spans="1:17" ht="33.75">
      <c r="A267" s="10" t="s">
        <v>1023</v>
      </c>
      <c r="B267" s="40">
        <v>1230</v>
      </c>
      <c r="C267" s="30">
        <v>1085344</v>
      </c>
      <c r="D267" s="31" t="s">
        <v>1024</v>
      </c>
      <c r="E267" s="31" t="s">
        <v>1025</v>
      </c>
      <c r="F267" s="32" t="s">
        <v>1440</v>
      </c>
      <c r="G267" s="31" t="s">
        <v>1026</v>
      </c>
      <c r="H267" s="31" t="s">
        <v>157</v>
      </c>
      <c r="I267" s="47" t="s">
        <v>957</v>
      </c>
      <c r="J267" s="31" t="s">
        <v>1027</v>
      </c>
      <c r="K267" s="32" t="s">
        <v>1260</v>
      </c>
      <c r="L267" s="70">
        <v>541.99</v>
      </c>
      <c r="M267" s="36"/>
      <c r="N267" s="41">
        <f t="shared" si="12"/>
        <v>0</v>
      </c>
      <c r="O267" s="90">
        <v>0.1</v>
      </c>
      <c r="P267" s="41">
        <f t="shared" si="13"/>
        <v>0</v>
      </c>
      <c r="Q267" s="41">
        <f t="shared" si="14"/>
        <v>0</v>
      </c>
    </row>
    <row r="268" spans="1:17" ht="33.75">
      <c r="A268" s="10" t="s">
        <v>1028</v>
      </c>
      <c r="B268" s="40">
        <v>1231</v>
      </c>
      <c r="C268" s="30">
        <v>1085348</v>
      </c>
      <c r="D268" s="31" t="s">
        <v>1024</v>
      </c>
      <c r="E268" s="31" t="s">
        <v>1025</v>
      </c>
      <c r="F268" s="32" t="s">
        <v>1441</v>
      </c>
      <c r="G268" s="31" t="s">
        <v>1026</v>
      </c>
      <c r="H268" s="31" t="s">
        <v>157</v>
      </c>
      <c r="I268" s="47" t="s">
        <v>397</v>
      </c>
      <c r="J268" s="31" t="s">
        <v>1029</v>
      </c>
      <c r="K268" s="32" t="s">
        <v>1260</v>
      </c>
      <c r="L268" s="70">
        <v>1055.02</v>
      </c>
      <c r="M268" s="36"/>
      <c r="N268" s="41">
        <f t="shared" si="12"/>
        <v>0</v>
      </c>
      <c r="O268" s="90">
        <v>0.1</v>
      </c>
      <c r="P268" s="41">
        <f t="shared" si="13"/>
        <v>0</v>
      </c>
      <c r="Q268" s="41">
        <f t="shared" si="14"/>
        <v>0</v>
      </c>
    </row>
    <row r="269" spans="1:17" ht="33.75">
      <c r="A269" s="10" t="s">
        <v>1030</v>
      </c>
      <c r="B269" s="40">
        <v>1232</v>
      </c>
      <c r="C269" s="30">
        <v>1085349</v>
      </c>
      <c r="D269" s="31" t="s">
        <v>1024</v>
      </c>
      <c r="E269" s="31" t="s">
        <v>1025</v>
      </c>
      <c r="F269" s="32" t="s">
        <v>1442</v>
      </c>
      <c r="G269" s="31" t="s">
        <v>1026</v>
      </c>
      <c r="H269" s="31" t="s">
        <v>157</v>
      </c>
      <c r="I269" s="47" t="s">
        <v>1031</v>
      </c>
      <c r="J269" s="31" t="s">
        <v>1029</v>
      </c>
      <c r="K269" s="32" t="s">
        <v>1260</v>
      </c>
      <c r="L269" s="70">
        <v>1836.24</v>
      </c>
      <c r="M269" s="36"/>
      <c r="N269" s="41">
        <f t="shared" si="12"/>
        <v>0</v>
      </c>
      <c r="O269" s="90">
        <v>0.1</v>
      </c>
      <c r="P269" s="41">
        <f t="shared" si="13"/>
        <v>0</v>
      </c>
      <c r="Q269" s="41">
        <f t="shared" si="14"/>
        <v>0</v>
      </c>
    </row>
    <row r="270" spans="1:17" ht="22.5">
      <c r="A270" s="11" t="s">
        <v>1037</v>
      </c>
      <c r="B270" s="40">
        <v>1242</v>
      </c>
      <c r="C270" s="30">
        <v>1085066</v>
      </c>
      <c r="D270" s="31" t="s">
        <v>1032</v>
      </c>
      <c r="E270" s="31" t="s">
        <v>1033</v>
      </c>
      <c r="F270" s="32" t="s">
        <v>1443</v>
      </c>
      <c r="G270" s="31" t="s">
        <v>1038</v>
      </c>
      <c r="H270" s="31" t="s">
        <v>157</v>
      </c>
      <c r="I270" s="47" t="s">
        <v>1039</v>
      </c>
      <c r="J270" s="31" t="s">
        <v>455</v>
      </c>
      <c r="K270" s="32" t="s">
        <v>1260</v>
      </c>
      <c r="L270" s="70">
        <v>477.65</v>
      </c>
      <c r="M270" s="36"/>
      <c r="N270" s="41">
        <f t="shared" si="12"/>
        <v>0</v>
      </c>
      <c r="O270" s="90">
        <v>0.1</v>
      </c>
      <c r="P270" s="41">
        <f t="shared" si="13"/>
        <v>0</v>
      </c>
      <c r="Q270" s="41">
        <f t="shared" si="14"/>
        <v>0</v>
      </c>
    </row>
    <row r="271" spans="1:17" ht="22.5">
      <c r="A271" s="11" t="s">
        <v>1040</v>
      </c>
      <c r="B271" s="40">
        <v>1243</v>
      </c>
      <c r="C271" s="30">
        <v>1085064</v>
      </c>
      <c r="D271" s="31" t="s">
        <v>1032</v>
      </c>
      <c r="E271" s="31" t="s">
        <v>1033</v>
      </c>
      <c r="F271" s="32" t="s">
        <v>1444</v>
      </c>
      <c r="G271" s="31" t="s">
        <v>1038</v>
      </c>
      <c r="H271" s="31" t="s">
        <v>157</v>
      </c>
      <c r="I271" s="47" t="s">
        <v>1034</v>
      </c>
      <c r="J271" s="31" t="s">
        <v>455</v>
      </c>
      <c r="K271" s="32" t="s">
        <v>1260</v>
      </c>
      <c r="L271" s="70">
        <v>955.2</v>
      </c>
      <c r="M271" s="36"/>
      <c r="N271" s="41">
        <f t="shared" si="12"/>
        <v>0</v>
      </c>
      <c r="O271" s="90">
        <v>0.1</v>
      </c>
      <c r="P271" s="41">
        <f t="shared" si="13"/>
        <v>0</v>
      </c>
      <c r="Q271" s="41">
        <f t="shared" si="14"/>
        <v>0</v>
      </c>
    </row>
    <row r="272" spans="1:17" ht="22.5">
      <c r="A272" s="11" t="s">
        <v>1041</v>
      </c>
      <c r="B272" s="40">
        <v>1244</v>
      </c>
      <c r="C272" s="30">
        <v>1085062</v>
      </c>
      <c r="D272" s="31" t="s">
        <v>1032</v>
      </c>
      <c r="E272" s="31" t="s">
        <v>1033</v>
      </c>
      <c r="F272" s="32" t="s">
        <v>1445</v>
      </c>
      <c r="G272" s="31" t="s">
        <v>1038</v>
      </c>
      <c r="H272" s="31" t="s">
        <v>157</v>
      </c>
      <c r="I272" s="47" t="s">
        <v>1035</v>
      </c>
      <c r="J272" s="31" t="s">
        <v>455</v>
      </c>
      <c r="K272" s="32" t="s">
        <v>1260</v>
      </c>
      <c r="L272" s="70">
        <v>1866.71</v>
      </c>
      <c r="M272" s="36"/>
      <c r="N272" s="41">
        <f t="shared" si="12"/>
        <v>0</v>
      </c>
      <c r="O272" s="90">
        <v>0.1</v>
      </c>
      <c r="P272" s="41">
        <f t="shared" si="13"/>
        <v>0</v>
      </c>
      <c r="Q272" s="41">
        <f t="shared" si="14"/>
        <v>0</v>
      </c>
    </row>
    <row r="273" spans="1:17" ht="22.5">
      <c r="A273" s="11" t="s">
        <v>1042</v>
      </c>
      <c r="B273" s="40">
        <v>1245</v>
      </c>
      <c r="C273" s="30">
        <v>1085060</v>
      </c>
      <c r="D273" s="31" t="s">
        <v>1032</v>
      </c>
      <c r="E273" s="31" t="s">
        <v>1033</v>
      </c>
      <c r="F273" s="32" t="s">
        <v>1446</v>
      </c>
      <c r="G273" s="31" t="s">
        <v>1038</v>
      </c>
      <c r="H273" s="31" t="s">
        <v>157</v>
      </c>
      <c r="I273" s="47" t="s">
        <v>1043</v>
      </c>
      <c r="J273" s="31" t="s">
        <v>455</v>
      </c>
      <c r="K273" s="32" t="s">
        <v>1260</v>
      </c>
      <c r="L273" s="70">
        <v>3468.32</v>
      </c>
      <c r="M273" s="36"/>
      <c r="N273" s="41">
        <f t="shared" si="12"/>
        <v>0</v>
      </c>
      <c r="O273" s="90">
        <v>0.1</v>
      </c>
      <c r="P273" s="41">
        <f t="shared" si="13"/>
        <v>0</v>
      </c>
      <c r="Q273" s="41">
        <f t="shared" si="14"/>
        <v>0</v>
      </c>
    </row>
    <row r="274" spans="1:17" ht="22.5">
      <c r="A274" s="11" t="s">
        <v>1044</v>
      </c>
      <c r="B274" s="40">
        <v>1246</v>
      </c>
      <c r="C274" s="30">
        <v>1085058</v>
      </c>
      <c r="D274" s="31" t="s">
        <v>1032</v>
      </c>
      <c r="E274" s="31" t="s">
        <v>1033</v>
      </c>
      <c r="F274" s="32" t="s">
        <v>1447</v>
      </c>
      <c r="G274" s="31" t="s">
        <v>1038</v>
      </c>
      <c r="H274" s="31" t="s">
        <v>157</v>
      </c>
      <c r="I274" s="47" t="s">
        <v>1036</v>
      </c>
      <c r="J274" s="31" t="s">
        <v>455</v>
      </c>
      <c r="K274" s="32" t="s">
        <v>1260</v>
      </c>
      <c r="L274" s="70">
        <v>3437.67</v>
      </c>
      <c r="M274" s="36"/>
      <c r="N274" s="41">
        <f t="shared" si="12"/>
        <v>0</v>
      </c>
      <c r="O274" s="90">
        <v>0.1</v>
      </c>
      <c r="P274" s="41">
        <f t="shared" si="13"/>
        <v>0</v>
      </c>
      <c r="Q274" s="41">
        <f t="shared" si="14"/>
        <v>0</v>
      </c>
    </row>
    <row r="275" spans="1:17" ht="56.25">
      <c r="A275" s="10" t="s">
        <v>1045</v>
      </c>
      <c r="B275" s="40">
        <v>1249</v>
      </c>
      <c r="C275" s="30">
        <v>1085284</v>
      </c>
      <c r="D275" s="31" t="s">
        <v>1046</v>
      </c>
      <c r="E275" s="31" t="s">
        <v>1047</v>
      </c>
      <c r="F275" s="32" t="s">
        <v>1048</v>
      </c>
      <c r="G275" s="31" t="s">
        <v>1048</v>
      </c>
      <c r="H275" s="31" t="s">
        <v>304</v>
      </c>
      <c r="I275" s="47" t="s">
        <v>1049</v>
      </c>
      <c r="J275" s="31" t="s">
        <v>1050</v>
      </c>
      <c r="K275" s="32" t="s">
        <v>1260</v>
      </c>
      <c r="L275" s="70">
        <v>2334.4</v>
      </c>
      <c r="M275" s="36"/>
      <c r="N275" s="41">
        <f t="shared" si="12"/>
        <v>0</v>
      </c>
      <c r="O275" s="90">
        <v>0.1</v>
      </c>
      <c r="P275" s="41">
        <f t="shared" si="13"/>
        <v>0</v>
      </c>
      <c r="Q275" s="41">
        <f t="shared" si="14"/>
        <v>0</v>
      </c>
    </row>
    <row r="276" spans="1:17" ht="33.75">
      <c r="A276" s="10" t="s">
        <v>1058</v>
      </c>
      <c r="B276" s="40">
        <v>1287</v>
      </c>
      <c r="C276" s="30">
        <v>1071711</v>
      </c>
      <c r="D276" s="31" t="s">
        <v>1055</v>
      </c>
      <c r="E276" s="31" t="s">
        <v>1056</v>
      </c>
      <c r="F276" s="32" t="s">
        <v>1448</v>
      </c>
      <c r="G276" s="31" t="s">
        <v>1057</v>
      </c>
      <c r="H276" s="31" t="s">
        <v>25</v>
      </c>
      <c r="I276" s="47" t="s">
        <v>1059</v>
      </c>
      <c r="J276" s="31" t="s">
        <v>7</v>
      </c>
      <c r="K276" s="32" t="s">
        <v>1260</v>
      </c>
      <c r="L276" s="70">
        <v>160.3</v>
      </c>
      <c r="M276" s="36"/>
      <c r="N276" s="41">
        <f t="shared" si="12"/>
        <v>0</v>
      </c>
      <c r="O276" s="90">
        <v>0.1</v>
      </c>
      <c r="P276" s="41">
        <f t="shared" si="13"/>
        <v>0</v>
      </c>
      <c r="Q276" s="41">
        <f t="shared" si="14"/>
        <v>0</v>
      </c>
    </row>
    <row r="277" spans="1:17" ht="33.75">
      <c r="A277" s="10" t="s">
        <v>1063</v>
      </c>
      <c r="B277" s="40">
        <v>1291</v>
      </c>
      <c r="C277" s="30">
        <v>1071721</v>
      </c>
      <c r="D277" s="31" t="s">
        <v>1060</v>
      </c>
      <c r="E277" s="31" t="s">
        <v>1061</v>
      </c>
      <c r="F277" s="32" t="s">
        <v>1449</v>
      </c>
      <c r="G277" s="31" t="s">
        <v>1062</v>
      </c>
      <c r="H277" s="31" t="s">
        <v>25</v>
      </c>
      <c r="I277" s="47" t="s">
        <v>86</v>
      </c>
      <c r="J277" s="31" t="s">
        <v>7</v>
      </c>
      <c r="K277" s="32" t="s">
        <v>1260</v>
      </c>
      <c r="L277" s="70">
        <v>93.95</v>
      </c>
      <c r="M277" s="36"/>
      <c r="N277" s="41">
        <f t="shared" si="12"/>
        <v>0</v>
      </c>
      <c r="O277" s="90">
        <v>0.1</v>
      </c>
      <c r="P277" s="41">
        <f t="shared" si="13"/>
        <v>0</v>
      </c>
      <c r="Q277" s="41">
        <f t="shared" si="14"/>
        <v>0</v>
      </c>
    </row>
    <row r="278" spans="1:17" ht="22.5">
      <c r="A278" s="11" t="s">
        <v>1064</v>
      </c>
      <c r="B278" s="40">
        <v>1295</v>
      </c>
      <c r="C278" s="30">
        <v>1071320</v>
      </c>
      <c r="D278" s="31" t="s">
        <v>1060</v>
      </c>
      <c r="E278" s="31" t="s">
        <v>1061</v>
      </c>
      <c r="F278" s="32" t="s">
        <v>1450</v>
      </c>
      <c r="G278" s="31" t="s">
        <v>1065</v>
      </c>
      <c r="H278" s="31" t="s">
        <v>25</v>
      </c>
      <c r="I278" s="47" t="s">
        <v>811</v>
      </c>
      <c r="J278" s="31" t="s">
        <v>215</v>
      </c>
      <c r="K278" s="32" t="s">
        <v>1260</v>
      </c>
      <c r="L278" s="70">
        <v>70.25</v>
      </c>
      <c r="M278" s="36"/>
      <c r="N278" s="41">
        <f t="shared" si="12"/>
        <v>0</v>
      </c>
      <c r="O278" s="90">
        <v>0.1</v>
      </c>
      <c r="P278" s="41">
        <f t="shared" si="13"/>
        <v>0</v>
      </c>
      <c r="Q278" s="41">
        <f t="shared" si="14"/>
        <v>0</v>
      </c>
    </row>
    <row r="279" spans="1:17" ht="22.5">
      <c r="A279" s="11" t="s">
        <v>1066</v>
      </c>
      <c r="B279" s="40">
        <v>1296</v>
      </c>
      <c r="C279" s="30">
        <v>1071322</v>
      </c>
      <c r="D279" s="31" t="s">
        <v>1060</v>
      </c>
      <c r="E279" s="31" t="s">
        <v>1061</v>
      </c>
      <c r="F279" s="32" t="s">
        <v>1451</v>
      </c>
      <c r="G279" s="31" t="s">
        <v>1065</v>
      </c>
      <c r="H279" s="31" t="s">
        <v>25</v>
      </c>
      <c r="I279" s="47" t="s">
        <v>86</v>
      </c>
      <c r="J279" s="31" t="s">
        <v>215</v>
      </c>
      <c r="K279" s="32" t="s">
        <v>1260</v>
      </c>
      <c r="L279" s="70">
        <v>94.04</v>
      </c>
      <c r="M279" s="36"/>
      <c r="N279" s="41">
        <f t="shared" si="12"/>
        <v>0</v>
      </c>
      <c r="O279" s="90">
        <v>0.1</v>
      </c>
      <c r="P279" s="41">
        <f t="shared" si="13"/>
        <v>0</v>
      </c>
      <c r="Q279" s="41">
        <f t="shared" si="14"/>
        <v>0</v>
      </c>
    </row>
    <row r="280" spans="1:17" ht="22.5">
      <c r="A280" s="11" t="s">
        <v>1067</v>
      </c>
      <c r="B280" s="40">
        <v>1297</v>
      </c>
      <c r="C280" s="30">
        <v>1071324</v>
      </c>
      <c r="D280" s="31" t="s">
        <v>1060</v>
      </c>
      <c r="E280" s="31" t="s">
        <v>1061</v>
      </c>
      <c r="F280" s="32" t="s">
        <v>1452</v>
      </c>
      <c r="G280" s="31" t="s">
        <v>1065</v>
      </c>
      <c r="H280" s="31" t="s">
        <v>25</v>
      </c>
      <c r="I280" s="47" t="s">
        <v>88</v>
      </c>
      <c r="J280" s="31" t="s">
        <v>215</v>
      </c>
      <c r="K280" s="32" t="s">
        <v>1260</v>
      </c>
      <c r="L280" s="70">
        <v>129.16</v>
      </c>
      <c r="M280" s="36"/>
      <c r="N280" s="41">
        <f t="shared" si="12"/>
        <v>0</v>
      </c>
      <c r="O280" s="90">
        <v>0.1</v>
      </c>
      <c r="P280" s="41">
        <f t="shared" si="13"/>
        <v>0</v>
      </c>
      <c r="Q280" s="41">
        <f t="shared" si="14"/>
        <v>0</v>
      </c>
    </row>
    <row r="281" spans="1:17" ht="22.5">
      <c r="A281" s="10" t="s">
        <v>1068</v>
      </c>
      <c r="B281" s="40">
        <v>1310</v>
      </c>
      <c r="C281" s="30">
        <v>1072740</v>
      </c>
      <c r="D281" s="31" t="s">
        <v>1069</v>
      </c>
      <c r="E281" s="31" t="s">
        <v>1070</v>
      </c>
      <c r="F281" s="32" t="s">
        <v>1071</v>
      </c>
      <c r="G281" s="31" t="s">
        <v>1071</v>
      </c>
      <c r="H281" s="31" t="s">
        <v>158</v>
      </c>
      <c r="I281" s="47" t="s">
        <v>1072</v>
      </c>
      <c r="J281" s="31" t="s">
        <v>1073</v>
      </c>
      <c r="K281" s="32" t="s">
        <v>1260</v>
      </c>
      <c r="L281" s="70">
        <v>273.84</v>
      </c>
      <c r="M281" s="36"/>
      <c r="N281" s="41">
        <f t="shared" si="12"/>
        <v>0</v>
      </c>
      <c r="O281" s="90">
        <v>0.1</v>
      </c>
      <c r="P281" s="41">
        <f t="shared" si="13"/>
        <v>0</v>
      </c>
      <c r="Q281" s="41">
        <f t="shared" si="14"/>
        <v>0</v>
      </c>
    </row>
    <row r="282" spans="1:17" ht="56.25">
      <c r="A282" s="10" t="s">
        <v>1074</v>
      </c>
      <c r="B282" s="40">
        <v>1311</v>
      </c>
      <c r="C282" s="30">
        <v>1072910</v>
      </c>
      <c r="D282" s="31" t="s">
        <v>334</v>
      </c>
      <c r="E282" s="31" t="s">
        <v>335</v>
      </c>
      <c r="F282" s="32" t="s">
        <v>1075</v>
      </c>
      <c r="G282" s="31" t="s">
        <v>1075</v>
      </c>
      <c r="H282" s="31" t="s">
        <v>32</v>
      </c>
      <c r="I282" s="47" t="s">
        <v>122</v>
      </c>
      <c r="J282" s="31" t="s">
        <v>1076</v>
      </c>
      <c r="K282" s="32" t="s">
        <v>1260</v>
      </c>
      <c r="L282" s="41">
        <v>250.62</v>
      </c>
      <c r="M282" s="36"/>
      <c r="N282" s="41">
        <f t="shared" si="12"/>
        <v>0</v>
      </c>
      <c r="O282" s="90">
        <v>0.1</v>
      </c>
      <c r="P282" s="41">
        <f t="shared" si="13"/>
        <v>0</v>
      </c>
      <c r="Q282" s="41">
        <f t="shared" si="14"/>
        <v>0</v>
      </c>
    </row>
    <row r="283" spans="1:17" ht="33.75">
      <c r="A283" s="11" t="s">
        <v>1077</v>
      </c>
      <c r="B283" s="40">
        <v>1313</v>
      </c>
      <c r="C283" s="30">
        <v>1072750</v>
      </c>
      <c r="D283" s="31" t="s">
        <v>1078</v>
      </c>
      <c r="E283" s="31" t="s">
        <v>1079</v>
      </c>
      <c r="F283" s="32" t="s">
        <v>1080</v>
      </c>
      <c r="G283" s="31" t="s">
        <v>1080</v>
      </c>
      <c r="H283" s="31" t="s">
        <v>32</v>
      </c>
      <c r="I283" s="47" t="s">
        <v>553</v>
      </c>
      <c r="J283" s="31" t="s">
        <v>1081</v>
      </c>
      <c r="K283" s="32" t="s">
        <v>1260</v>
      </c>
      <c r="L283" s="70">
        <v>594.3</v>
      </c>
      <c r="M283" s="36"/>
      <c r="N283" s="41">
        <f t="shared" si="12"/>
        <v>0</v>
      </c>
      <c r="O283" s="90">
        <v>0.1</v>
      </c>
      <c r="P283" s="41">
        <f t="shared" si="13"/>
        <v>0</v>
      </c>
      <c r="Q283" s="41">
        <f t="shared" si="14"/>
        <v>0</v>
      </c>
    </row>
    <row r="284" spans="1:17" ht="33.75">
      <c r="A284" s="10" t="s">
        <v>1082</v>
      </c>
      <c r="B284" s="40">
        <v>1319</v>
      </c>
      <c r="C284" s="30">
        <v>1089141</v>
      </c>
      <c r="D284" s="31" t="s">
        <v>1083</v>
      </c>
      <c r="E284" s="31" t="s">
        <v>1084</v>
      </c>
      <c r="F284" s="32" t="s">
        <v>1453</v>
      </c>
      <c r="G284" s="31" t="s">
        <v>1085</v>
      </c>
      <c r="H284" s="31" t="s">
        <v>84</v>
      </c>
      <c r="I284" s="47" t="s">
        <v>1086</v>
      </c>
      <c r="J284" s="31" t="s">
        <v>1087</v>
      </c>
      <c r="K284" s="32" t="s">
        <v>1260</v>
      </c>
      <c r="L284" s="70">
        <v>1054.12</v>
      </c>
      <c r="M284" s="36"/>
      <c r="N284" s="41">
        <f t="shared" si="12"/>
        <v>0</v>
      </c>
      <c r="O284" s="90">
        <v>0.1</v>
      </c>
      <c r="P284" s="41">
        <f t="shared" si="13"/>
        <v>0</v>
      </c>
      <c r="Q284" s="41">
        <f t="shared" si="14"/>
        <v>0</v>
      </c>
    </row>
    <row r="285" spans="1:17" ht="33.75">
      <c r="A285" s="10" t="s">
        <v>1088</v>
      </c>
      <c r="B285" s="40">
        <v>1320</v>
      </c>
      <c r="C285" s="30">
        <v>1089140</v>
      </c>
      <c r="D285" s="31" t="s">
        <v>1083</v>
      </c>
      <c r="E285" s="31" t="s">
        <v>1084</v>
      </c>
      <c r="F285" s="32" t="s">
        <v>1454</v>
      </c>
      <c r="G285" s="31" t="s">
        <v>1085</v>
      </c>
      <c r="H285" s="31" t="s">
        <v>84</v>
      </c>
      <c r="I285" s="47" t="s">
        <v>1089</v>
      </c>
      <c r="J285" s="31" t="s">
        <v>1087</v>
      </c>
      <c r="K285" s="32" t="s">
        <v>1260</v>
      </c>
      <c r="L285" s="70">
        <v>1807.29</v>
      </c>
      <c r="M285" s="36"/>
      <c r="N285" s="41">
        <f t="shared" si="12"/>
        <v>0</v>
      </c>
      <c r="O285" s="90">
        <v>0.1</v>
      </c>
      <c r="P285" s="41">
        <f t="shared" si="13"/>
        <v>0</v>
      </c>
      <c r="Q285" s="41">
        <f t="shared" si="14"/>
        <v>0</v>
      </c>
    </row>
    <row r="286" spans="1:17" ht="33.75">
      <c r="A286" s="10" t="s">
        <v>1090</v>
      </c>
      <c r="B286" s="40">
        <v>1322</v>
      </c>
      <c r="C286" s="30">
        <v>1072992</v>
      </c>
      <c r="D286" s="31" t="s">
        <v>1091</v>
      </c>
      <c r="E286" s="31" t="s">
        <v>1092</v>
      </c>
      <c r="F286" s="32" t="s">
        <v>1455</v>
      </c>
      <c r="G286" s="31" t="s">
        <v>1093</v>
      </c>
      <c r="H286" s="31" t="s">
        <v>1094</v>
      </c>
      <c r="I286" s="47" t="s">
        <v>796</v>
      </c>
      <c r="J286" s="31" t="s">
        <v>215</v>
      </c>
      <c r="K286" s="32" t="s">
        <v>1260</v>
      </c>
      <c r="L286" s="70">
        <v>324.6</v>
      </c>
      <c r="M286" s="36"/>
      <c r="N286" s="41">
        <f t="shared" si="12"/>
        <v>0</v>
      </c>
      <c r="O286" s="90">
        <v>0.1</v>
      </c>
      <c r="P286" s="41">
        <f t="shared" si="13"/>
        <v>0</v>
      </c>
      <c r="Q286" s="41">
        <f t="shared" si="14"/>
        <v>0</v>
      </c>
    </row>
    <row r="287" spans="1:17" ht="33.75">
      <c r="A287" s="10" t="s">
        <v>1095</v>
      </c>
      <c r="B287" s="40">
        <v>1323</v>
      </c>
      <c r="C287" s="30">
        <v>1072990</v>
      </c>
      <c r="D287" s="31" t="s">
        <v>1091</v>
      </c>
      <c r="E287" s="31" t="s">
        <v>1092</v>
      </c>
      <c r="F287" s="32" t="s">
        <v>1456</v>
      </c>
      <c r="G287" s="31" t="s">
        <v>1093</v>
      </c>
      <c r="H287" s="31" t="s">
        <v>1094</v>
      </c>
      <c r="I287" s="47" t="s">
        <v>1096</v>
      </c>
      <c r="J287" s="31" t="s">
        <v>215</v>
      </c>
      <c r="K287" s="32" t="s">
        <v>1260</v>
      </c>
      <c r="L287" s="70">
        <v>538.55</v>
      </c>
      <c r="M287" s="36"/>
      <c r="N287" s="41">
        <f t="shared" si="12"/>
        <v>0</v>
      </c>
      <c r="O287" s="90">
        <v>0.1</v>
      </c>
      <c r="P287" s="41">
        <f t="shared" si="13"/>
        <v>0</v>
      </c>
      <c r="Q287" s="41">
        <f t="shared" si="14"/>
        <v>0</v>
      </c>
    </row>
    <row r="288" spans="1:17" ht="22.5">
      <c r="A288" s="8">
        <v>1072010</v>
      </c>
      <c r="B288" s="40">
        <v>1330</v>
      </c>
      <c r="C288" s="30">
        <v>1072010</v>
      </c>
      <c r="D288" s="47" t="s">
        <v>1097</v>
      </c>
      <c r="E288" s="31" t="s">
        <v>1098</v>
      </c>
      <c r="F288" s="32" t="s">
        <v>1457</v>
      </c>
      <c r="G288" s="31" t="s">
        <v>1099</v>
      </c>
      <c r="H288" s="31" t="s">
        <v>4</v>
      </c>
      <c r="I288" s="82" t="s">
        <v>853</v>
      </c>
      <c r="J288" s="31" t="s">
        <v>725</v>
      </c>
      <c r="K288" s="32" t="s">
        <v>1260</v>
      </c>
      <c r="L288" s="41">
        <v>446.5</v>
      </c>
      <c r="M288" s="36"/>
      <c r="N288" s="41">
        <f t="shared" si="12"/>
        <v>0</v>
      </c>
      <c r="O288" s="90">
        <v>0.1</v>
      </c>
      <c r="P288" s="41">
        <f t="shared" si="13"/>
        <v>0</v>
      </c>
      <c r="Q288" s="41">
        <f t="shared" si="14"/>
        <v>0</v>
      </c>
    </row>
    <row r="289" spans="1:17" ht="22.5">
      <c r="A289" s="8">
        <v>1072011</v>
      </c>
      <c r="B289" s="40">
        <v>1331</v>
      </c>
      <c r="C289" s="30">
        <v>1072011</v>
      </c>
      <c r="D289" s="47" t="s">
        <v>1097</v>
      </c>
      <c r="E289" s="31" t="s">
        <v>1098</v>
      </c>
      <c r="F289" s="32" t="s">
        <v>1458</v>
      </c>
      <c r="G289" s="31" t="s">
        <v>1099</v>
      </c>
      <c r="H289" s="31" t="s">
        <v>4</v>
      </c>
      <c r="I289" s="82" t="s">
        <v>1100</v>
      </c>
      <c r="J289" s="31" t="s">
        <v>725</v>
      </c>
      <c r="K289" s="32" t="s">
        <v>1260</v>
      </c>
      <c r="L289" s="41">
        <v>891.51</v>
      </c>
      <c r="M289" s="36"/>
      <c r="N289" s="41">
        <f t="shared" si="12"/>
        <v>0</v>
      </c>
      <c r="O289" s="90">
        <v>0.1</v>
      </c>
      <c r="P289" s="41">
        <f t="shared" si="13"/>
        <v>0</v>
      </c>
      <c r="Q289" s="41">
        <f t="shared" si="14"/>
        <v>0</v>
      </c>
    </row>
    <row r="290" spans="1:17" ht="22.5">
      <c r="A290" s="11" t="s">
        <v>1101</v>
      </c>
      <c r="B290" s="40">
        <v>1338</v>
      </c>
      <c r="C290" s="30">
        <v>1079030</v>
      </c>
      <c r="D290" s="31" t="s">
        <v>1102</v>
      </c>
      <c r="E290" s="31" t="s">
        <v>1103</v>
      </c>
      <c r="F290" s="32" t="s">
        <v>1459</v>
      </c>
      <c r="G290" s="31" t="s">
        <v>1104</v>
      </c>
      <c r="H290" s="31" t="s">
        <v>32</v>
      </c>
      <c r="I290" s="47" t="s">
        <v>164</v>
      </c>
      <c r="J290" s="31" t="s">
        <v>472</v>
      </c>
      <c r="K290" s="32" t="s">
        <v>1260</v>
      </c>
      <c r="L290" s="70">
        <v>841.26</v>
      </c>
      <c r="M290" s="36"/>
      <c r="N290" s="41">
        <f t="shared" si="12"/>
        <v>0</v>
      </c>
      <c r="O290" s="90">
        <v>0.1</v>
      </c>
      <c r="P290" s="41">
        <f t="shared" si="13"/>
        <v>0</v>
      </c>
      <c r="Q290" s="41">
        <f t="shared" si="14"/>
        <v>0</v>
      </c>
    </row>
    <row r="291" spans="1:17" ht="22.5">
      <c r="A291" s="11" t="s">
        <v>1105</v>
      </c>
      <c r="B291" s="40">
        <v>1339</v>
      </c>
      <c r="C291" s="30">
        <v>1079031</v>
      </c>
      <c r="D291" s="31" t="s">
        <v>1102</v>
      </c>
      <c r="E291" s="31" t="s">
        <v>1103</v>
      </c>
      <c r="F291" s="32" t="s">
        <v>1460</v>
      </c>
      <c r="G291" s="31" t="s">
        <v>1104</v>
      </c>
      <c r="H291" s="31" t="s">
        <v>32</v>
      </c>
      <c r="I291" s="47" t="s">
        <v>165</v>
      </c>
      <c r="J291" s="31" t="s">
        <v>462</v>
      </c>
      <c r="K291" s="32" t="s">
        <v>1260</v>
      </c>
      <c r="L291" s="70">
        <v>1158.3</v>
      </c>
      <c r="M291" s="36"/>
      <c r="N291" s="41">
        <f t="shared" si="12"/>
        <v>0</v>
      </c>
      <c r="O291" s="90">
        <v>0.1</v>
      </c>
      <c r="P291" s="41">
        <f t="shared" si="13"/>
        <v>0</v>
      </c>
      <c r="Q291" s="41">
        <f t="shared" si="14"/>
        <v>0</v>
      </c>
    </row>
    <row r="292" spans="1:17" ht="33.75">
      <c r="A292" s="11" t="s">
        <v>1106</v>
      </c>
      <c r="B292" s="40">
        <v>1344</v>
      </c>
      <c r="C292" s="30">
        <v>1088012</v>
      </c>
      <c r="D292" s="31" t="s">
        <v>1107</v>
      </c>
      <c r="E292" s="31" t="s">
        <v>1108</v>
      </c>
      <c r="F292" s="32" t="s">
        <v>1461</v>
      </c>
      <c r="G292" s="31" t="s">
        <v>1109</v>
      </c>
      <c r="H292" s="31" t="s">
        <v>39</v>
      </c>
      <c r="I292" s="47" t="s">
        <v>1051</v>
      </c>
      <c r="J292" s="31" t="s">
        <v>1110</v>
      </c>
      <c r="K292" s="32" t="s">
        <v>1260</v>
      </c>
      <c r="L292" s="70">
        <v>988.72</v>
      </c>
      <c r="M292" s="36"/>
      <c r="N292" s="41">
        <f t="shared" si="12"/>
        <v>0</v>
      </c>
      <c r="O292" s="90">
        <v>0.1</v>
      </c>
      <c r="P292" s="41">
        <f t="shared" si="13"/>
        <v>0</v>
      </c>
      <c r="Q292" s="41">
        <f t="shared" si="14"/>
        <v>0</v>
      </c>
    </row>
    <row r="293" spans="1:17" ht="33.75">
      <c r="A293" s="11" t="s">
        <v>1111</v>
      </c>
      <c r="B293" s="40">
        <v>1345</v>
      </c>
      <c r="C293" s="30">
        <v>1088013</v>
      </c>
      <c r="D293" s="31" t="s">
        <v>1107</v>
      </c>
      <c r="E293" s="31" t="s">
        <v>1108</v>
      </c>
      <c r="F293" s="32" t="s">
        <v>1462</v>
      </c>
      <c r="G293" s="31" t="s">
        <v>1109</v>
      </c>
      <c r="H293" s="31" t="s">
        <v>39</v>
      </c>
      <c r="I293" s="47" t="s">
        <v>1052</v>
      </c>
      <c r="J293" s="31" t="s">
        <v>1110</v>
      </c>
      <c r="K293" s="32" t="s">
        <v>1260</v>
      </c>
      <c r="L293" s="70">
        <v>988.72</v>
      </c>
      <c r="M293" s="36"/>
      <c r="N293" s="41">
        <f t="shared" si="12"/>
        <v>0</v>
      </c>
      <c r="O293" s="90">
        <v>0.1</v>
      </c>
      <c r="P293" s="41">
        <f t="shared" si="13"/>
        <v>0</v>
      </c>
      <c r="Q293" s="41">
        <f t="shared" si="14"/>
        <v>0</v>
      </c>
    </row>
    <row r="294" spans="1:17" ht="33.75">
      <c r="A294" s="11" t="s">
        <v>1112</v>
      </c>
      <c r="B294" s="40">
        <v>1346</v>
      </c>
      <c r="C294" s="30">
        <v>1088014</v>
      </c>
      <c r="D294" s="31" t="s">
        <v>1107</v>
      </c>
      <c r="E294" s="31" t="s">
        <v>1108</v>
      </c>
      <c r="F294" s="32" t="s">
        <v>1463</v>
      </c>
      <c r="G294" s="31" t="s">
        <v>1109</v>
      </c>
      <c r="H294" s="31" t="s">
        <v>39</v>
      </c>
      <c r="I294" s="47" t="s">
        <v>1053</v>
      </c>
      <c r="J294" s="31" t="s">
        <v>1110</v>
      </c>
      <c r="K294" s="32" t="s">
        <v>1260</v>
      </c>
      <c r="L294" s="70">
        <v>988.72</v>
      </c>
      <c r="M294" s="36"/>
      <c r="N294" s="41">
        <f t="shared" si="12"/>
        <v>0</v>
      </c>
      <c r="O294" s="90">
        <v>0.1</v>
      </c>
      <c r="P294" s="41">
        <f t="shared" si="13"/>
        <v>0</v>
      </c>
      <c r="Q294" s="41">
        <f t="shared" si="14"/>
        <v>0</v>
      </c>
    </row>
    <row r="295" spans="1:17" ht="33.75">
      <c r="A295" s="11" t="s">
        <v>1113</v>
      </c>
      <c r="B295" s="40">
        <v>1347</v>
      </c>
      <c r="C295" s="30">
        <v>1088015</v>
      </c>
      <c r="D295" s="31" t="s">
        <v>1107</v>
      </c>
      <c r="E295" s="31" t="s">
        <v>1108</v>
      </c>
      <c r="F295" s="32" t="s">
        <v>1464</v>
      </c>
      <c r="G295" s="31" t="s">
        <v>1109</v>
      </c>
      <c r="H295" s="31" t="s">
        <v>39</v>
      </c>
      <c r="I295" s="47" t="s">
        <v>1054</v>
      </c>
      <c r="J295" s="31" t="s">
        <v>1110</v>
      </c>
      <c r="K295" s="32" t="s">
        <v>1260</v>
      </c>
      <c r="L295" s="70">
        <v>988.72</v>
      </c>
      <c r="M295" s="36"/>
      <c r="N295" s="41">
        <f t="shared" si="12"/>
        <v>0</v>
      </c>
      <c r="O295" s="90">
        <v>0.1</v>
      </c>
      <c r="P295" s="41">
        <f t="shared" si="13"/>
        <v>0</v>
      </c>
      <c r="Q295" s="41">
        <f t="shared" si="14"/>
        <v>0</v>
      </c>
    </row>
    <row r="296" spans="1:17" ht="45">
      <c r="A296" s="11" t="s">
        <v>1114</v>
      </c>
      <c r="B296" s="40">
        <v>1352</v>
      </c>
      <c r="C296" s="30">
        <v>9088225</v>
      </c>
      <c r="D296" s="31" t="s">
        <v>1107</v>
      </c>
      <c r="E296" s="31" t="s">
        <v>1108</v>
      </c>
      <c r="F296" s="32" t="s">
        <v>1465</v>
      </c>
      <c r="G296" s="31" t="s">
        <v>1109</v>
      </c>
      <c r="H296" s="31" t="s">
        <v>274</v>
      </c>
      <c r="I296" s="47" t="s">
        <v>1115</v>
      </c>
      <c r="J296" s="31" t="s">
        <v>1116</v>
      </c>
      <c r="K296" s="32" t="s">
        <v>1260</v>
      </c>
      <c r="L296" s="70">
        <v>3462.42</v>
      </c>
      <c r="M296" s="36"/>
      <c r="N296" s="41">
        <f t="shared" si="12"/>
        <v>0</v>
      </c>
      <c r="O296" s="90">
        <v>0.1</v>
      </c>
      <c r="P296" s="41">
        <f t="shared" si="13"/>
        <v>0</v>
      </c>
      <c r="Q296" s="41">
        <f t="shared" si="14"/>
        <v>0</v>
      </c>
    </row>
    <row r="297" spans="1:17" ht="45">
      <c r="A297" s="11" t="s">
        <v>1117</v>
      </c>
      <c r="B297" s="40">
        <v>1353</v>
      </c>
      <c r="C297" s="30">
        <v>9088226</v>
      </c>
      <c r="D297" s="31" t="s">
        <v>1107</v>
      </c>
      <c r="E297" s="31" t="s">
        <v>1108</v>
      </c>
      <c r="F297" s="32" t="s">
        <v>1466</v>
      </c>
      <c r="G297" s="31" t="s">
        <v>1109</v>
      </c>
      <c r="H297" s="31" t="s">
        <v>274</v>
      </c>
      <c r="I297" s="47" t="s">
        <v>1118</v>
      </c>
      <c r="J297" s="31" t="s">
        <v>1116</v>
      </c>
      <c r="K297" s="32" t="s">
        <v>1260</v>
      </c>
      <c r="L297" s="70">
        <v>3462.42</v>
      </c>
      <c r="M297" s="36"/>
      <c r="N297" s="41">
        <f t="shared" si="12"/>
        <v>0</v>
      </c>
      <c r="O297" s="90">
        <v>0.1</v>
      </c>
      <c r="P297" s="41">
        <f t="shared" si="13"/>
        <v>0</v>
      </c>
      <c r="Q297" s="41">
        <f t="shared" si="14"/>
        <v>0</v>
      </c>
    </row>
    <row r="298" spans="1:17" ht="45">
      <c r="A298" s="11" t="s">
        <v>1119</v>
      </c>
      <c r="B298" s="40">
        <v>1354</v>
      </c>
      <c r="C298" s="30">
        <v>9088227</v>
      </c>
      <c r="D298" s="31" t="s">
        <v>1107</v>
      </c>
      <c r="E298" s="31" t="s">
        <v>1108</v>
      </c>
      <c r="F298" s="32" t="s">
        <v>1467</v>
      </c>
      <c r="G298" s="31" t="s">
        <v>1109</v>
      </c>
      <c r="H298" s="31" t="s">
        <v>274</v>
      </c>
      <c r="I298" s="47" t="s">
        <v>1120</v>
      </c>
      <c r="J298" s="31" t="s">
        <v>1121</v>
      </c>
      <c r="K298" s="32" t="s">
        <v>1260</v>
      </c>
      <c r="L298" s="70">
        <v>3462.42</v>
      </c>
      <c r="M298" s="36"/>
      <c r="N298" s="41">
        <f t="shared" si="12"/>
        <v>0</v>
      </c>
      <c r="O298" s="90">
        <v>0.1</v>
      </c>
      <c r="P298" s="41">
        <f t="shared" si="13"/>
        <v>0</v>
      </c>
      <c r="Q298" s="41">
        <f t="shared" si="14"/>
        <v>0</v>
      </c>
    </row>
    <row r="299" spans="1:17" ht="22.5">
      <c r="A299" s="11" t="s">
        <v>1122</v>
      </c>
      <c r="B299" s="40">
        <v>1356</v>
      </c>
      <c r="C299" s="30">
        <v>1079903</v>
      </c>
      <c r="D299" s="31" t="s">
        <v>1123</v>
      </c>
      <c r="E299" s="31" t="s">
        <v>1124</v>
      </c>
      <c r="F299" s="32" t="s">
        <v>1468</v>
      </c>
      <c r="G299" s="31" t="s">
        <v>1125</v>
      </c>
      <c r="H299" s="31" t="s">
        <v>32</v>
      </c>
      <c r="I299" s="47" t="s">
        <v>165</v>
      </c>
      <c r="J299" s="31" t="s">
        <v>468</v>
      </c>
      <c r="K299" s="32" t="s">
        <v>1260</v>
      </c>
      <c r="L299" s="70">
        <v>633.18</v>
      </c>
      <c r="M299" s="36"/>
      <c r="N299" s="41">
        <f t="shared" si="12"/>
        <v>0</v>
      </c>
      <c r="O299" s="90">
        <v>0.1</v>
      </c>
      <c r="P299" s="41">
        <f t="shared" si="13"/>
        <v>0</v>
      </c>
      <c r="Q299" s="41">
        <f t="shared" si="14"/>
        <v>0</v>
      </c>
    </row>
    <row r="300" spans="1:17" ht="22.5">
      <c r="A300" s="11" t="s">
        <v>1126</v>
      </c>
      <c r="B300" s="40">
        <v>1357</v>
      </c>
      <c r="C300" s="30">
        <v>1079907</v>
      </c>
      <c r="D300" s="31" t="s">
        <v>1123</v>
      </c>
      <c r="E300" s="31" t="s">
        <v>1124</v>
      </c>
      <c r="F300" s="32" t="s">
        <v>1469</v>
      </c>
      <c r="G300" s="31" t="s">
        <v>1125</v>
      </c>
      <c r="H300" s="31" t="s">
        <v>32</v>
      </c>
      <c r="I300" s="47" t="s">
        <v>22</v>
      </c>
      <c r="J300" s="31" t="s">
        <v>468</v>
      </c>
      <c r="K300" s="32" t="s">
        <v>1260</v>
      </c>
      <c r="L300" s="70">
        <v>1266.46</v>
      </c>
      <c r="M300" s="36"/>
      <c r="N300" s="41">
        <f t="shared" si="12"/>
        <v>0</v>
      </c>
      <c r="O300" s="90">
        <v>0.1</v>
      </c>
      <c r="P300" s="41">
        <f t="shared" si="13"/>
        <v>0</v>
      </c>
      <c r="Q300" s="41">
        <f t="shared" si="14"/>
        <v>0</v>
      </c>
    </row>
    <row r="301" spans="1:17" ht="45">
      <c r="A301" s="11" t="s">
        <v>1127</v>
      </c>
      <c r="B301" s="40">
        <v>1364</v>
      </c>
      <c r="C301" s="30">
        <v>1182031</v>
      </c>
      <c r="D301" s="31" t="s">
        <v>1128</v>
      </c>
      <c r="E301" s="31" t="s">
        <v>1129</v>
      </c>
      <c r="F301" s="32" t="s">
        <v>1130</v>
      </c>
      <c r="G301" s="31" t="s">
        <v>1130</v>
      </c>
      <c r="H301" s="31" t="s">
        <v>32</v>
      </c>
      <c r="I301" s="47" t="s">
        <v>139</v>
      </c>
      <c r="J301" s="31" t="s">
        <v>1131</v>
      </c>
      <c r="K301" s="32" t="s">
        <v>1260</v>
      </c>
      <c r="L301" s="70">
        <v>3406.7</v>
      </c>
      <c r="M301" s="36"/>
      <c r="N301" s="41">
        <f t="shared" si="12"/>
        <v>0</v>
      </c>
      <c r="O301" s="90">
        <v>0.1</v>
      </c>
      <c r="P301" s="41">
        <f t="shared" si="13"/>
        <v>0</v>
      </c>
      <c r="Q301" s="41">
        <f t="shared" si="14"/>
        <v>0</v>
      </c>
    </row>
    <row r="302" spans="1:17" ht="33.75">
      <c r="A302" s="11" t="s">
        <v>1132</v>
      </c>
      <c r="B302" s="40">
        <v>1365</v>
      </c>
      <c r="C302" s="30">
        <v>1182051</v>
      </c>
      <c r="D302" s="31" t="s">
        <v>1133</v>
      </c>
      <c r="E302" s="31" t="s">
        <v>1009</v>
      </c>
      <c r="F302" s="32" t="s">
        <v>1470</v>
      </c>
      <c r="G302" s="31" t="s">
        <v>1134</v>
      </c>
      <c r="H302" s="31" t="s">
        <v>473</v>
      </c>
      <c r="I302" s="47" t="s">
        <v>1135</v>
      </c>
      <c r="J302" s="31" t="s">
        <v>93</v>
      </c>
      <c r="K302" s="32" t="s">
        <v>1260</v>
      </c>
      <c r="L302" s="70">
        <v>309.5</v>
      </c>
      <c r="M302" s="36"/>
      <c r="N302" s="41">
        <f t="shared" si="12"/>
        <v>0</v>
      </c>
      <c r="O302" s="90">
        <v>0.1</v>
      </c>
      <c r="P302" s="41">
        <f t="shared" si="13"/>
        <v>0</v>
      </c>
      <c r="Q302" s="41">
        <f t="shared" si="14"/>
        <v>0</v>
      </c>
    </row>
    <row r="303" spans="1:17" ht="22.5">
      <c r="A303" s="11" t="s">
        <v>1137</v>
      </c>
      <c r="B303" s="40">
        <v>1367</v>
      </c>
      <c r="C303" s="30">
        <v>1182072</v>
      </c>
      <c r="D303" s="31" t="s">
        <v>1133</v>
      </c>
      <c r="E303" s="31" t="s">
        <v>1009</v>
      </c>
      <c r="F303" s="31" t="s">
        <v>1476</v>
      </c>
      <c r="G303" s="31" t="s">
        <v>1138</v>
      </c>
      <c r="H303" s="31" t="s">
        <v>473</v>
      </c>
      <c r="I303" s="47" t="s">
        <v>1135</v>
      </c>
      <c r="J303" s="31" t="s">
        <v>1139</v>
      </c>
      <c r="K303" s="32" t="s">
        <v>1260</v>
      </c>
      <c r="L303" s="70">
        <v>309.5</v>
      </c>
      <c r="M303" s="36"/>
      <c r="N303" s="41">
        <f t="shared" si="12"/>
        <v>0</v>
      </c>
      <c r="O303" s="90">
        <v>0.1</v>
      </c>
      <c r="P303" s="41">
        <f t="shared" si="13"/>
        <v>0</v>
      </c>
      <c r="Q303" s="41">
        <f t="shared" si="14"/>
        <v>0</v>
      </c>
    </row>
    <row r="304" spans="1:17" ht="22.5">
      <c r="A304" s="11" t="s">
        <v>1140</v>
      </c>
      <c r="B304" s="40">
        <v>1368</v>
      </c>
      <c r="C304" s="30">
        <v>1182073</v>
      </c>
      <c r="D304" s="31" t="s">
        <v>1133</v>
      </c>
      <c r="E304" s="31" t="s">
        <v>1009</v>
      </c>
      <c r="F304" s="31" t="s">
        <v>1477</v>
      </c>
      <c r="G304" s="31" t="s">
        <v>1138</v>
      </c>
      <c r="H304" s="31" t="s">
        <v>473</v>
      </c>
      <c r="I304" s="47" t="s">
        <v>1136</v>
      </c>
      <c r="J304" s="31" t="s">
        <v>1139</v>
      </c>
      <c r="K304" s="32" t="s">
        <v>1260</v>
      </c>
      <c r="L304" s="41">
        <v>1037.2</v>
      </c>
      <c r="M304" s="36"/>
      <c r="N304" s="41">
        <f t="shared" si="12"/>
        <v>0</v>
      </c>
      <c r="O304" s="90">
        <v>0.1</v>
      </c>
      <c r="P304" s="41">
        <f t="shared" si="13"/>
        <v>0</v>
      </c>
      <c r="Q304" s="41">
        <f t="shared" si="14"/>
        <v>0</v>
      </c>
    </row>
    <row r="305" spans="1:17" ht="33.75">
      <c r="A305" s="11" t="s">
        <v>1141</v>
      </c>
      <c r="B305" s="40">
        <v>1374</v>
      </c>
      <c r="C305" s="30">
        <v>7114164</v>
      </c>
      <c r="D305" s="54" t="s">
        <v>1142</v>
      </c>
      <c r="E305" s="54" t="s">
        <v>1143</v>
      </c>
      <c r="F305" s="32" t="s">
        <v>1144</v>
      </c>
      <c r="G305" s="54" t="s">
        <v>1144</v>
      </c>
      <c r="H305" s="54" t="s">
        <v>373</v>
      </c>
      <c r="I305" s="41" t="s">
        <v>1145</v>
      </c>
      <c r="J305" s="54" t="s">
        <v>262</v>
      </c>
      <c r="K305" s="32" t="s">
        <v>1260</v>
      </c>
      <c r="L305" s="70">
        <v>2137.04</v>
      </c>
      <c r="M305" s="36"/>
      <c r="N305" s="41">
        <f t="shared" si="12"/>
        <v>0</v>
      </c>
      <c r="O305" s="90">
        <v>0.1</v>
      </c>
      <c r="P305" s="41">
        <f t="shared" si="13"/>
        <v>0</v>
      </c>
      <c r="Q305" s="41">
        <f t="shared" si="14"/>
        <v>0</v>
      </c>
    </row>
    <row r="306" spans="1:17" ht="101.25">
      <c r="A306" s="10" t="s">
        <v>1146</v>
      </c>
      <c r="B306" s="40">
        <v>1376</v>
      </c>
      <c r="C306" s="30">
        <v>7114246</v>
      </c>
      <c r="D306" s="31" t="s">
        <v>1147</v>
      </c>
      <c r="E306" s="31" t="s">
        <v>1148</v>
      </c>
      <c r="F306" s="32" t="s">
        <v>1471</v>
      </c>
      <c r="G306" s="31" t="s">
        <v>1149</v>
      </c>
      <c r="H306" s="31" t="s">
        <v>374</v>
      </c>
      <c r="I306" s="47" t="s">
        <v>1150</v>
      </c>
      <c r="J306" s="31" t="s">
        <v>1151</v>
      </c>
      <c r="K306" s="32" t="s">
        <v>1260</v>
      </c>
      <c r="L306" s="70">
        <v>4864.4</v>
      </c>
      <c r="M306" s="36"/>
      <c r="N306" s="41">
        <f t="shared" si="12"/>
        <v>0</v>
      </c>
      <c r="O306" s="90">
        <v>0.1</v>
      </c>
      <c r="P306" s="41">
        <f t="shared" si="13"/>
        <v>0</v>
      </c>
      <c r="Q306" s="41">
        <f t="shared" si="14"/>
        <v>0</v>
      </c>
    </row>
    <row r="307" spans="1:17" ht="33.75">
      <c r="A307" s="21" t="s">
        <v>1152</v>
      </c>
      <c r="B307" s="40">
        <v>1377</v>
      </c>
      <c r="C307" s="30">
        <v>7114248</v>
      </c>
      <c r="D307" s="44" t="s">
        <v>1147</v>
      </c>
      <c r="E307" s="31" t="s">
        <v>1148</v>
      </c>
      <c r="F307" s="32" t="s">
        <v>1153</v>
      </c>
      <c r="G307" s="31" t="s">
        <v>1153</v>
      </c>
      <c r="H307" s="31" t="s">
        <v>373</v>
      </c>
      <c r="I307" s="47" t="s">
        <v>1154</v>
      </c>
      <c r="J307" s="31" t="s">
        <v>1151</v>
      </c>
      <c r="K307" s="32" t="s">
        <v>1260</v>
      </c>
      <c r="L307" s="41">
        <v>3242.9</v>
      </c>
      <c r="M307" s="36"/>
      <c r="N307" s="41">
        <f t="shared" si="12"/>
        <v>0</v>
      </c>
      <c r="O307" s="90">
        <v>0.1</v>
      </c>
      <c r="P307" s="41">
        <f t="shared" si="13"/>
        <v>0</v>
      </c>
      <c r="Q307" s="41">
        <f t="shared" si="14"/>
        <v>0</v>
      </c>
    </row>
    <row r="308" spans="1:17" ht="33.75">
      <c r="A308" s="10" t="s">
        <v>1155</v>
      </c>
      <c r="B308" s="40">
        <v>1378</v>
      </c>
      <c r="C308" s="30">
        <v>7114675</v>
      </c>
      <c r="D308" s="31" t="s">
        <v>1156</v>
      </c>
      <c r="E308" s="31" t="s">
        <v>1157</v>
      </c>
      <c r="F308" s="32" t="s">
        <v>1158</v>
      </c>
      <c r="G308" s="31" t="s">
        <v>1158</v>
      </c>
      <c r="H308" s="31" t="s">
        <v>377</v>
      </c>
      <c r="I308" s="47" t="s">
        <v>1159</v>
      </c>
      <c r="J308" s="31" t="s">
        <v>1160</v>
      </c>
      <c r="K308" s="32" t="s">
        <v>1260</v>
      </c>
      <c r="L308" s="70">
        <v>3239.07</v>
      </c>
      <c r="M308" s="36"/>
      <c r="N308" s="41">
        <f t="shared" si="12"/>
        <v>0</v>
      </c>
      <c r="O308" s="90">
        <v>0.1</v>
      </c>
      <c r="P308" s="41">
        <f t="shared" si="13"/>
        <v>0</v>
      </c>
      <c r="Q308" s="41">
        <f t="shared" si="14"/>
        <v>0</v>
      </c>
    </row>
    <row r="309" spans="1:17" ht="33.75">
      <c r="A309" s="10" t="s">
        <v>1161</v>
      </c>
      <c r="B309" s="40">
        <v>1379</v>
      </c>
      <c r="C309" s="30">
        <v>7114171</v>
      </c>
      <c r="D309" s="31" t="s">
        <v>1162</v>
      </c>
      <c r="E309" s="31" t="s">
        <v>1163</v>
      </c>
      <c r="F309" s="32" t="s">
        <v>1164</v>
      </c>
      <c r="G309" s="31" t="s">
        <v>1164</v>
      </c>
      <c r="H309" s="31" t="s">
        <v>1165</v>
      </c>
      <c r="I309" s="47" t="s">
        <v>1166</v>
      </c>
      <c r="J309" s="31" t="s">
        <v>262</v>
      </c>
      <c r="K309" s="32" t="s">
        <v>1260</v>
      </c>
      <c r="L309" s="70">
        <v>4098.33</v>
      </c>
      <c r="M309" s="36"/>
      <c r="N309" s="41">
        <f t="shared" si="12"/>
        <v>0</v>
      </c>
      <c r="O309" s="90">
        <v>0.1</v>
      </c>
      <c r="P309" s="41">
        <f t="shared" si="13"/>
        <v>0</v>
      </c>
      <c r="Q309" s="41">
        <f t="shared" si="14"/>
        <v>0</v>
      </c>
    </row>
    <row r="310" spans="1:17" ht="33.75">
      <c r="A310" s="25">
        <v>7114008</v>
      </c>
      <c r="B310" s="40">
        <v>1380</v>
      </c>
      <c r="C310" s="30">
        <v>7114008</v>
      </c>
      <c r="D310" s="59" t="s">
        <v>1167</v>
      </c>
      <c r="E310" s="59" t="s">
        <v>1168</v>
      </c>
      <c r="F310" s="31" t="s">
        <v>1169</v>
      </c>
      <c r="G310" s="31" t="s">
        <v>1169</v>
      </c>
      <c r="H310" s="31" t="s">
        <v>373</v>
      </c>
      <c r="I310" s="47" t="s">
        <v>1170</v>
      </c>
      <c r="J310" s="31" t="s">
        <v>1171</v>
      </c>
      <c r="K310" s="32" t="s">
        <v>1260</v>
      </c>
      <c r="L310" s="54">
        <v>3239.07</v>
      </c>
      <c r="M310" s="36"/>
      <c r="N310" s="41">
        <f t="shared" si="12"/>
        <v>0</v>
      </c>
      <c r="O310" s="90">
        <v>0.1</v>
      </c>
      <c r="P310" s="41">
        <f t="shared" si="13"/>
        <v>0</v>
      </c>
      <c r="Q310" s="41">
        <f t="shared" si="14"/>
        <v>0</v>
      </c>
    </row>
    <row r="311" spans="1:17" ht="56.25">
      <c r="A311" s="14" t="s">
        <v>1172</v>
      </c>
      <c r="B311" s="40">
        <v>1382</v>
      </c>
      <c r="C311" s="30">
        <v>7114689</v>
      </c>
      <c r="D311" s="50" t="s">
        <v>1173</v>
      </c>
      <c r="E311" s="29" t="s">
        <v>1174</v>
      </c>
      <c r="F311" s="32" t="s">
        <v>1175</v>
      </c>
      <c r="G311" s="50" t="s">
        <v>1175</v>
      </c>
      <c r="H311" s="29" t="s">
        <v>377</v>
      </c>
      <c r="I311" s="50" t="s">
        <v>1176</v>
      </c>
      <c r="J311" s="29" t="s">
        <v>1177</v>
      </c>
      <c r="K311" s="32" t="s">
        <v>1260</v>
      </c>
      <c r="L311" s="41">
        <v>5261.24</v>
      </c>
      <c r="M311" s="36"/>
      <c r="N311" s="41">
        <f t="shared" si="12"/>
        <v>0</v>
      </c>
      <c r="O311" s="90">
        <v>0.1</v>
      </c>
      <c r="P311" s="41">
        <f t="shared" si="13"/>
        <v>0</v>
      </c>
      <c r="Q311" s="41">
        <f t="shared" si="14"/>
        <v>0</v>
      </c>
    </row>
    <row r="312" spans="1:17" ht="45">
      <c r="A312" s="14" t="s">
        <v>1178</v>
      </c>
      <c r="B312" s="40">
        <v>1383</v>
      </c>
      <c r="C312" s="30">
        <v>7114175</v>
      </c>
      <c r="D312" s="50" t="s">
        <v>1179</v>
      </c>
      <c r="E312" s="29" t="s">
        <v>1180</v>
      </c>
      <c r="F312" s="32" t="s">
        <v>1181</v>
      </c>
      <c r="G312" s="50" t="s">
        <v>1181</v>
      </c>
      <c r="H312" s="29" t="s">
        <v>374</v>
      </c>
      <c r="I312" s="50" t="s">
        <v>1182</v>
      </c>
      <c r="J312" s="29" t="s">
        <v>1151</v>
      </c>
      <c r="K312" s="32" t="s">
        <v>1260</v>
      </c>
      <c r="L312" s="41">
        <v>7177</v>
      </c>
      <c r="M312" s="36"/>
      <c r="N312" s="41">
        <f t="shared" si="12"/>
        <v>0</v>
      </c>
      <c r="O312" s="90">
        <v>0.1</v>
      </c>
      <c r="P312" s="41">
        <f t="shared" si="13"/>
        <v>0</v>
      </c>
      <c r="Q312" s="41">
        <f t="shared" si="14"/>
        <v>0</v>
      </c>
    </row>
    <row r="313" spans="1:17" ht="33.75">
      <c r="A313" s="10">
        <v>7114001</v>
      </c>
      <c r="B313" s="40">
        <v>1388</v>
      </c>
      <c r="C313" s="30">
        <v>7114001</v>
      </c>
      <c r="D313" s="31" t="s">
        <v>1184</v>
      </c>
      <c r="E313" s="31" t="s">
        <v>1185</v>
      </c>
      <c r="F313" s="32" t="s">
        <v>1186</v>
      </c>
      <c r="G313" s="31" t="s">
        <v>1186</v>
      </c>
      <c r="H313" s="31" t="s">
        <v>373</v>
      </c>
      <c r="I313" s="47" t="s">
        <v>1187</v>
      </c>
      <c r="J313" s="31" t="s">
        <v>1188</v>
      </c>
      <c r="K313" s="32" t="s">
        <v>1260</v>
      </c>
      <c r="L313" s="70">
        <v>3234.68</v>
      </c>
      <c r="M313" s="36"/>
      <c r="N313" s="41">
        <f t="shared" si="12"/>
        <v>0</v>
      </c>
      <c r="O313" s="90">
        <v>0.1</v>
      </c>
      <c r="P313" s="41">
        <f t="shared" si="13"/>
        <v>0</v>
      </c>
      <c r="Q313" s="41">
        <f t="shared" si="14"/>
        <v>0</v>
      </c>
    </row>
    <row r="314" spans="1:17" ht="33.75">
      <c r="A314" s="11" t="s">
        <v>1189</v>
      </c>
      <c r="B314" s="40">
        <v>1389</v>
      </c>
      <c r="C314" s="30">
        <v>7114733</v>
      </c>
      <c r="D314" s="31" t="s">
        <v>1190</v>
      </c>
      <c r="E314" s="31" t="s">
        <v>1191</v>
      </c>
      <c r="F314" s="32" t="s">
        <v>1192</v>
      </c>
      <c r="G314" s="31" t="s">
        <v>1192</v>
      </c>
      <c r="H314" s="31" t="s">
        <v>1183</v>
      </c>
      <c r="I314" s="47" t="s">
        <v>1193</v>
      </c>
      <c r="J314" s="31" t="s">
        <v>262</v>
      </c>
      <c r="K314" s="32" t="s">
        <v>1260</v>
      </c>
      <c r="L314" s="70">
        <v>2548.71</v>
      </c>
      <c r="M314" s="36"/>
      <c r="N314" s="41">
        <f t="shared" si="12"/>
        <v>0</v>
      </c>
      <c r="O314" s="90">
        <v>0.1</v>
      </c>
      <c r="P314" s="41">
        <f t="shared" si="13"/>
        <v>0</v>
      </c>
      <c r="Q314" s="41">
        <f t="shared" si="14"/>
        <v>0</v>
      </c>
    </row>
    <row r="315" spans="1:17" ht="22.5">
      <c r="A315" s="11" t="s">
        <v>1194</v>
      </c>
      <c r="B315" s="40">
        <v>1390</v>
      </c>
      <c r="C315" s="30">
        <v>7114003</v>
      </c>
      <c r="D315" s="31" t="s">
        <v>1195</v>
      </c>
      <c r="E315" s="31" t="s">
        <v>1196</v>
      </c>
      <c r="F315" s="32" t="s">
        <v>1197</v>
      </c>
      <c r="G315" s="31" t="s">
        <v>1197</v>
      </c>
      <c r="H315" s="31" t="s">
        <v>377</v>
      </c>
      <c r="I315" s="47" t="s">
        <v>1198</v>
      </c>
      <c r="J315" s="31" t="s">
        <v>1160</v>
      </c>
      <c r="K315" s="32" t="s">
        <v>1260</v>
      </c>
      <c r="L315" s="70">
        <v>2544.62</v>
      </c>
      <c r="M315" s="36"/>
      <c r="N315" s="41">
        <f t="shared" si="12"/>
        <v>0</v>
      </c>
      <c r="O315" s="90">
        <v>0.1</v>
      </c>
      <c r="P315" s="41">
        <f t="shared" si="13"/>
        <v>0</v>
      </c>
      <c r="Q315" s="41">
        <f t="shared" si="14"/>
        <v>0</v>
      </c>
    </row>
    <row r="316" spans="1:17" ht="22.5">
      <c r="A316" s="10">
        <v>7090912</v>
      </c>
      <c r="B316" s="40">
        <v>1393</v>
      </c>
      <c r="C316" s="30">
        <v>7090912</v>
      </c>
      <c r="D316" s="31" t="s">
        <v>1199</v>
      </c>
      <c r="E316" s="31" t="s">
        <v>986</v>
      </c>
      <c r="F316" s="32" t="s">
        <v>1200</v>
      </c>
      <c r="G316" s="31" t="s">
        <v>1200</v>
      </c>
      <c r="H316" s="31" t="s">
        <v>407</v>
      </c>
      <c r="I316" s="47" t="s">
        <v>1201</v>
      </c>
      <c r="J316" s="44" t="s">
        <v>508</v>
      </c>
      <c r="K316" s="32" t="s">
        <v>1260</v>
      </c>
      <c r="L316" s="70">
        <v>486.8</v>
      </c>
      <c r="M316" s="36"/>
      <c r="N316" s="41">
        <f t="shared" si="12"/>
        <v>0</v>
      </c>
      <c r="O316" s="90">
        <v>0.1</v>
      </c>
      <c r="P316" s="41">
        <f t="shared" si="13"/>
        <v>0</v>
      </c>
      <c r="Q316" s="41">
        <f t="shared" si="14"/>
        <v>0</v>
      </c>
    </row>
    <row r="317" spans="1:17" ht="33.75">
      <c r="A317" s="10" t="s">
        <v>1202</v>
      </c>
      <c r="B317" s="40">
        <v>1394</v>
      </c>
      <c r="C317" s="30">
        <v>7090011</v>
      </c>
      <c r="D317" s="31" t="s">
        <v>1203</v>
      </c>
      <c r="E317" s="31" t="s">
        <v>993</v>
      </c>
      <c r="F317" s="32" t="s">
        <v>1204</v>
      </c>
      <c r="G317" s="31" t="s">
        <v>1204</v>
      </c>
      <c r="H317" s="31" t="s">
        <v>407</v>
      </c>
      <c r="I317" s="47" t="s">
        <v>1205</v>
      </c>
      <c r="J317" s="31" t="s">
        <v>1206</v>
      </c>
      <c r="K317" s="32" t="s">
        <v>1260</v>
      </c>
      <c r="L317" s="70">
        <v>574.56</v>
      </c>
      <c r="M317" s="36"/>
      <c r="N317" s="41">
        <f t="shared" si="12"/>
        <v>0</v>
      </c>
      <c r="O317" s="90">
        <v>0.1</v>
      </c>
      <c r="P317" s="41">
        <f t="shared" si="13"/>
        <v>0</v>
      </c>
      <c r="Q317" s="41">
        <f t="shared" si="14"/>
        <v>0</v>
      </c>
    </row>
    <row r="318" spans="1:17" ht="45">
      <c r="A318" s="10" t="s">
        <v>1207</v>
      </c>
      <c r="B318" s="40">
        <v>1395</v>
      </c>
      <c r="C318" s="30">
        <v>7090852</v>
      </c>
      <c r="D318" s="31" t="s">
        <v>1208</v>
      </c>
      <c r="E318" s="31" t="s">
        <v>1209</v>
      </c>
      <c r="F318" s="32" t="s">
        <v>1479</v>
      </c>
      <c r="G318" s="31" t="s">
        <v>1210</v>
      </c>
      <c r="H318" s="31" t="s">
        <v>407</v>
      </c>
      <c r="I318" s="47" t="s">
        <v>1211</v>
      </c>
      <c r="J318" s="31" t="s">
        <v>1212</v>
      </c>
      <c r="K318" s="32" t="s">
        <v>1260</v>
      </c>
      <c r="L318" s="70">
        <v>236.2</v>
      </c>
      <c r="M318" s="36"/>
      <c r="N318" s="41">
        <f t="shared" si="12"/>
        <v>0</v>
      </c>
      <c r="O318" s="90">
        <v>0.1</v>
      </c>
      <c r="P318" s="41">
        <f t="shared" si="13"/>
        <v>0</v>
      </c>
      <c r="Q318" s="41">
        <f t="shared" si="14"/>
        <v>0</v>
      </c>
    </row>
    <row r="319" spans="1:17" ht="45">
      <c r="A319" s="10" t="s">
        <v>1213</v>
      </c>
      <c r="B319" s="40">
        <v>1396</v>
      </c>
      <c r="C319" s="30">
        <v>4090851</v>
      </c>
      <c r="D319" s="31" t="s">
        <v>1208</v>
      </c>
      <c r="E319" s="31" t="s">
        <v>1209</v>
      </c>
      <c r="F319" s="32" t="s">
        <v>1480</v>
      </c>
      <c r="G319" s="31" t="s">
        <v>1210</v>
      </c>
      <c r="H319" s="31" t="s">
        <v>406</v>
      </c>
      <c r="I319" s="47" t="s">
        <v>1214</v>
      </c>
      <c r="J319" s="31" t="s">
        <v>1212</v>
      </c>
      <c r="K319" s="32" t="s">
        <v>1260</v>
      </c>
      <c r="L319" s="70">
        <v>263.7</v>
      </c>
      <c r="M319" s="36"/>
      <c r="N319" s="41">
        <f t="shared" si="12"/>
        <v>0</v>
      </c>
      <c r="O319" s="90">
        <v>0.1</v>
      </c>
      <c r="P319" s="41">
        <f t="shared" si="13"/>
        <v>0</v>
      </c>
      <c r="Q319" s="41">
        <f t="shared" si="14"/>
        <v>0</v>
      </c>
    </row>
    <row r="320" spans="1:17" ht="67.5">
      <c r="A320" s="11" t="s">
        <v>1215</v>
      </c>
      <c r="B320" s="40">
        <v>1397</v>
      </c>
      <c r="C320" s="30">
        <v>7099200</v>
      </c>
      <c r="D320" s="31" t="s">
        <v>1216</v>
      </c>
      <c r="E320" s="31" t="s">
        <v>1217</v>
      </c>
      <c r="F320" s="32" t="s">
        <v>1218</v>
      </c>
      <c r="G320" s="31" t="s">
        <v>1218</v>
      </c>
      <c r="H320" s="31" t="s">
        <v>407</v>
      </c>
      <c r="I320" s="47" t="s">
        <v>1219</v>
      </c>
      <c r="J320" s="31" t="s">
        <v>1220</v>
      </c>
      <c r="K320" s="32" t="s">
        <v>1260</v>
      </c>
      <c r="L320" s="70">
        <v>271.4</v>
      </c>
      <c r="M320" s="36"/>
      <c r="N320" s="41">
        <f t="shared" si="12"/>
        <v>0</v>
      </c>
      <c r="O320" s="90">
        <v>0.1</v>
      </c>
      <c r="P320" s="41">
        <f t="shared" si="13"/>
        <v>0</v>
      </c>
      <c r="Q320" s="41">
        <f t="shared" si="14"/>
        <v>0</v>
      </c>
    </row>
    <row r="321" spans="1:17" ht="22.5">
      <c r="A321" s="14" t="s">
        <v>1224</v>
      </c>
      <c r="B321" s="40">
        <v>1401</v>
      </c>
      <c r="C321" s="30">
        <v>7094071</v>
      </c>
      <c r="D321" s="47" t="s">
        <v>1222</v>
      </c>
      <c r="E321" s="47" t="s">
        <v>1223</v>
      </c>
      <c r="F321" s="32" t="s">
        <v>1225</v>
      </c>
      <c r="G321" s="31" t="s">
        <v>1225</v>
      </c>
      <c r="H321" s="31" t="s">
        <v>1226</v>
      </c>
      <c r="I321" s="47" t="s">
        <v>1227</v>
      </c>
      <c r="J321" s="31" t="s">
        <v>508</v>
      </c>
      <c r="K321" s="32" t="s">
        <v>1260</v>
      </c>
      <c r="L321" s="41">
        <v>236.2</v>
      </c>
      <c r="M321" s="36"/>
      <c r="N321" s="41">
        <f t="shared" si="12"/>
        <v>0</v>
      </c>
      <c r="O321" s="90">
        <v>0.1</v>
      </c>
      <c r="P321" s="41">
        <f t="shared" si="13"/>
        <v>0</v>
      </c>
      <c r="Q321" s="41">
        <f t="shared" si="14"/>
        <v>0</v>
      </c>
    </row>
    <row r="322" spans="1:17" ht="33.75">
      <c r="A322" s="22">
        <v>7096060</v>
      </c>
      <c r="B322" s="40">
        <v>1402</v>
      </c>
      <c r="C322" s="30">
        <v>7096060</v>
      </c>
      <c r="D322" s="44" t="s">
        <v>414</v>
      </c>
      <c r="E322" s="44" t="s">
        <v>415</v>
      </c>
      <c r="F322" s="32" t="s">
        <v>1228</v>
      </c>
      <c r="G322" s="44" t="s">
        <v>1228</v>
      </c>
      <c r="H322" s="44" t="s">
        <v>648</v>
      </c>
      <c r="I322" s="82" t="s">
        <v>1229</v>
      </c>
      <c r="J322" s="44" t="s">
        <v>1206</v>
      </c>
      <c r="K322" s="32" t="s">
        <v>1260</v>
      </c>
      <c r="L322" s="70">
        <v>460.94</v>
      </c>
      <c r="M322" s="36"/>
      <c r="N322" s="41">
        <f t="shared" si="12"/>
        <v>0</v>
      </c>
      <c r="O322" s="90">
        <v>0.1</v>
      </c>
      <c r="P322" s="41">
        <f t="shared" si="13"/>
        <v>0</v>
      </c>
      <c r="Q322" s="41">
        <f t="shared" si="14"/>
        <v>0</v>
      </c>
    </row>
    <row r="323" spans="1:17" ht="22.5">
      <c r="A323" s="10" t="s">
        <v>1230</v>
      </c>
      <c r="B323" s="40">
        <v>1403</v>
      </c>
      <c r="C323" s="30">
        <v>7099086</v>
      </c>
      <c r="D323" s="31" t="s">
        <v>1231</v>
      </c>
      <c r="E323" s="31" t="s">
        <v>1232</v>
      </c>
      <c r="F323" s="32" t="s">
        <v>1233</v>
      </c>
      <c r="G323" s="31" t="s">
        <v>1233</v>
      </c>
      <c r="H323" s="31" t="s">
        <v>648</v>
      </c>
      <c r="I323" s="47" t="s">
        <v>1234</v>
      </c>
      <c r="J323" s="31" t="s">
        <v>1235</v>
      </c>
      <c r="K323" s="32" t="s">
        <v>1260</v>
      </c>
      <c r="L323" s="54">
        <v>1007.48</v>
      </c>
      <c r="M323" s="36"/>
      <c r="N323" s="41">
        <f t="shared" si="12"/>
        <v>0</v>
      </c>
      <c r="O323" s="90">
        <v>0.1</v>
      </c>
      <c r="P323" s="41">
        <f t="shared" si="13"/>
        <v>0</v>
      </c>
      <c r="Q323" s="41">
        <f t="shared" si="14"/>
        <v>0</v>
      </c>
    </row>
    <row r="324" spans="1:17" ht="33.75">
      <c r="A324" s="18" t="s">
        <v>1236</v>
      </c>
      <c r="B324" s="40">
        <v>1410</v>
      </c>
      <c r="C324" s="30">
        <v>7099177</v>
      </c>
      <c r="D324" s="56" t="s">
        <v>416</v>
      </c>
      <c r="E324" s="56" t="s">
        <v>1237</v>
      </c>
      <c r="F324" s="32" t="s">
        <v>1238</v>
      </c>
      <c r="G324" s="56" t="s">
        <v>1238</v>
      </c>
      <c r="H324" s="56" t="s">
        <v>407</v>
      </c>
      <c r="I324" s="89" t="s">
        <v>1239</v>
      </c>
      <c r="J324" s="56" t="s">
        <v>1240</v>
      </c>
      <c r="K324" s="32" t="s">
        <v>1260</v>
      </c>
      <c r="L324" s="70">
        <v>1125.98</v>
      </c>
      <c r="M324" s="36"/>
      <c r="N324" s="41">
        <f t="shared" si="12"/>
        <v>0</v>
      </c>
      <c r="O324" s="90">
        <v>0.1</v>
      </c>
      <c r="P324" s="41">
        <f t="shared" si="13"/>
        <v>0</v>
      </c>
      <c r="Q324" s="41">
        <f t="shared" si="14"/>
        <v>0</v>
      </c>
    </row>
    <row r="325" spans="1:17" ht="33.75">
      <c r="A325" s="18" t="s">
        <v>1241</v>
      </c>
      <c r="B325" s="40">
        <v>1411</v>
      </c>
      <c r="C325" s="30">
        <v>7099175</v>
      </c>
      <c r="D325" s="56" t="s">
        <v>416</v>
      </c>
      <c r="E325" s="56" t="s">
        <v>1242</v>
      </c>
      <c r="F325" s="32" t="s">
        <v>1243</v>
      </c>
      <c r="G325" s="56" t="s">
        <v>1243</v>
      </c>
      <c r="H325" s="56" t="s">
        <v>648</v>
      </c>
      <c r="I325" s="89" t="s">
        <v>1244</v>
      </c>
      <c r="J325" s="56" t="s">
        <v>1240</v>
      </c>
      <c r="K325" s="32" t="s">
        <v>1260</v>
      </c>
      <c r="L325" s="54">
        <v>1007.48</v>
      </c>
      <c r="M325" s="36"/>
      <c r="N325" s="41">
        <f t="shared" si="12"/>
        <v>0</v>
      </c>
      <c r="O325" s="90">
        <v>0.1</v>
      </c>
      <c r="P325" s="41">
        <f t="shared" si="13"/>
        <v>0</v>
      </c>
      <c r="Q325" s="41">
        <f t="shared" si="14"/>
        <v>0</v>
      </c>
    </row>
    <row r="326" spans="1:17" ht="22.5">
      <c r="A326" s="14" t="s">
        <v>1247</v>
      </c>
      <c r="B326" s="40">
        <v>1414</v>
      </c>
      <c r="C326" s="30">
        <v>7099146</v>
      </c>
      <c r="D326" s="47" t="s">
        <v>1245</v>
      </c>
      <c r="E326" s="45" t="s">
        <v>1246</v>
      </c>
      <c r="F326" s="32" t="s">
        <v>1248</v>
      </c>
      <c r="G326" s="45" t="s">
        <v>1248</v>
      </c>
      <c r="H326" s="45" t="s">
        <v>407</v>
      </c>
      <c r="I326" s="80" t="s">
        <v>1249</v>
      </c>
      <c r="J326" s="31" t="s">
        <v>1250</v>
      </c>
      <c r="K326" s="32" t="s">
        <v>1260</v>
      </c>
      <c r="L326" s="41">
        <v>712.5</v>
      </c>
      <c r="M326" s="36"/>
      <c r="N326" s="41">
        <f>L326*M326</f>
        <v>0</v>
      </c>
      <c r="O326" s="90">
        <v>0.1</v>
      </c>
      <c r="P326" s="41">
        <f t="shared" si="13"/>
        <v>0</v>
      </c>
      <c r="Q326" s="41">
        <f t="shared" si="14"/>
        <v>0</v>
      </c>
    </row>
    <row r="327" spans="1:17" ht="33.75">
      <c r="A327" s="11" t="s">
        <v>1251</v>
      </c>
      <c r="B327" s="40">
        <v>1417</v>
      </c>
      <c r="C327" s="30">
        <v>7099190</v>
      </c>
      <c r="D327" s="31" t="s">
        <v>1252</v>
      </c>
      <c r="E327" s="31" t="s">
        <v>1253</v>
      </c>
      <c r="F327" s="32" t="s">
        <v>1254</v>
      </c>
      <c r="G327" s="31" t="s">
        <v>1254</v>
      </c>
      <c r="H327" s="31" t="s">
        <v>407</v>
      </c>
      <c r="I327" s="47" t="s">
        <v>1255</v>
      </c>
      <c r="J327" s="31" t="s">
        <v>1206</v>
      </c>
      <c r="K327" s="32" t="s">
        <v>1260</v>
      </c>
      <c r="L327" s="70">
        <v>619.25</v>
      </c>
      <c r="M327" s="36"/>
      <c r="N327" s="41">
        <f>L327*M327</f>
        <v>0</v>
      </c>
      <c r="O327" s="90">
        <v>0.1</v>
      </c>
      <c r="P327" s="41">
        <f>N327*O327</f>
        <v>0</v>
      </c>
      <c r="Q327" s="41">
        <f>N327+P327</f>
        <v>0</v>
      </c>
    </row>
    <row r="328" spans="1:17" ht="32.25" customHeight="1">
      <c r="A328" s="10">
        <v>7090791</v>
      </c>
      <c r="B328" s="40">
        <v>1420</v>
      </c>
      <c r="C328" s="30">
        <v>7090791</v>
      </c>
      <c r="D328" s="31" t="s">
        <v>1256</v>
      </c>
      <c r="E328" s="31" t="s">
        <v>1221</v>
      </c>
      <c r="F328" s="32" t="s">
        <v>1257</v>
      </c>
      <c r="G328" s="31" t="s">
        <v>1257</v>
      </c>
      <c r="H328" s="31" t="s">
        <v>1258</v>
      </c>
      <c r="I328" s="47" t="s">
        <v>1259</v>
      </c>
      <c r="J328" s="31" t="s">
        <v>3</v>
      </c>
      <c r="K328" s="32" t="s">
        <v>1260</v>
      </c>
      <c r="L328" s="70">
        <v>245.79</v>
      </c>
      <c r="M328" s="36"/>
      <c r="N328" s="41">
        <f>L328*M328</f>
        <v>0</v>
      </c>
      <c r="O328" s="90">
        <v>0.1</v>
      </c>
      <c r="P328" s="41">
        <f>N328*O328</f>
        <v>0</v>
      </c>
      <c r="Q328" s="41">
        <f>N328+P328</f>
        <v>0</v>
      </c>
    </row>
    <row r="329" spans="1:17" ht="18" customHeight="1">
      <c r="A329"/>
      <c r="B329" s="94" t="s">
        <v>1500</v>
      </c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6"/>
      <c r="Q329" s="41">
        <f>SUM(N6:N328)</f>
        <v>0</v>
      </c>
    </row>
    <row r="330" spans="1:17" ht="18" customHeight="1">
      <c r="A330"/>
      <c r="B330" s="94" t="s">
        <v>1501</v>
      </c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6"/>
      <c r="Q330" s="41">
        <f>SUM(P6:P328)</f>
        <v>0</v>
      </c>
    </row>
    <row r="331" spans="1:17" ht="15">
      <c r="A331"/>
      <c r="B331" s="94" t="s">
        <v>1502</v>
      </c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6"/>
      <c r="Q331" s="41">
        <f>SUM(Q6:Q328)</f>
        <v>0</v>
      </c>
    </row>
    <row r="332" spans="1:12" ht="15">
      <c r="A332"/>
      <c r="B332" s="38"/>
      <c r="C332" s="64"/>
      <c r="D332" s="38"/>
      <c r="E332" s="38"/>
      <c r="F332" s="65"/>
      <c r="G332" s="38"/>
      <c r="H332" s="38"/>
      <c r="I332" s="38"/>
      <c r="J332" s="38"/>
      <c r="K332" s="38"/>
      <c r="L332" s="38"/>
    </row>
    <row r="333" spans="1:12" ht="15">
      <c r="A333"/>
      <c r="B333" s="38"/>
      <c r="C333" s="64"/>
      <c r="D333" s="38"/>
      <c r="E333" s="38"/>
      <c r="F333" s="65"/>
      <c r="G333" s="38"/>
      <c r="H333" s="38"/>
      <c r="I333" s="38"/>
      <c r="J333" s="38"/>
      <c r="K333" s="38"/>
      <c r="L333" s="38"/>
    </row>
    <row r="334" spans="1:12" ht="15">
      <c r="A334"/>
      <c r="B334" s="38"/>
      <c r="C334" s="64"/>
      <c r="D334" s="38"/>
      <c r="E334" s="38"/>
      <c r="F334" s="65"/>
      <c r="G334" s="38"/>
      <c r="H334" s="38"/>
      <c r="I334" s="38"/>
      <c r="J334" s="38"/>
      <c r="K334" s="38"/>
      <c r="L334" s="38"/>
    </row>
    <row r="335" spans="1:12" ht="15">
      <c r="A335"/>
      <c r="B335" s="38"/>
      <c r="C335" s="64"/>
      <c r="D335" s="38"/>
      <c r="E335" s="38"/>
      <c r="F335" s="65"/>
      <c r="G335" s="38"/>
      <c r="H335" s="38"/>
      <c r="I335" s="38"/>
      <c r="J335" s="38"/>
      <c r="K335" s="38"/>
      <c r="L335" s="38"/>
    </row>
    <row r="336" spans="1:12" ht="15">
      <c r="A336"/>
      <c r="B336" s="38"/>
      <c r="C336" s="64"/>
      <c r="D336" s="38"/>
      <c r="E336" s="38"/>
      <c r="F336" s="65"/>
      <c r="G336" s="38"/>
      <c r="H336" s="38"/>
      <c r="I336" s="38"/>
      <c r="J336" s="38"/>
      <c r="K336" s="38"/>
      <c r="L336" s="38"/>
    </row>
    <row r="337" spans="1:12" ht="15">
      <c r="A337"/>
      <c r="B337" s="38"/>
      <c r="C337" s="64"/>
      <c r="D337" s="38"/>
      <c r="E337" s="38"/>
      <c r="F337" s="65"/>
      <c r="G337" s="38"/>
      <c r="H337" s="38"/>
      <c r="I337" s="38"/>
      <c r="J337" s="38"/>
      <c r="K337" s="38"/>
      <c r="L337" s="38"/>
    </row>
    <row r="338" spans="1:12" ht="15">
      <c r="A338"/>
      <c r="B338" s="38"/>
      <c r="C338" s="64"/>
      <c r="D338" s="38"/>
      <c r="E338" s="38"/>
      <c r="F338" s="65"/>
      <c r="G338" s="38"/>
      <c r="H338" s="38"/>
      <c r="I338" s="38"/>
      <c r="J338" s="38"/>
      <c r="K338" s="38"/>
      <c r="L338" s="38"/>
    </row>
    <row r="339" spans="1:12" ht="15">
      <c r="A339"/>
      <c r="B339" s="38"/>
      <c r="C339" s="64"/>
      <c r="D339" s="38"/>
      <c r="E339" s="38"/>
      <c r="F339" s="65"/>
      <c r="G339" s="38"/>
      <c r="H339" s="38"/>
      <c r="I339" s="38"/>
      <c r="J339" s="38"/>
      <c r="K339" s="38"/>
      <c r="L339" s="38"/>
    </row>
    <row r="340" spans="1:12" ht="15">
      <c r="A340"/>
      <c r="B340" s="38"/>
      <c r="C340" s="64"/>
      <c r="D340" s="38"/>
      <c r="E340" s="38"/>
      <c r="F340" s="65"/>
      <c r="G340" s="38"/>
      <c r="H340" s="38"/>
      <c r="I340" s="38"/>
      <c r="J340" s="38"/>
      <c r="K340" s="38"/>
      <c r="L340" s="38"/>
    </row>
    <row r="341" spans="1:12" ht="15">
      <c r="A341"/>
      <c r="B341" s="38"/>
      <c r="C341" s="64"/>
      <c r="D341" s="38"/>
      <c r="E341" s="38"/>
      <c r="F341" s="65"/>
      <c r="G341" s="38"/>
      <c r="H341" s="38"/>
      <c r="I341" s="38"/>
      <c r="J341" s="38"/>
      <c r="K341" s="38"/>
      <c r="L341" s="38"/>
    </row>
    <row r="342" spans="1:12" ht="15">
      <c r="A342"/>
      <c r="B342" s="38"/>
      <c r="C342" s="64"/>
      <c r="D342" s="38"/>
      <c r="E342" s="38"/>
      <c r="F342" s="65"/>
      <c r="G342" s="38"/>
      <c r="H342" s="38"/>
      <c r="I342" s="38"/>
      <c r="J342" s="38"/>
      <c r="K342" s="38"/>
      <c r="L342" s="38"/>
    </row>
    <row r="343" spans="1:12" ht="15">
      <c r="A343"/>
      <c r="B343" s="38"/>
      <c r="C343" s="64"/>
      <c r="D343" s="38"/>
      <c r="E343" s="38"/>
      <c r="F343" s="65"/>
      <c r="G343" s="38"/>
      <c r="H343" s="38"/>
      <c r="I343" s="38"/>
      <c r="J343" s="38"/>
      <c r="K343" s="38"/>
      <c r="L343" s="38"/>
    </row>
    <row r="344" spans="1:12" ht="15">
      <c r="A344"/>
      <c r="B344" s="38"/>
      <c r="C344" s="64"/>
      <c r="D344" s="38"/>
      <c r="E344" s="38"/>
      <c r="F344" s="65"/>
      <c r="G344" s="38"/>
      <c r="H344" s="38"/>
      <c r="I344" s="38"/>
      <c r="J344" s="38"/>
      <c r="K344" s="38"/>
      <c r="L344" s="38"/>
    </row>
    <row r="345" spans="1:12" ht="15">
      <c r="A345"/>
      <c r="B345" s="38"/>
      <c r="C345" s="64"/>
      <c r="D345" s="38"/>
      <c r="E345" s="38"/>
      <c r="F345" s="65"/>
      <c r="G345" s="38"/>
      <c r="H345" s="38"/>
      <c r="I345" s="38"/>
      <c r="J345" s="38"/>
      <c r="K345" s="38"/>
      <c r="L345" s="38"/>
    </row>
    <row r="346" spans="1:12" ht="15">
      <c r="A346"/>
      <c r="B346" s="38"/>
      <c r="C346" s="64"/>
      <c r="D346" s="38"/>
      <c r="E346" s="38"/>
      <c r="F346" s="65"/>
      <c r="G346" s="38"/>
      <c r="H346" s="38"/>
      <c r="I346" s="38"/>
      <c r="J346" s="38"/>
      <c r="K346" s="38"/>
      <c r="L346" s="38"/>
    </row>
    <row r="347" spans="1:12" ht="15">
      <c r="A347"/>
      <c r="B347" s="38"/>
      <c r="C347" s="64"/>
      <c r="D347" s="38"/>
      <c r="E347" s="38"/>
      <c r="F347" s="65"/>
      <c r="G347" s="38"/>
      <c r="H347" s="38"/>
      <c r="I347" s="38"/>
      <c r="J347" s="38"/>
      <c r="K347" s="38"/>
      <c r="L347" s="38"/>
    </row>
    <row r="348" spans="1:12" ht="15">
      <c r="A348"/>
      <c r="B348" s="38"/>
      <c r="C348" s="64"/>
      <c r="D348" s="38"/>
      <c r="E348" s="38"/>
      <c r="F348" s="65"/>
      <c r="G348" s="38"/>
      <c r="H348" s="38"/>
      <c r="I348" s="38"/>
      <c r="J348" s="38"/>
      <c r="K348" s="38"/>
      <c r="L348" s="38"/>
    </row>
    <row r="349" spans="1:12" ht="15">
      <c r="A349"/>
      <c r="B349" s="38"/>
      <c r="C349" s="64"/>
      <c r="D349" s="38"/>
      <c r="E349" s="38"/>
      <c r="F349" s="65"/>
      <c r="G349" s="38"/>
      <c r="H349" s="38"/>
      <c r="I349" s="38"/>
      <c r="J349" s="38"/>
      <c r="K349" s="38"/>
      <c r="L349" s="38"/>
    </row>
    <row r="350" spans="1:12" ht="15">
      <c r="A350"/>
      <c r="B350" s="38"/>
      <c r="C350" s="64"/>
      <c r="D350" s="38"/>
      <c r="E350" s="38"/>
      <c r="F350" s="65"/>
      <c r="G350" s="38"/>
      <c r="H350" s="38"/>
      <c r="I350" s="38"/>
      <c r="J350" s="38"/>
      <c r="K350" s="38"/>
      <c r="L350" s="38"/>
    </row>
    <row r="351" spans="1:12" ht="15">
      <c r="A351"/>
      <c r="B351" s="38"/>
      <c r="C351" s="64"/>
      <c r="D351" s="38"/>
      <c r="E351" s="38"/>
      <c r="F351" s="65"/>
      <c r="G351" s="38"/>
      <c r="H351" s="38"/>
      <c r="I351" s="38"/>
      <c r="J351" s="38"/>
      <c r="K351" s="38"/>
      <c r="L351" s="38"/>
    </row>
    <row r="352" spans="1:12" ht="15">
      <c r="A352"/>
      <c r="B352" s="38"/>
      <c r="C352" s="64"/>
      <c r="D352" s="38"/>
      <c r="E352" s="38"/>
      <c r="F352" s="65"/>
      <c r="G352" s="38"/>
      <c r="H352" s="38"/>
      <c r="I352" s="38"/>
      <c r="J352" s="38"/>
      <c r="K352" s="38"/>
      <c r="L352" s="38"/>
    </row>
    <row r="353" spans="1:12" ht="15">
      <c r="A353"/>
      <c r="B353" s="38"/>
      <c r="C353" s="64"/>
      <c r="D353" s="38"/>
      <c r="E353" s="38"/>
      <c r="F353" s="65"/>
      <c r="G353" s="38"/>
      <c r="H353" s="38"/>
      <c r="I353" s="38"/>
      <c r="J353" s="38"/>
      <c r="K353" s="38"/>
      <c r="L353" s="38"/>
    </row>
    <row r="354" spans="1:12" ht="15">
      <c r="A354"/>
      <c r="B354" s="38"/>
      <c r="C354" s="64"/>
      <c r="D354" s="38"/>
      <c r="E354" s="38"/>
      <c r="F354" s="65"/>
      <c r="G354" s="38"/>
      <c r="H354" s="38"/>
      <c r="I354" s="38"/>
      <c r="J354" s="38"/>
      <c r="K354" s="38"/>
      <c r="L354" s="38"/>
    </row>
    <row r="355" spans="1:12" ht="15">
      <c r="A355"/>
      <c r="B355" s="38"/>
      <c r="C355" s="64"/>
      <c r="D355" s="38"/>
      <c r="E355" s="38"/>
      <c r="F355" s="65"/>
      <c r="G355" s="38"/>
      <c r="H355" s="38"/>
      <c r="I355" s="38"/>
      <c r="J355" s="38"/>
      <c r="K355" s="38"/>
      <c r="L355" s="38"/>
    </row>
    <row r="356" spans="1:12" ht="15">
      <c r="A356"/>
      <c r="B356" s="38"/>
      <c r="C356" s="64"/>
      <c r="D356" s="38"/>
      <c r="E356" s="38"/>
      <c r="F356" s="65"/>
      <c r="G356" s="38"/>
      <c r="H356" s="38"/>
      <c r="I356" s="38"/>
      <c r="J356" s="38"/>
      <c r="K356" s="38"/>
      <c r="L356" s="38"/>
    </row>
    <row r="357" spans="1:12" ht="15">
      <c r="A357"/>
      <c r="B357" s="38"/>
      <c r="C357" s="64"/>
      <c r="D357" s="38"/>
      <c r="E357" s="38"/>
      <c r="F357" s="65"/>
      <c r="G357" s="38"/>
      <c r="H357" s="38"/>
      <c r="I357" s="38"/>
      <c r="J357" s="38"/>
      <c r="K357" s="38"/>
      <c r="L357" s="38"/>
    </row>
    <row r="358" spans="1:12" ht="15">
      <c r="A358"/>
      <c r="B358" s="38"/>
      <c r="C358" s="64"/>
      <c r="D358" s="38"/>
      <c r="E358" s="38"/>
      <c r="F358" s="65"/>
      <c r="G358" s="38"/>
      <c r="H358" s="38"/>
      <c r="I358" s="38"/>
      <c r="J358" s="38"/>
      <c r="K358" s="38"/>
      <c r="L358" s="38"/>
    </row>
    <row r="359" spans="1:12" ht="15">
      <c r="A359"/>
      <c r="B359" s="38"/>
      <c r="C359" s="64"/>
      <c r="D359" s="38"/>
      <c r="E359" s="38"/>
      <c r="F359" s="65"/>
      <c r="G359" s="38"/>
      <c r="H359" s="38"/>
      <c r="I359" s="38"/>
      <c r="J359" s="38"/>
      <c r="K359" s="38"/>
      <c r="L359" s="38"/>
    </row>
    <row r="360" spans="1:12" ht="15">
      <c r="A360"/>
      <c r="B360" s="38"/>
      <c r="C360" s="64"/>
      <c r="D360" s="38"/>
      <c r="E360" s="38"/>
      <c r="F360" s="65"/>
      <c r="G360" s="38"/>
      <c r="H360" s="38"/>
      <c r="I360" s="38"/>
      <c r="J360" s="38"/>
      <c r="K360" s="38"/>
      <c r="L360" s="38"/>
    </row>
    <row r="361" spans="1:12" ht="15">
      <c r="A361"/>
      <c r="B361" s="38"/>
      <c r="C361" s="64"/>
      <c r="D361" s="38"/>
      <c r="E361" s="38"/>
      <c r="F361" s="65"/>
      <c r="G361" s="38"/>
      <c r="H361" s="38"/>
      <c r="I361" s="38"/>
      <c r="J361" s="38"/>
      <c r="K361" s="38"/>
      <c r="L361" s="38"/>
    </row>
    <row r="362" spans="1:12" ht="15">
      <c r="A362"/>
      <c r="B362" s="38"/>
      <c r="C362" s="64"/>
      <c r="D362" s="38"/>
      <c r="E362" s="38"/>
      <c r="F362" s="65"/>
      <c r="G362" s="38"/>
      <c r="H362" s="38"/>
      <c r="I362" s="38"/>
      <c r="J362" s="38"/>
      <c r="K362" s="38"/>
      <c r="L362" s="38"/>
    </row>
    <row r="363" spans="1:12" ht="15">
      <c r="A363"/>
      <c r="B363" s="38"/>
      <c r="C363" s="64"/>
      <c r="D363" s="38"/>
      <c r="E363" s="38"/>
      <c r="F363" s="65"/>
      <c r="G363" s="38"/>
      <c r="H363" s="38"/>
      <c r="I363" s="38"/>
      <c r="J363" s="38"/>
      <c r="K363" s="38"/>
      <c r="L363" s="38"/>
    </row>
    <row r="364" spans="1:12" ht="15">
      <c r="A364"/>
      <c r="B364" s="38"/>
      <c r="C364" s="64"/>
      <c r="D364" s="38"/>
      <c r="E364" s="38"/>
      <c r="F364" s="65"/>
      <c r="G364" s="38"/>
      <c r="H364" s="38"/>
      <c r="I364" s="38"/>
      <c r="J364" s="38"/>
      <c r="K364" s="38"/>
      <c r="L364" s="38"/>
    </row>
    <row r="365" spans="1:12" ht="15">
      <c r="A365"/>
      <c r="B365" s="38"/>
      <c r="C365" s="64"/>
      <c r="D365" s="38"/>
      <c r="E365" s="38"/>
      <c r="F365" s="65"/>
      <c r="G365" s="38"/>
      <c r="H365" s="38"/>
      <c r="I365" s="38"/>
      <c r="J365" s="38"/>
      <c r="K365" s="38"/>
      <c r="L365" s="38"/>
    </row>
    <row r="366" spans="1:12" ht="15">
      <c r="A366"/>
      <c r="B366" s="38"/>
      <c r="C366" s="64"/>
      <c r="D366" s="38"/>
      <c r="E366" s="38"/>
      <c r="F366" s="65"/>
      <c r="G366" s="38"/>
      <c r="H366" s="38"/>
      <c r="I366" s="38"/>
      <c r="J366" s="38"/>
      <c r="K366" s="38"/>
      <c r="L366" s="38"/>
    </row>
    <row r="367" spans="1:12" ht="15">
      <c r="A367"/>
      <c r="B367" s="38"/>
      <c r="C367" s="64"/>
      <c r="D367" s="38"/>
      <c r="E367" s="38"/>
      <c r="F367" s="65"/>
      <c r="G367" s="38"/>
      <c r="H367" s="38"/>
      <c r="I367" s="38"/>
      <c r="J367" s="38"/>
      <c r="K367" s="38"/>
      <c r="L367" s="38"/>
    </row>
    <row r="368" spans="1:12" ht="15">
      <c r="A368"/>
      <c r="B368" s="38"/>
      <c r="C368" s="64"/>
      <c r="D368" s="38"/>
      <c r="E368" s="38"/>
      <c r="F368" s="65"/>
      <c r="G368" s="38"/>
      <c r="H368" s="38"/>
      <c r="I368" s="38"/>
      <c r="J368" s="38"/>
      <c r="K368" s="38"/>
      <c r="L368" s="38"/>
    </row>
    <row r="369" spans="1:12" ht="15">
      <c r="A369"/>
      <c r="B369" s="38"/>
      <c r="C369" s="64"/>
      <c r="D369" s="38"/>
      <c r="E369" s="38"/>
      <c r="F369" s="65"/>
      <c r="G369" s="38"/>
      <c r="H369" s="38"/>
      <c r="I369" s="38"/>
      <c r="J369" s="38"/>
      <c r="K369" s="38"/>
      <c r="L369" s="38"/>
    </row>
    <row r="370" spans="1:12" ht="15">
      <c r="A370"/>
      <c r="B370" s="38"/>
      <c r="C370" s="64"/>
      <c r="D370" s="38"/>
      <c r="E370" s="38"/>
      <c r="F370" s="65"/>
      <c r="G370" s="38"/>
      <c r="H370" s="38"/>
      <c r="I370" s="38"/>
      <c r="J370" s="38"/>
      <c r="K370" s="38"/>
      <c r="L370" s="38"/>
    </row>
    <row r="371" spans="1:12" ht="15">
      <c r="A371"/>
      <c r="B371" s="38"/>
      <c r="C371" s="64"/>
      <c r="D371" s="38"/>
      <c r="E371" s="38"/>
      <c r="F371" s="65"/>
      <c r="G371" s="38"/>
      <c r="H371" s="38"/>
      <c r="I371" s="38"/>
      <c r="J371" s="38"/>
      <c r="K371" s="38"/>
      <c r="L371" s="38"/>
    </row>
    <row r="372" spans="1:12" ht="15">
      <c r="A372"/>
      <c r="B372" s="38"/>
      <c r="C372" s="64"/>
      <c r="D372" s="38"/>
      <c r="E372" s="38"/>
      <c r="F372" s="65"/>
      <c r="G372" s="38"/>
      <c r="H372" s="38"/>
      <c r="I372" s="38"/>
      <c r="J372" s="38"/>
      <c r="K372" s="38"/>
      <c r="L372" s="38"/>
    </row>
    <row r="373" spans="1:12" ht="15">
      <c r="A373"/>
      <c r="B373" s="38"/>
      <c r="C373" s="64"/>
      <c r="D373" s="38"/>
      <c r="E373" s="38"/>
      <c r="F373" s="65"/>
      <c r="G373" s="38"/>
      <c r="H373" s="38"/>
      <c r="I373" s="38"/>
      <c r="J373" s="38"/>
      <c r="K373" s="38"/>
      <c r="L373" s="38"/>
    </row>
    <row r="374" spans="1:12" ht="15">
      <c r="A374"/>
      <c r="B374" s="38"/>
      <c r="C374" s="64"/>
      <c r="D374" s="38"/>
      <c r="E374" s="38"/>
      <c r="F374" s="65"/>
      <c r="G374" s="38"/>
      <c r="H374" s="38"/>
      <c r="I374" s="38"/>
      <c r="J374" s="38"/>
      <c r="K374" s="38"/>
      <c r="L374" s="38"/>
    </row>
    <row r="375" spans="1:12" ht="15">
      <c r="A375"/>
      <c r="B375" s="38"/>
      <c r="C375" s="64"/>
      <c r="D375" s="38"/>
      <c r="E375" s="38"/>
      <c r="F375" s="65"/>
      <c r="G375" s="38"/>
      <c r="H375" s="38"/>
      <c r="I375" s="38"/>
      <c r="J375" s="38"/>
      <c r="K375" s="38"/>
      <c r="L375" s="38"/>
    </row>
    <row r="376" spans="1:12" ht="15">
      <c r="A376"/>
      <c r="B376" s="38"/>
      <c r="C376" s="64"/>
      <c r="D376" s="38"/>
      <c r="E376" s="38"/>
      <c r="F376" s="65"/>
      <c r="G376" s="38"/>
      <c r="H376" s="38"/>
      <c r="I376" s="38"/>
      <c r="J376" s="38"/>
      <c r="K376" s="38"/>
      <c r="L376" s="38"/>
    </row>
    <row r="377" spans="1:12" ht="15">
      <c r="A377"/>
      <c r="B377" s="38"/>
      <c r="C377" s="64"/>
      <c r="D377" s="38"/>
      <c r="E377" s="38"/>
      <c r="F377" s="65"/>
      <c r="G377" s="38"/>
      <c r="H377" s="38"/>
      <c r="I377" s="38"/>
      <c r="J377" s="38"/>
      <c r="K377" s="38"/>
      <c r="L377" s="38"/>
    </row>
    <row r="378" spans="1:12" ht="15">
      <c r="A378"/>
      <c r="B378" s="38"/>
      <c r="C378" s="64"/>
      <c r="D378" s="38"/>
      <c r="E378" s="38"/>
      <c r="F378" s="65"/>
      <c r="G378" s="38"/>
      <c r="H378" s="38"/>
      <c r="I378" s="38"/>
      <c r="J378" s="38"/>
      <c r="K378" s="38"/>
      <c r="L378" s="38"/>
    </row>
    <row r="379" spans="1:12" ht="15">
      <c r="A379"/>
      <c r="B379" s="38"/>
      <c r="C379" s="64"/>
      <c r="D379" s="38"/>
      <c r="E379" s="38"/>
      <c r="F379" s="65"/>
      <c r="G379" s="38"/>
      <c r="H379" s="38"/>
      <c r="I379" s="38"/>
      <c r="J379" s="38"/>
      <c r="K379" s="38"/>
      <c r="L379" s="38"/>
    </row>
    <row r="380" spans="1:12" ht="15">
      <c r="A380"/>
      <c r="B380" s="38"/>
      <c r="C380" s="64"/>
      <c r="D380" s="38"/>
      <c r="E380" s="38"/>
      <c r="F380" s="65"/>
      <c r="G380" s="38"/>
      <c r="H380" s="38"/>
      <c r="I380" s="38"/>
      <c r="J380" s="38"/>
      <c r="K380" s="38"/>
      <c r="L380" s="38"/>
    </row>
    <row r="381" spans="1:12" ht="15">
      <c r="A381"/>
      <c r="B381" s="38"/>
      <c r="C381" s="64"/>
      <c r="D381" s="38"/>
      <c r="E381" s="38"/>
      <c r="F381" s="65"/>
      <c r="G381" s="38"/>
      <c r="H381" s="38"/>
      <c r="I381" s="38"/>
      <c r="J381" s="38"/>
      <c r="K381" s="38"/>
      <c r="L381" s="38"/>
    </row>
    <row r="382" spans="1:12" ht="15">
      <c r="A382"/>
      <c r="B382" s="38"/>
      <c r="C382" s="64"/>
      <c r="D382" s="38"/>
      <c r="E382" s="38"/>
      <c r="F382" s="65"/>
      <c r="G382" s="38"/>
      <c r="H382" s="38"/>
      <c r="I382" s="38"/>
      <c r="J382" s="38"/>
      <c r="K382" s="38"/>
      <c r="L382" s="38"/>
    </row>
    <row r="383" spans="1:12" ht="15">
      <c r="A383"/>
      <c r="B383" s="38"/>
      <c r="C383" s="64"/>
      <c r="D383" s="38"/>
      <c r="E383" s="38"/>
      <c r="F383" s="65"/>
      <c r="G383" s="38"/>
      <c r="H383" s="38"/>
      <c r="I383" s="38"/>
      <c r="J383" s="38"/>
      <c r="K383" s="38"/>
      <c r="L383" s="38"/>
    </row>
    <row r="384" spans="1:12" ht="15">
      <c r="A384"/>
      <c r="B384" s="38"/>
      <c r="C384" s="64"/>
      <c r="D384" s="38"/>
      <c r="E384" s="38"/>
      <c r="F384" s="65"/>
      <c r="G384" s="38"/>
      <c r="H384" s="38"/>
      <c r="I384" s="38"/>
      <c r="J384" s="38"/>
      <c r="K384" s="38"/>
      <c r="L384" s="38"/>
    </row>
    <row r="385" spans="1:12" ht="15">
      <c r="A385"/>
      <c r="B385" s="38"/>
      <c r="C385" s="64"/>
      <c r="D385" s="38"/>
      <c r="E385" s="38"/>
      <c r="F385" s="65"/>
      <c r="G385" s="38"/>
      <c r="H385" s="38"/>
      <c r="I385" s="38"/>
      <c r="J385" s="38"/>
      <c r="K385" s="38"/>
      <c r="L385" s="38"/>
    </row>
    <row r="386" spans="1:12" ht="15">
      <c r="A386"/>
      <c r="B386" s="38"/>
      <c r="C386" s="64"/>
      <c r="D386" s="38"/>
      <c r="E386" s="38"/>
      <c r="F386" s="65"/>
      <c r="G386" s="38"/>
      <c r="H386" s="38"/>
      <c r="I386" s="38"/>
      <c r="J386" s="38"/>
      <c r="K386" s="38"/>
      <c r="L386" s="38"/>
    </row>
    <row r="387" spans="1:12" ht="15">
      <c r="A387"/>
      <c r="B387" s="38"/>
      <c r="C387" s="64"/>
      <c r="D387" s="38"/>
      <c r="E387" s="38"/>
      <c r="F387" s="65"/>
      <c r="G387" s="38"/>
      <c r="H387" s="38"/>
      <c r="I387" s="38"/>
      <c r="J387" s="38"/>
      <c r="K387" s="38"/>
      <c r="L387" s="38"/>
    </row>
    <row r="388" spans="1:12" ht="15">
      <c r="A388"/>
      <c r="B388" s="38"/>
      <c r="C388" s="64"/>
      <c r="D388" s="38"/>
      <c r="E388" s="38"/>
      <c r="F388" s="65"/>
      <c r="G388" s="38"/>
      <c r="H388" s="38"/>
      <c r="I388" s="38"/>
      <c r="J388" s="38"/>
      <c r="K388" s="38"/>
      <c r="L388" s="38"/>
    </row>
    <row r="389" spans="1:12" ht="15">
      <c r="A389"/>
      <c r="B389" s="38"/>
      <c r="C389" s="64"/>
      <c r="D389" s="38"/>
      <c r="E389" s="38"/>
      <c r="F389" s="65"/>
      <c r="G389" s="38"/>
      <c r="H389" s="38"/>
      <c r="I389" s="38"/>
      <c r="J389" s="38"/>
      <c r="K389" s="38"/>
      <c r="L389" s="38"/>
    </row>
    <row r="390" spans="1:12" ht="15">
      <c r="A390"/>
      <c r="B390" s="38"/>
      <c r="C390" s="64"/>
      <c r="D390" s="38"/>
      <c r="E390" s="38"/>
      <c r="F390" s="65"/>
      <c r="G390" s="38"/>
      <c r="H390" s="38"/>
      <c r="I390" s="38"/>
      <c r="J390" s="38"/>
      <c r="K390" s="38"/>
      <c r="L390" s="38"/>
    </row>
    <row r="391" spans="1:12" ht="15">
      <c r="A391"/>
      <c r="B391" s="38"/>
      <c r="C391" s="64"/>
      <c r="D391" s="38"/>
      <c r="E391" s="38"/>
      <c r="F391" s="65"/>
      <c r="G391" s="38"/>
      <c r="H391" s="38"/>
      <c r="I391" s="38"/>
      <c r="J391" s="38"/>
      <c r="K391" s="38"/>
      <c r="L391" s="38"/>
    </row>
    <row r="392" spans="1:12" ht="15">
      <c r="A392"/>
      <c r="B392" s="38"/>
      <c r="C392" s="64"/>
      <c r="D392" s="38"/>
      <c r="E392" s="38"/>
      <c r="F392" s="65"/>
      <c r="G392" s="38"/>
      <c r="H392" s="38"/>
      <c r="I392" s="38"/>
      <c r="J392" s="38"/>
      <c r="K392" s="38"/>
      <c r="L392" s="38"/>
    </row>
    <row r="393" spans="1:12" ht="15">
      <c r="A393"/>
      <c r="B393" s="38"/>
      <c r="C393" s="64"/>
      <c r="D393" s="38"/>
      <c r="E393" s="38"/>
      <c r="F393" s="65"/>
      <c r="G393" s="38"/>
      <c r="H393" s="38"/>
      <c r="I393" s="38"/>
      <c r="J393" s="38"/>
      <c r="K393" s="38"/>
      <c r="L393" s="38"/>
    </row>
    <row r="394" spans="1:12" ht="15">
      <c r="A394"/>
      <c r="B394" s="38"/>
      <c r="C394" s="64"/>
      <c r="D394" s="38"/>
      <c r="E394" s="38"/>
      <c r="F394" s="65"/>
      <c r="G394" s="38"/>
      <c r="H394" s="38"/>
      <c r="I394" s="38"/>
      <c r="J394" s="38"/>
      <c r="K394" s="38"/>
      <c r="L394" s="38"/>
    </row>
    <row r="395" spans="1:12" ht="15">
      <c r="A395"/>
      <c r="B395" s="38"/>
      <c r="C395" s="64"/>
      <c r="D395" s="38"/>
      <c r="E395" s="38"/>
      <c r="F395" s="65"/>
      <c r="G395" s="38"/>
      <c r="H395" s="38"/>
      <c r="I395" s="38"/>
      <c r="J395" s="38"/>
      <c r="K395" s="38"/>
      <c r="L395" s="38"/>
    </row>
    <row r="396" spans="1:12" ht="15">
      <c r="A396"/>
      <c r="B396" s="38"/>
      <c r="C396" s="64"/>
      <c r="D396" s="38"/>
      <c r="E396" s="38"/>
      <c r="F396" s="65"/>
      <c r="G396" s="38"/>
      <c r="H396" s="38"/>
      <c r="I396" s="38"/>
      <c r="J396" s="38"/>
      <c r="K396" s="38"/>
      <c r="L396" s="38"/>
    </row>
    <row r="397" spans="1:12" ht="15">
      <c r="A397"/>
      <c r="B397" s="38"/>
      <c r="C397" s="64"/>
      <c r="D397" s="38"/>
      <c r="E397" s="38"/>
      <c r="F397" s="65"/>
      <c r="G397" s="38"/>
      <c r="H397" s="38"/>
      <c r="I397" s="38"/>
      <c r="J397" s="38"/>
      <c r="K397" s="38"/>
      <c r="L397" s="38"/>
    </row>
    <row r="398" spans="1:12" ht="15">
      <c r="A398"/>
      <c r="B398" s="38"/>
      <c r="C398" s="64"/>
      <c r="D398" s="38"/>
      <c r="E398" s="38"/>
      <c r="F398" s="65"/>
      <c r="G398" s="38"/>
      <c r="H398" s="38"/>
      <c r="I398" s="38"/>
      <c r="J398" s="38"/>
      <c r="K398" s="38"/>
      <c r="L398" s="38"/>
    </row>
    <row r="399" spans="1:12" ht="15">
      <c r="A399"/>
      <c r="B399" s="38"/>
      <c r="C399" s="64"/>
      <c r="D399" s="38"/>
      <c r="E399" s="38"/>
      <c r="F399" s="65"/>
      <c r="G399" s="38"/>
      <c r="H399" s="38"/>
      <c r="I399" s="38"/>
      <c r="J399" s="38"/>
      <c r="K399" s="38"/>
      <c r="L399" s="38"/>
    </row>
    <row r="400" spans="1:12" ht="15">
      <c r="A400"/>
      <c r="B400" s="38"/>
      <c r="C400" s="64"/>
      <c r="D400" s="38"/>
      <c r="E400" s="38"/>
      <c r="F400" s="65"/>
      <c r="G400" s="38"/>
      <c r="H400" s="38"/>
      <c r="I400" s="38"/>
      <c r="J400" s="38"/>
      <c r="K400" s="38"/>
      <c r="L400" s="38"/>
    </row>
    <row r="401" spans="1:12" ht="15">
      <c r="A401"/>
      <c r="B401" s="38"/>
      <c r="C401" s="64"/>
      <c r="D401" s="38"/>
      <c r="E401" s="38"/>
      <c r="F401" s="65"/>
      <c r="G401" s="38"/>
      <c r="H401" s="38"/>
      <c r="I401" s="38"/>
      <c r="J401" s="38"/>
      <c r="K401" s="38"/>
      <c r="L401" s="38"/>
    </row>
    <row r="402" spans="1:12" ht="15">
      <c r="A402"/>
      <c r="B402" s="38"/>
      <c r="C402" s="64"/>
      <c r="D402" s="38"/>
      <c r="E402" s="38"/>
      <c r="F402" s="65"/>
      <c r="G402" s="38"/>
      <c r="H402" s="38"/>
      <c r="I402" s="38"/>
      <c r="J402" s="38"/>
      <c r="K402" s="38"/>
      <c r="L402" s="38"/>
    </row>
    <row r="403" spans="1:12" ht="15">
      <c r="A403"/>
      <c r="B403" s="38"/>
      <c r="C403" s="64"/>
      <c r="D403" s="38"/>
      <c r="E403" s="38"/>
      <c r="F403" s="65"/>
      <c r="G403" s="38"/>
      <c r="H403" s="38"/>
      <c r="I403" s="38"/>
      <c r="J403" s="38"/>
      <c r="K403" s="38"/>
      <c r="L403" s="38"/>
    </row>
    <row r="404" spans="1:12" ht="15">
      <c r="A404"/>
      <c r="B404" s="38"/>
      <c r="C404" s="64"/>
      <c r="D404" s="38"/>
      <c r="E404" s="38"/>
      <c r="F404" s="65"/>
      <c r="G404" s="38"/>
      <c r="H404" s="38"/>
      <c r="I404" s="38"/>
      <c r="J404" s="38"/>
      <c r="K404" s="38"/>
      <c r="L404" s="38"/>
    </row>
    <row r="405" spans="1:12" ht="15">
      <c r="A405"/>
      <c r="B405" s="38"/>
      <c r="C405" s="64"/>
      <c r="D405" s="38"/>
      <c r="E405" s="38"/>
      <c r="F405" s="65"/>
      <c r="G405" s="38"/>
      <c r="H405" s="38"/>
      <c r="I405" s="38"/>
      <c r="J405" s="38"/>
      <c r="K405" s="38"/>
      <c r="L405" s="38"/>
    </row>
    <row r="406" spans="1:12" ht="15">
      <c r="A406"/>
      <c r="B406" s="38"/>
      <c r="C406" s="64"/>
      <c r="D406" s="38"/>
      <c r="E406" s="38"/>
      <c r="F406" s="65"/>
      <c r="G406" s="38"/>
      <c r="H406" s="38"/>
      <c r="I406" s="38"/>
      <c r="J406" s="38"/>
      <c r="K406" s="38"/>
      <c r="L406" s="38"/>
    </row>
    <row r="407" spans="1:12" ht="15">
      <c r="A407"/>
      <c r="B407" s="38"/>
      <c r="C407" s="64"/>
      <c r="D407" s="38"/>
      <c r="E407" s="38"/>
      <c r="F407" s="65"/>
      <c r="G407" s="38"/>
      <c r="H407" s="38"/>
      <c r="I407" s="38"/>
      <c r="J407" s="38"/>
      <c r="K407" s="38"/>
      <c r="L407" s="38"/>
    </row>
    <row r="408" spans="1:12" ht="15">
      <c r="A408"/>
      <c r="B408" s="38"/>
      <c r="C408" s="64"/>
      <c r="D408" s="38"/>
      <c r="E408" s="38"/>
      <c r="F408" s="65"/>
      <c r="G408" s="38"/>
      <c r="H408" s="38"/>
      <c r="I408" s="38"/>
      <c r="J408" s="38"/>
      <c r="K408" s="38"/>
      <c r="L408" s="38"/>
    </row>
    <row r="409" spans="1:12" ht="15">
      <c r="A409"/>
      <c r="B409" s="38"/>
      <c r="C409" s="64"/>
      <c r="D409" s="38"/>
      <c r="E409" s="38"/>
      <c r="F409" s="65"/>
      <c r="G409" s="38"/>
      <c r="H409" s="38"/>
      <c r="I409" s="38"/>
      <c r="J409" s="38"/>
      <c r="K409" s="38"/>
      <c r="L409" s="38"/>
    </row>
    <row r="410" spans="1:12" ht="15">
      <c r="A410"/>
      <c r="B410" s="38"/>
      <c r="C410" s="64"/>
      <c r="D410" s="38"/>
      <c r="E410" s="38"/>
      <c r="F410" s="65"/>
      <c r="G410" s="38"/>
      <c r="H410" s="38"/>
      <c r="I410" s="38"/>
      <c r="J410" s="38"/>
      <c r="K410" s="38"/>
      <c r="L410" s="38"/>
    </row>
    <row r="411" spans="1:12" ht="15">
      <c r="A411"/>
      <c r="B411" s="38"/>
      <c r="C411" s="64"/>
      <c r="D411" s="38"/>
      <c r="E411" s="38"/>
      <c r="F411" s="65"/>
      <c r="G411" s="38"/>
      <c r="H411" s="38"/>
      <c r="I411" s="38"/>
      <c r="J411" s="38"/>
      <c r="K411" s="38"/>
      <c r="L411" s="38"/>
    </row>
    <row r="412" spans="1:12" ht="15">
      <c r="A412"/>
      <c r="B412" s="38"/>
      <c r="C412" s="64"/>
      <c r="D412" s="38"/>
      <c r="E412" s="38"/>
      <c r="F412" s="65"/>
      <c r="G412" s="38"/>
      <c r="H412" s="38"/>
      <c r="I412" s="38"/>
      <c r="J412" s="38"/>
      <c r="K412" s="38"/>
      <c r="L412" s="38"/>
    </row>
    <row r="413" spans="1:12" ht="15">
      <c r="A413"/>
      <c r="B413" s="38"/>
      <c r="C413" s="64"/>
      <c r="D413" s="38"/>
      <c r="E413" s="38"/>
      <c r="F413" s="65"/>
      <c r="G413" s="38"/>
      <c r="H413" s="38"/>
      <c r="I413" s="38"/>
      <c r="J413" s="38"/>
      <c r="K413" s="38"/>
      <c r="L413" s="38"/>
    </row>
    <row r="414" spans="1:12" ht="15">
      <c r="A414"/>
      <c r="B414" s="38"/>
      <c r="C414" s="64"/>
      <c r="D414" s="38"/>
      <c r="E414" s="38"/>
      <c r="F414" s="65"/>
      <c r="G414" s="38"/>
      <c r="H414" s="38"/>
      <c r="I414" s="38"/>
      <c r="J414" s="38"/>
      <c r="K414" s="38"/>
      <c r="L414" s="38"/>
    </row>
    <row r="415" spans="1:12" ht="15">
      <c r="A415"/>
      <c r="B415" s="38"/>
      <c r="C415" s="64"/>
      <c r="D415" s="38"/>
      <c r="E415" s="38"/>
      <c r="F415" s="65"/>
      <c r="G415" s="38"/>
      <c r="H415" s="38"/>
      <c r="I415" s="38"/>
      <c r="J415" s="38"/>
      <c r="K415" s="38"/>
      <c r="L415" s="38"/>
    </row>
    <row r="416" spans="1:12" ht="15">
      <c r="A416"/>
      <c r="B416" s="38"/>
      <c r="C416" s="64"/>
      <c r="D416" s="38"/>
      <c r="E416" s="38"/>
      <c r="F416" s="65"/>
      <c r="G416" s="38"/>
      <c r="H416" s="38"/>
      <c r="I416" s="38"/>
      <c r="J416" s="38"/>
      <c r="K416" s="38"/>
      <c r="L416" s="38"/>
    </row>
    <row r="417" spans="1:12" ht="15">
      <c r="A417"/>
      <c r="B417" s="38"/>
      <c r="C417" s="64"/>
      <c r="D417" s="38"/>
      <c r="E417" s="38"/>
      <c r="F417" s="65"/>
      <c r="G417" s="38"/>
      <c r="H417" s="38"/>
      <c r="I417" s="38"/>
      <c r="J417" s="38"/>
      <c r="K417" s="38"/>
      <c r="L417" s="38"/>
    </row>
    <row r="418" spans="1:12" ht="15">
      <c r="A418"/>
      <c r="B418" s="38"/>
      <c r="C418" s="64"/>
      <c r="D418" s="38"/>
      <c r="E418" s="38"/>
      <c r="F418" s="65"/>
      <c r="G418" s="38"/>
      <c r="H418" s="38"/>
      <c r="I418" s="38"/>
      <c r="J418" s="38"/>
      <c r="K418" s="38"/>
      <c r="L418" s="38"/>
    </row>
    <row r="419" spans="1:12" ht="15">
      <c r="A419"/>
      <c r="B419" s="38"/>
      <c r="C419" s="64"/>
      <c r="D419" s="38"/>
      <c r="E419" s="38"/>
      <c r="F419" s="65"/>
      <c r="G419" s="38"/>
      <c r="H419" s="38"/>
      <c r="I419" s="38"/>
      <c r="J419" s="38"/>
      <c r="K419" s="38"/>
      <c r="L419" s="38"/>
    </row>
    <row r="420" spans="1:12" ht="15">
      <c r="A420"/>
      <c r="B420" s="38"/>
      <c r="C420" s="64"/>
      <c r="D420" s="38"/>
      <c r="E420" s="38"/>
      <c r="F420" s="65"/>
      <c r="G420" s="38"/>
      <c r="H420" s="38"/>
      <c r="I420" s="38"/>
      <c r="J420" s="38"/>
      <c r="K420" s="38"/>
      <c r="L420" s="38"/>
    </row>
    <row r="421" spans="1:12" ht="15">
      <c r="A421"/>
      <c r="B421" s="38"/>
      <c r="C421" s="64"/>
      <c r="D421" s="38"/>
      <c r="E421" s="38"/>
      <c r="F421" s="65"/>
      <c r="G421" s="38"/>
      <c r="H421" s="38"/>
      <c r="I421" s="38"/>
      <c r="J421" s="38"/>
      <c r="K421" s="38"/>
      <c r="L421" s="38"/>
    </row>
    <row r="422" spans="1:12" ht="15">
      <c r="A422"/>
      <c r="B422" s="38"/>
      <c r="C422" s="64"/>
      <c r="D422" s="38"/>
      <c r="E422" s="38"/>
      <c r="F422" s="65"/>
      <c r="G422" s="38"/>
      <c r="H422" s="38"/>
      <c r="I422" s="38"/>
      <c r="J422" s="38"/>
      <c r="K422" s="38"/>
      <c r="L422" s="38"/>
    </row>
    <row r="423" spans="1:12" ht="15">
      <c r="A423"/>
      <c r="B423" s="38"/>
      <c r="C423" s="64"/>
      <c r="D423" s="38"/>
      <c r="E423" s="38"/>
      <c r="F423" s="65"/>
      <c r="G423" s="38"/>
      <c r="H423" s="38"/>
      <c r="I423" s="38"/>
      <c r="J423" s="38"/>
      <c r="K423" s="38"/>
      <c r="L423" s="38"/>
    </row>
    <row r="424" spans="1:12" ht="15">
      <c r="A424"/>
      <c r="B424" s="38"/>
      <c r="C424" s="64"/>
      <c r="D424" s="38"/>
      <c r="E424" s="38"/>
      <c r="F424" s="65"/>
      <c r="G424" s="38"/>
      <c r="H424" s="38"/>
      <c r="I424" s="38"/>
      <c r="J424" s="38"/>
      <c r="K424" s="38"/>
      <c r="L424" s="38"/>
    </row>
    <row r="425" spans="1:12" ht="15">
      <c r="A425"/>
      <c r="B425" s="38"/>
      <c r="C425" s="64"/>
      <c r="D425" s="38"/>
      <c r="E425" s="38"/>
      <c r="F425" s="65"/>
      <c r="G425" s="38"/>
      <c r="H425" s="38"/>
      <c r="I425" s="38"/>
      <c r="J425" s="38"/>
      <c r="K425" s="38"/>
      <c r="L425" s="38"/>
    </row>
    <row r="426" spans="1:12" ht="15">
      <c r="A426"/>
      <c r="B426" s="38"/>
      <c r="C426" s="64"/>
      <c r="D426" s="38"/>
      <c r="E426" s="38"/>
      <c r="F426" s="65"/>
      <c r="G426" s="38"/>
      <c r="H426" s="38"/>
      <c r="I426" s="38"/>
      <c r="J426" s="38"/>
      <c r="K426" s="38"/>
      <c r="L426" s="38"/>
    </row>
    <row r="427" spans="1:12" ht="15">
      <c r="A427"/>
      <c r="B427" s="38"/>
      <c r="C427" s="64"/>
      <c r="D427" s="38"/>
      <c r="E427" s="38"/>
      <c r="F427" s="65"/>
      <c r="G427" s="38"/>
      <c r="H427" s="38"/>
      <c r="I427" s="38"/>
      <c r="J427" s="38"/>
      <c r="K427" s="38"/>
      <c r="L427" s="38"/>
    </row>
    <row r="428" spans="1:12" ht="15">
      <c r="A428"/>
      <c r="B428" s="38"/>
      <c r="C428" s="64"/>
      <c r="D428" s="38"/>
      <c r="E428" s="38"/>
      <c r="F428" s="65"/>
      <c r="G428" s="38"/>
      <c r="H428" s="38"/>
      <c r="I428" s="38"/>
      <c r="J428" s="38"/>
      <c r="K428" s="38"/>
      <c r="L428" s="38"/>
    </row>
    <row r="429" spans="1:12" ht="15">
      <c r="A429"/>
      <c r="B429" s="38"/>
      <c r="C429" s="64"/>
      <c r="D429" s="38"/>
      <c r="E429" s="38"/>
      <c r="F429" s="65"/>
      <c r="G429" s="38"/>
      <c r="H429" s="38"/>
      <c r="I429" s="38"/>
      <c r="J429" s="38"/>
      <c r="K429" s="38"/>
      <c r="L429" s="38"/>
    </row>
    <row r="430" spans="1:12" ht="15">
      <c r="A430"/>
      <c r="B430" s="38"/>
      <c r="C430" s="64"/>
      <c r="D430" s="38"/>
      <c r="E430" s="38"/>
      <c r="F430" s="65"/>
      <c r="G430" s="38"/>
      <c r="H430" s="38"/>
      <c r="I430" s="38"/>
      <c r="J430" s="38"/>
      <c r="K430" s="38"/>
      <c r="L430" s="38"/>
    </row>
    <row r="431" spans="1:12" ht="15">
      <c r="A431"/>
      <c r="B431" s="38"/>
      <c r="C431" s="64"/>
      <c r="D431" s="38"/>
      <c r="E431" s="38"/>
      <c r="F431" s="65"/>
      <c r="G431" s="38"/>
      <c r="H431" s="38"/>
      <c r="I431" s="38"/>
      <c r="J431" s="38"/>
      <c r="K431" s="38"/>
      <c r="L431" s="38"/>
    </row>
    <row r="432" spans="1:12" ht="15">
      <c r="A432"/>
      <c r="B432" s="38"/>
      <c r="C432" s="64"/>
      <c r="D432" s="38"/>
      <c r="E432" s="38"/>
      <c r="F432" s="65"/>
      <c r="G432" s="38"/>
      <c r="H432" s="38"/>
      <c r="I432" s="38"/>
      <c r="J432" s="38"/>
      <c r="K432" s="38"/>
      <c r="L432" s="38"/>
    </row>
    <row r="433" spans="1:12" ht="15">
      <c r="A433"/>
      <c r="B433" s="38"/>
      <c r="C433" s="64"/>
      <c r="D433" s="38"/>
      <c r="E433" s="38"/>
      <c r="F433" s="65"/>
      <c r="G433" s="38"/>
      <c r="H433" s="38"/>
      <c r="I433" s="38"/>
      <c r="J433" s="38"/>
      <c r="K433" s="38"/>
      <c r="L433" s="38"/>
    </row>
    <row r="434" spans="1:12" ht="15">
      <c r="A434"/>
      <c r="B434" s="38"/>
      <c r="C434" s="64"/>
      <c r="D434" s="38"/>
      <c r="E434" s="38"/>
      <c r="F434" s="65"/>
      <c r="G434" s="38"/>
      <c r="H434" s="38"/>
      <c r="I434" s="38"/>
      <c r="J434" s="38"/>
      <c r="K434" s="38"/>
      <c r="L434" s="38"/>
    </row>
    <row r="435" spans="1:12" ht="15">
      <c r="A435"/>
      <c r="B435" s="38"/>
      <c r="C435" s="64"/>
      <c r="D435" s="38"/>
      <c r="E435" s="38"/>
      <c r="F435" s="65"/>
      <c r="G435" s="38"/>
      <c r="H435" s="38"/>
      <c r="I435" s="38"/>
      <c r="J435" s="38"/>
      <c r="K435" s="38"/>
      <c r="L435" s="38"/>
    </row>
    <row r="436" spans="1:12" ht="15">
      <c r="A436"/>
      <c r="B436" s="38"/>
      <c r="C436" s="64"/>
      <c r="D436" s="38"/>
      <c r="E436" s="38"/>
      <c r="F436" s="65"/>
      <c r="G436" s="38"/>
      <c r="H436" s="38"/>
      <c r="I436" s="38"/>
      <c r="J436" s="38"/>
      <c r="K436" s="38"/>
      <c r="L436" s="38"/>
    </row>
    <row r="437" spans="1:12" ht="15">
      <c r="A437"/>
      <c r="B437" s="38"/>
      <c r="C437" s="64"/>
      <c r="D437" s="38"/>
      <c r="E437" s="38"/>
      <c r="F437" s="65"/>
      <c r="G437" s="38"/>
      <c r="H437" s="38"/>
      <c r="I437" s="38"/>
      <c r="J437" s="38"/>
      <c r="K437" s="38"/>
      <c r="L437" s="38"/>
    </row>
    <row r="438" spans="1:12" ht="15">
      <c r="A438"/>
      <c r="B438" s="38"/>
      <c r="C438" s="64"/>
      <c r="D438" s="38"/>
      <c r="E438" s="38"/>
      <c r="F438" s="65"/>
      <c r="G438" s="38"/>
      <c r="H438" s="38"/>
      <c r="I438" s="38"/>
      <c r="J438" s="38"/>
      <c r="K438" s="38"/>
      <c r="L438" s="38"/>
    </row>
    <row r="439" spans="1:12" ht="15">
      <c r="A439"/>
      <c r="B439" s="38"/>
      <c r="C439" s="64"/>
      <c r="D439" s="38"/>
      <c r="E439" s="38"/>
      <c r="F439" s="65"/>
      <c r="G439" s="38"/>
      <c r="H439" s="38"/>
      <c r="I439" s="38"/>
      <c r="J439" s="38"/>
      <c r="K439" s="38"/>
      <c r="L439" s="38"/>
    </row>
    <row r="440" spans="1:12" ht="15">
      <c r="A440"/>
      <c r="B440" s="38"/>
      <c r="C440" s="64"/>
      <c r="D440" s="38"/>
      <c r="E440" s="38"/>
      <c r="F440" s="65"/>
      <c r="G440" s="38"/>
      <c r="H440" s="38"/>
      <c r="I440" s="38"/>
      <c r="J440" s="38"/>
      <c r="K440" s="38"/>
      <c r="L440" s="38"/>
    </row>
    <row r="441" spans="1:12" ht="15">
      <c r="A441"/>
      <c r="B441" s="38"/>
      <c r="C441" s="64"/>
      <c r="D441" s="38"/>
      <c r="E441" s="38"/>
      <c r="F441" s="65"/>
      <c r="G441" s="38"/>
      <c r="H441" s="38"/>
      <c r="I441" s="38"/>
      <c r="J441" s="38"/>
      <c r="K441" s="38"/>
      <c r="L441" s="38"/>
    </row>
    <row r="442" spans="1:12" ht="15">
      <c r="A442"/>
      <c r="B442" s="38"/>
      <c r="C442" s="64"/>
      <c r="D442" s="38"/>
      <c r="E442" s="38"/>
      <c r="F442" s="65"/>
      <c r="G442" s="38"/>
      <c r="H442" s="38"/>
      <c r="I442" s="38"/>
      <c r="J442" s="38"/>
      <c r="K442" s="38"/>
      <c r="L442" s="38"/>
    </row>
    <row r="443" spans="1:12" ht="15">
      <c r="A443"/>
      <c r="B443" s="38"/>
      <c r="C443" s="64"/>
      <c r="D443" s="38"/>
      <c r="E443" s="38"/>
      <c r="F443" s="65"/>
      <c r="G443" s="38"/>
      <c r="H443" s="38"/>
      <c r="I443" s="38"/>
      <c r="J443" s="38"/>
      <c r="K443" s="38"/>
      <c r="L443" s="38"/>
    </row>
    <row r="444" spans="1:12" ht="15">
      <c r="A444"/>
      <c r="B444" s="38"/>
      <c r="C444" s="64"/>
      <c r="D444" s="38"/>
      <c r="E444" s="38"/>
      <c r="F444" s="65"/>
      <c r="G444" s="38"/>
      <c r="H444" s="38"/>
      <c r="I444" s="38"/>
      <c r="J444" s="38"/>
      <c r="K444" s="38"/>
      <c r="L444" s="38"/>
    </row>
    <row r="445" spans="1:12" ht="15">
      <c r="A445"/>
      <c r="B445" s="38"/>
      <c r="C445" s="64"/>
      <c r="D445" s="38"/>
      <c r="E445" s="38"/>
      <c r="F445" s="65"/>
      <c r="G445" s="38"/>
      <c r="H445" s="38"/>
      <c r="I445" s="38"/>
      <c r="J445" s="38"/>
      <c r="K445" s="38"/>
      <c r="L445" s="38"/>
    </row>
    <row r="446" spans="1:12" ht="15">
      <c r="A446"/>
      <c r="B446" s="38"/>
      <c r="C446" s="64"/>
      <c r="D446" s="38"/>
      <c r="E446" s="38"/>
      <c r="F446" s="65"/>
      <c r="G446" s="38"/>
      <c r="H446" s="38"/>
      <c r="I446" s="38"/>
      <c r="J446" s="38"/>
      <c r="K446" s="38"/>
      <c r="L446" s="38"/>
    </row>
    <row r="447" spans="1:12" ht="15">
      <c r="A447"/>
      <c r="B447" s="38"/>
      <c r="C447" s="64"/>
      <c r="D447" s="38"/>
      <c r="E447" s="38"/>
      <c r="F447" s="65"/>
      <c r="G447" s="38"/>
      <c r="H447" s="38"/>
      <c r="I447" s="38"/>
      <c r="J447" s="38"/>
      <c r="K447" s="38"/>
      <c r="L447" s="38"/>
    </row>
    <row r="448" spans="1:12" ht="15">
      <c r="A448"/>
      <c r="B448" s="38"/>
      <c r="C448" s="64"/>
      <c r="D448" s="38"/>
      <c r="E448" s="38"/>
      <c r="F448" s="65"/>
      <c r="G448" s="38"/>
      <c r="H448" s="38"/>
      <c r="I448" s="38"/>
      <c r="J448" s="38"/>
      <c r="K448" s="38"/>
      <c r="L448" s="38"/>
    </row>
    <row r="449" spans="1:12" ht="15">
      <c r="A449"/>
      <c r="B449" s="38"/>
      <c r="C449" s="64"/>
      <c r="D449" s="38"/>
      <c r="E449" s="38"/>
      <c r="F449" s="65"/>
      <c r="G449" s="38"/>
      <c r="H449" s="38"/>
      <c r="I449" s="38"/>
      <c r="J449" s="38"/>
      <c r="K449" s="38"/>
      <c r="L449" s="38"/>
    </row>
    <row r="450" spans="1:12" ht="15">
      <c r="A450"/>
      <c r="B450" s="38"/>
      <c r="C450" s="64"/>
      <c r="D450" s="38"/>
      <c r="E450" s="38"/>
      <c r="F450" s="65"/>
      <c r="G450" s="38"/>
      <c r="H450" s="38"/>
      <c r="I450" s="38"/>
      <c r="J450" s="38"/>
      <c r="K450" s="38"/>
      <c r="L450" s="38"/>
    </row>
    <row r="451" spans="1:12" ht="15">
      <c r="A451"/>
      <c r="B451" s="38"/>
      <c r="C451" s="64"/>
      <c r="D451" s="38"/>
      <c r="E451" s="38"/>
      <c r="F451" s="65"/>
      <c r="G451" s="38"/>
      <c r="H451" s="38"/>
      <c r="I451" s="38"/>
      <c r="J451" s="38"/>
      <c r="K451" s="38"/>
      <c r="L451" s="38"/>
    </row>
    <row r="452" spans="1:12" ht="15">
      <c r="A452"/>
      <c r="B452" s="38"/>
      <c r="C452" s="64"/>
      <c r="D452" s="38"/>
      <c r="E452" s="38"/>
      <c r="F452" s="65"/>
      <c r="G452" s="38"/>
      <c r="H452" s="38"/>
      <c r="I452" s="38"/>
      <c r="J452" s="38"/>
      <c r="K452" s="38"/>
      <c r="L452" s="38"/>
    </row>
    <row r="453" spans="1:12" ht="15">
      <c r="A453"/>
      <c r="B453" s="38"/>
      <c r="C453" s="64"/>
      <c r="D453" s="38"/>
      <c r="E453" s="38"/>
      <c r="F453" s="65"/>
      <c r="G453" s="38"/>
      <c r="H453" s="38"/>
      <c r="I453" s="38"/>
      <c r="J453" s="38"/>
      <c r="K453" s="38"/>
      <c r="L453" s="38"/>
    </row>
    <row r="454" spans="1:12" ht="15">
      <c r="A454"/>
      <c r="B454" s="38"/>
      <c r="C454" s="64"/>
      <c r="D454" s="38"/>
      <c r="E454" s="38"/>
      <c r="F454" s="65"/>
      <c r="G454" s="38"/>
      <c r="H454" s="38"/>
      <c r="I454" s="38"/>
      <c r="J454" s="38"/>
      <c r="K454" s="38"/>
      <c r="L454" s="38"/>
    </row>
    <row r="455" spans="1:12" ht="15">
      <c r="A455"/>
      <c r="B455" s="38"/>
      <c r="C455" s="64"/>
      <c r="D455" s="38"/>
      <c r="E455" s="38"/>
      <c r="F455" s="65"/>
      <c r="G455" s="38"/>
      <c r="H455" s="38"/>
      <c r="I455" s="38"/>
      <c r="J455" s="38"/>
      <c r="K455" s="38"/>
      <c r="L455" s="38"/>
    </row>
    <row r="456" spans="1:12" ht="15">
      <c r="A456"/>
      <c r="B456" s="38"/>
      <c r="C456" s="64"/>
      <c r="D456" s="38"/>
      <c r="E456" s="38"/>
      <c r="F456" s="65"/>
      <c r="G456" s="38"/>
      <c r="H456" s="38"/>
      <c r="I456" s="38"/>
      <c r="J456" s="38"/>
      <c r="K456" s="38"/>
      <c r="L456" s="38"/>
    </row>
    <row r="457" spans="1:12" ht="15">
      <c r="A457"/>
      <c r="B457" s="38"/>
      <c r="C457" s="64"/>
      <c r="D457" s="38"/>
      <c r="E457" s="38"/>
      <c r="F457" s="65"/>
      <c r="G457" s="38"/>
      <c r="H457" s="38"/>
      <c r="I457" s="38"/>
      <c r="J457" s="38"/>
      <c r="K457" s="38"/>
      <c r="L457" s="38"/>
    </row>
    <row r="458" spans="1:12" ht="15">
      <c r="A458"/>
      <c r="B458" s="38"/>
      <c r="C458" s="64"/>
      <c r="D458" s="38"/>
      <c r="E458" s="38"/>
      <c r="F458" s="65"/>
      <c r="G458" s="38"/>
      <c r="H458" s="38"/>
      <c r="I458" s="38"/>
      <c r="J458" s="38"/>
      <c r="K458" s="38"/>
      <c r="L458" s="38"/>
    </row>
    <row r="459" spans="1:12" ht="15">
      <c r="A459"/>
      <c r="B459" s="38"/>
      <c r="C459" s="64"/>
      <c r="D459" s="38"/>
      <c r="E459" s="38"/>
      <c r="F459" s="65"/>
      <c r="G459" s="38"/>
      <c r="H459" s="38"/>
      <c r="I459" s="38"/>
      <c r="J459" s="38"/>
      <c r="K459" s="38"/>
      <c r="L459" s="38"/>
    </row>
    <row r="460" spans="1:12" ht="15">
      <c r="A460"/>
      <c r="B460" s="38"/>
      <c r="C460" s="64"/>
      <c r="D460" s="38"/>
      <c r="E460" s="38"/>
      <c r="F460" s="65"/>
      <c r="G460" s="38"/>
      <c r="H460" s="38"/>
      <c r="I460" s="38"/>
      <c r="J460" s="38"/>
      <c r="K460" s="38"/>
      <c r="L460" s="38"/>
    </row>
    <row r="461" spans="1:12" ht="15">
      <c r="A461"/>
      <c r="B461" s="38"/>
      <c r="C461" s="64"/>
      <c r="D461" s="38"/>
      <c r="E461" s="38"/>
      <c r="F461" s="65"/>
      <c r="G461" s="38"/>
      <c r="H461" s="38"/>
      <c r="I461" s="38"/>
      <c r="J461" s="38"/>
      <c r="K461" s="38"/>
      <c r="L461" s="38"/>
    </row>
    <row r="462" spans="1:12" ht="15">
      <c r="A462"/>
      <c r="B462" s="38"/>
      <c r="C462" s="64"/>
      <c r="D462" s="38"/>
      <c r="E462" s="38"/>
      <c r="F462" s="65"/>
      <c r="G462" s="38"/>
      <c r="H462" s="38"/>
      <c r="I462" s="38"/>
      <c r="J462" s="38"/>
      <c r="K462" s="38"/>
      <c r="L462" s="38"/>
    </row>
    <row r="463" spans="1:12" ht="15">
      <c r="A463"/>
      <c r="B463" s="38"/>
      <c r="C463" s="64"/>
      <c r="D463" s="38"/>
      <c r="E463" s="38"/>
      <c r="F463" s="65"/>
      <c r="G463" s="38"/>
      <c r="H463" s="38"/>
      <c r="I463" s="38"/>
      <c r="J463" s="38"/>
      <c r="K463" s="38"/>
      <c r="L463" s="38"/>
    </row>
    <row r="464" spans="1:12" ht="15">
      <c r="A464"/>
      <c r="B464" s="38"/>
      <c r="C464" s="64"/>
      <c r="D464" s="38"/>
      <c r="E464" s="38"/>
      <c r="F464" s="65"/>
      <c r="G464" s="38"/>
      <c r="H464" s="38"/>
      <c r="I464" s="38"/>
      <c r="J464" s="38"/>
      <c r="K464" s="38"/>
      <c r="L464" s="38"/>
    </row>
  </sheetData>
  <sheetProtection/>
  <mergeCells count="5">
    <mergeCell ref="B1:L1"/>
    <mergeCell ref="B2:O2"/>
    <mergeCell ref="B329:P329"/>
    <mergeCell ref="B330:P330"/>
    <mergeCell ref="B331:P331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Jovana Mihić</dc:creator>
  <cp:keywords/>
  <dc:description/>
  <cp:lastModifiedBy>Ivana Antic</cp:lastModifiedBy>
  <cp:lastPrinted>2024-06-06T11:05:27Z</cp:lastPrinted>
  <dcterms:created xsi:type="dcterms:W3CDTF">2014-09-09T11:48:25Z</dcterms:created>
  <dcterms:modified xsi:type="dcterms:W3CDTF">2024-06-24T10:00:18Z</dcterms:modified>
  <cp:category/>
  <cp:version/>
  <cp:contentType/>
  <cp:contentStatus/>
</cp:coreProperties>
</file>