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rilog 1 ugovora" sheetId="1" r:id="rId1"/>
  </sheets>
  <externalReferences>
    <externalReference r:id="rId4"/>
  </externalReferences>
  <definedNames>
    <definedName name="_xlnm._FilterDatabase" localSheetId="0" hidden="1">'Prilog 1 ugovora'!$A$4:$Q$25</definedName>
    <definedName name="_xlfn.IFERROR" hidden="1">#NAME?</definedName>
    <definedName name="_xlfn.TEXTJOIN" hidden="1">#NAME?</definedName>
    <definedName name="_xlnm.Print_Area" localSheetId="0">'Prilog 1 ugovora'!$A$1:$S$28</definedName>
    <definedName name="_xlnm.Print_Titles" localSheetId="0">'Prilog 1 ugovora'!$4:$4</definedName>
  </definedNames>
  <calcPr fullCalcOnLoad="1"/>
</workbook>
</file>

<file path=xl/sharedStrings.xml><?xml version="1.0" encoding="utf-8"?>
<sst xmlns="http://schemas.openxmlformats.org/spreadsheetml/2006/main" count="212" uniqueCount="147">
  <si>
    <t>JKL</t>
  </si>
  <si>
    <t xml:space="preserve">ATC </t>
  </si>
  <si>
    <t>INN</t>
  </si>
  <si>
    <t>Zaštićeno ime leka</t>
  </si>
  <si>
    <t>Zdravlje a.d.</t>
  </si>
  <si>
    <t>gastrorezistentna tableta</t>
  </si>
  <si>
    <t>tableta</t>
  </si>
  <si>
    <t>blister, 30 po 10 mg</t>
  </si>
  <si>
    <t>film tableta</t>
  </si>
  <si>
    <t>A04AA02</t>
  </si>
  <si>
    <t>granisetron</t>
  </si>
  <si>
    <t>RASETRON</t>
  </si>
  <si>
    <t>1124104</t>
  </si>
  <si>
    <t>blister, 5 po 2 mg</t>
  </si>
  <si>
    <t>kapsula, tvrda</t>
  </si>
  <si>
    <t>blister, 30 po 5 mg</t>
  </si>
  <si>
    <t>C09AA02</t>
  </si>
  <si>
    <t>enalapril</t>
  </si>
  <si>
    <t>1103178</t>
  </si>
  <si>
    <t>ENALAPRIL ZDRAVLJE ACTAVIS</t>
  </si>
  <si>
    <t>C09AA05</t>
  </si>
  <si>
    <t>ramipril</t>
  </si>
  <si>
    <t>blister, 28 po 5 mg</t>
  </si>
  <si>
    <t>VIVACE</t>
  </si>
  <si>
    <t>1103083</t>
  </si>
  <si>
    <t>blister, 28 po 10 mg</t>
  </si>
  <si>
    <t>C09BA02</t>
  </si>
  <si>
    <t>enalapril, hidrohlortiazid</t>
  </si>
  <si>
    <t>blister, 30 po (20 mg + 12,5 mg)</t>
  </si>
  <si>
    <t>1401082</t>
  </si>
  <si>
    <t>ENALAPRIL HCT</t>
  </si>
  <si>
    <t>Pliva Hrvatska d.o.o.</t>
  </si>
  <si>
    <t>J01MA02</t>
  </si>
  <si>
    <t>ciprofloksacin</t>
  </si>
  <si>
    <t>CIPROCINAL</t>
  </si>
  <si>
    <t>1329192</t>
  </si>
  <si>
    <t>blister, 10 po 500 mg</t>
  </si>
  <si>
    <t>1328660</t>
  </si>
  <si>
    <t>J05AX08</t>
  </si>
  <si>
    <t>raltegravir</t>
  </si>
  <si>
    <t>ISENTRESS</t>
  </si>
  <si>
    <t>bočica, 60 po 400 mg</t>
  </si>
  <si>
    <t>Merck Sharp &amp; Dohme B.V.</t>
  </si>
  <si>
    <t>L04AA06</t>
  </si>
  <si>
    <t>mikofenolat natrijum</t>
  </si>
  <si>
    <t>MYFORTIC</t>
  </si>
  <si>
    <t>blister, 120 po 180 mg</t>
  </si>
  <si>
    <t>Novartis Pharma Stein AG</t>
  </si>
  <si>
    <t>blister, 120 po 360 mg</t>
  </si>
  <si>
    <t>1014051</t>
  </si>
  <si>
    <t>L04AA18</t>
  </si>
  <si>
    <t>everolimus</t>
  </si>
  <si>
    <t>CERTICAN</t>
  </si>
  <si>
    <t>blister, 60 po 0,25 mg</t>
  </si>
  <si>
    <t>1014052</t>
  </si>
  <si>
    <t>blister, 60 po 0,5 mg</t>
  </si>
  <si>
    <t>N03AX16</t>
  </si>
  <si>
    <t>pregabalin</t>
  </si>
  <si>
    <t>N05AH03</t>
  </si>
  <si>
    <t>olanzapin</t>
  </si>
  <si>
    <t>1070025</t>
  </si>
  <si>
    <t>ONZAPIN</t>
  </si>
  <si>
    <t>kapi za oči, rastvor</t>
  </si>
  <si>
    <t>S01ED51</t>
  </si>
  <si>
    <t>EPICA</t>
  </si>
  <si>
    <t>blister, 90 po 50mg</t>
  </si>
  <si>
    <t>Zdravlje A.D; Balkanpharma-Dupnitsa AD; Actavis EHF</t>
  </si>
  <si>
    <t>1014260</t>
  </si>
  <si>
    <t>1014261</t>
  </si>
  <si>
    <t>1084300</t>
  </si>
  <si>
    <t>1328661</t>
  </si>
  <si>
    <t>boca plastična, 60 po 600 mg</t>
  </si>
  <si>
    <t xml:space="preserve">Actavis LTD   </t>
  </si>
  <si>
    <t xml:space="preserve">Zdravlje a.d Leskovac; Actavis LTD.; Balkanpharma-Dupnitsa ad                        </t>
  </si>
  <si>
    <t>J05AG06</t>
  </si>
  <si>
    <t>doravirin</t>
  </si>
  <si>
    <t>PIFELTRO</t>
  </si>
  <si>
    <t>boca plastična, 30 po 100 mg</t>
  </si>
  <si>
    <t>0132860</t>
  </si>
  <si>
    <t>J05AR24</t>
  </si>
  <si>
    <t>lamivudin, tenofovir, doravirin</t>
  </si>
  <si>
    <t>DELSTRIGO</t>
  </si>
  <si>
    <t>boca plastična, 30 po (300mg + 245mg + 100mg)</t>
  </si>
  <si>
    <t>1400474</t>
  </si>
  <si>
    <t>C03CA04</t>
  </si>
  <si>
    <t>torasemid</t>
  </si>
  <si>
    <t>DIUVER</t>
  </si>
  <si>
    <t>J01MA12</t>
  </si>
  <si>
    <t>levofloksacin</t>
  </si>
  <si>
    <t>LEVOXA</t>
  </si>
  <si>
    <t>1329105</t>
  </si>
  <si>
    <t>N06DA02</t>
  </si>
  <si>
    <t>donepezil</t>
  </si>
  <si>
    <t>DONECEPT</t>
  </si>
  <si>
    <t>Actavis Ltd</t>
  </si>
  <si>
    <t>1079035</t>
  </si>
  <si>
    <t>7094070</t>
  </si>
  <si>
    <t>S01EA05</t>
  </si>
  <si>
    <t>brimonidin</t>
  </si>
  <si>
    <t>ALPHAGAN</t>
  </si>
  <si>
    <t>bočica sa kapaljkom, 1 po 5 ml, 0,2%</t>
  </si>
  <si>
    <t>Allergan Pharmaceuticals Ireland</t>
  </si>
  <si>
    <t>7099090</t>
  </si>
  <si>
    <t>timolol, bimatoprost</t>
  </si>
  <si>
    <t>GANFORT</t>
  </si>
  <si>
    <t>bočica sa kapljkom, 1 po 3 ml (5 mg/ml + 300 mcg/ml)</t>
  </si>
  <si>
    <t>7099145</t>
  </si>
  <si>
    <t>S01EE03</t>
  </si>
  <si>
    <t>bimatoprost</t>
  </si>
  <si>
    <t>LUMIGAN</t>
  </si>
  <si>
    <t>bočica sa kapaljkom, 1 po 3 ml (0,1mg/ml)</t>
  </si>
  <si>
    <t>originalno pakovanje</t>
  </si>
  <si>
    <t>RASETRON, 5 po 2 mg</t>
  </si>
  <si>
    <t>ENALAPRIL ZDRAVLJE ACTAVIS, 30 po 10 mg</t>
  </si>
  <si>
    <t>VIVACE, 28 po 5 mg</t>
  </si>
  <si>
    <t>ENALAPRIL HCT,30 po (20 mg + 12,5 mg)</t>
  </si>
  <si>
    <t>ISENTRESS, 60 po 400 mg</t>
  </si>
  <si>
    <t>ISENTRESS, 60 po 600 mg</t>
  </si>
  <si>
    <t>MYFORTIC, 120 po 180 mg</t>
  </si>
  <si>
    <t>MYFORTIC, 120 po 360 mg</t>
  </si>
  <si>
    <t>CERTICAN, 60 po 0,25 mg</t>
  </si>
  <si>
    <t>CERTICAN, 60 po 0,5 mg</t>
  </si>
  <si>
    <t>EPICA, 90 po 50mg</t>
  </si>
  <si>
    <t>ONZAPIN, 28 po 5 mg</t>
  </si>
  <si>
    <t>DIUVER, 30 po 5 mg</t>
  </si>
  <si>
    <t>LEVOXA, 10 po 500 mg</t>
  </si>
  <si>
    <t>DONECEPT, 28 po 10 mg</t>
  </si>
  <si>
    <t xml:space="preserve">JKL </t>
  </si>
  <si>
    <t xml:space="preserve">Назив партије </t>
  </si>
  <si>
    <t>Редни  број
партије</t>
  </si>
  <si>
    <t>Назив произвођача лека</t>
  </si>
  <si>
    <t>Јединица мере</t>
  </si>
  <si>
    <t>Количина РФЗО</t>
  </si>
  <si>
    <t>Количина СЗБ</t>
  </si>
  <si>
    <t>Паковање и јачина лека</t>
  </si>
  <si>
    <t>Јединична цена</t>
  </si>
  <si>
    <t>Стопа ПДВ-а</t>
  </si>
  <si>
    <t>Koличина</t>
  </si>
  <si>
    <t>ПРИЛОГ 1 УГОВОРА - СПЕЦИФИКАЦИЈА ЛЕКОВА СА ЦЕНАМА, ЗА ЛЕКОВЕ КОЈИ СЕ ИЗДАЈУ НА РЕЦЕПТ У ПОСТУПКУ ЈАВНЕ НАБАВКЕ ЛЕКОВИ СА ЛИСТЕ А И ЛИСТЕ А1 ЛИСТЕ ЛЕКОВА, 
ЈН БР. 404-1-110/24-28</t>
  </si>
  <si>
    <t>Вредност без ПДВ</t>
  </si>
  <si>
    <t>Износ ПДВ</t>
  </si>
  <si>
    <t>Вредност са ПДВ</t>
  </si>
  <si>
    <t>УКУПНА ВРЕДНОСТ БЕЗ ПДВ:</t>
  </si>
  <si>
    <t>ИЗНОС ПДВ:</t>
  </si>
  <si>
    <t>УКУПНА ВРЕДНОСТ СА ПДВ:</t>
  </si>
  <si>
    <t>Фармацеутиски облик</t>
  </si>
  <si>
    <t>Добављач: Medica Linea Pharm d.o.o.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</si>
</sst>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_-* #,##0\ _D_i_n_._-;\-* #,##0\ _D_i_n_._-;_-* &quot;-&quot;\ _D_i_n_._-;_-@_-"/>
    <numFmt numFmtId="183" formatCode="_-* #,##0.00\ _D_i_n_._-;\-* #,##0.00\ _D_i_n_._-;_-* &quot;-&quot;??\ _D_i_n_.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 &quot;#,##0_);\(&quot; &quot;#,##0\)"/>
    <numFmt numFmtId="191" formatCode="&quot; &quot;#,##0_);[Red]\(&quot; &quot;#,##0\)"/>
    <numFmt numFmtId="192" formatCode="&quot; &quot;#,##0.00_);\(&quot; &quot;#,##0.00\)"/>
    <numFmt numFmtId="193" formatCode="&quot; &quot;#,##0.00_);[Red]\(&quot; &quot;#,##0.00\)"/>
    <numFmt numFmtId="194" formatCode="_(&quot; &quot;* #,##0_);_(&quot; &quot;* \(#,##0\);_(&quot; &quot;* &quot;-&quot;_);_(@_)"/>
    <numFmt numFmtId="195" formatCode="_(&quot; &quot;* #,##0.00_);_(&quot; &quot;* \(#,##0.00\);_(&quot; &quot;* &quot;-&quot;??_);_(@_)"/>
    <numFmt numFmtId="196" formatCode="dd/mm/yyyy;@"/>
    <numFmt numFmtId="197" formatCode="dd\.mm\.yyyy;@"/>
    <numFmt numFmtId="198" formatCode="d\.m\.yyyy;@"/>
    <numFmt numFmtId="199" formatCode="#,##0.00\ _D_i_n_."/>
    <numFmt numFmtId="200" formatCode="#,##0.00;[Red]#,##0.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0"/>
    <numFmt numFmtId="206" formatCode="[$-81A]d\.\ mmmm\ yyyy"/>
    <numFmt numFmtId="207" formatCode="0000000"/>
    <numFmt numFmtId="208" formatCode="[$-409]h:mm:ss\ AM/PM"/>
    <numFmt numFmtId="209" formatCode="[$-409]dddd\,\ mmmm\ dd\,\ yyyy"/>
    <numFmt numFmtId="210" formatCode="00000"/>
    <numFmt numFmtId="211" formatCode="#,##0.0"/>
    <numFmt numFmtId="212" formatCode="#,##0.000"/>
    <numFmt numFmtId="213" formatCode="#,##0.0000"/>
    <numFmt numFmtId="214" formatCode="0.00000000000000000%"/>
    <numFmt numFmtId="215" formatCode="0.00000000000000000"/>
    <numFmt numFmtId="216" formatCode="0.0000%"/>
    <numFmt numFmtId="217" formatCode="#,##0.00000"/>
    <numFmt numFmtId="218" formatCode="0.000"/>
    <numFmt numFmtId="219" formatCode="[$-10409]#,##0.00;\-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49" fontId="5" fillId="0" borderId="10" xfId="65" applyNumberFormat="1" applyFont="1" applyFill="1" applyBorder="1" applyAlignment="1">
      <alignment horizontal="left" wrapText="1"/>
      <protection/>
    </xf>
    <xf numFmtId="0" fontId="5" fillId="0" borderId="10" xfId="65" applyFont="1" applyFill="1" applyBorder="1" applyAlignment="1">
      <alignment horizontal="left" wrapText="1"/>
      <protection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207" fontId="5" fillId="0" borderId="10" xfId="65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65" applyFont="1" applyFill="1" applyBorder="1" applyAlignment="1">
      <alignment horizontal="center" vertical="center" wrapText="1"/>
      <protection/>
    </xf>
    <xf numFmtId="3" fontId="5" fillId="0" borderId="0" xfId="0" applyNumberFormat="1" applyFont="1" applyFill="1" applyAlignment="1">
      <alignment horizontal="center" vertical="center"/>
    </xf>
    <xf numFmtId="49" fontId="4" fillId="0" borderId="10" xfId="65" applyNumberFormat="1" applyFont="1" applyFill="1" applyBorder="1" applyAlignment="1">
      <alignment horizontal="center" vertical="center" wrapText="1"/>
      <protection/>
    </xf>
    <xf numFmtId="207" fontId="4" fillId="0" borderId="10" xfId="65" applyNumberFormat="1" applyFont="1" applyFill="1" applyBorder="1" applyAlignment="1">
      <alignment horizontal="center" vertical="center" wrapText="1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0" xfId="65" applyNumberFormat="1" applyFont="1" applyFill="1" applyBorder="1" applyAlignment="1">
      <alignment horizontal="center" vertical="center" wrapText="1"/>
      <protection/>
    </xf>
    <xf numFmtId="0" fontId="5" fillId="0" borderId="10" xfId="82" applyFont="1" applyFill="1" applyBorder="1" applyAlignment="1">
      <alignment horizontal="center" vertical="center" wrapText="1"/>
      <protection/>
    </xf>
    <xf numFmtId="49" fontId="5" fillId="0" borderId="10" xfId="71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80" applyFont="1" applyFill="1" applyBorder="1" applyAlignment="1">
      <alignment horizontal="center" vertical="center" wrapText="1"/>
      <protection/>
    </xf>
    <xf numFmtId="207" fontId="5" fillId="0" borderId="0" xfId="0" applyNumberFormat="1" applyFont="1" applyFill="1" applyAlignment="1">
      <alignment horizontal="center" vertical="center" wrapText="1"/>
    </xf>
    <xf numFmtId="207" fontId="5" fillId="33" borderId="10" xfId="65" applyNumberFormat="1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 applyProtection="1">
      <alignment horizontal="center" vertical="center" wrapText="1"/>
      <protection/>
    </xf>
    <xf numFmtId="0" fontId="5" fillId="0" borderId="10" xfId="93" applyFont="1" applyFill="1" applyBorder="1" applyAlignment="1">
      <alignment horizontal="center" vertical="center" wrapText="1"/>
      <protection/>
    </xf>
    <xf numFmtId="20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4" fillId="0" borderId="10" xfId="65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" fontId="5" fillId="0" borderId="10" xfId="65" applyNumberFormat="1" applyFont="1" applyFill="1" applyBorder="1" applyAlignment="1">
      <alignment horizontal="center" vertical="center"/>
      <protection/>
    </xf>
    <xf numFmtId="9" fontId="5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</cellXfs>
  <cellStyles count="1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10" xfId="59"/>
    <cellStyle name="Normal 11" xfId="60"/>
    <cellStyle name="Normal 11 3" xfId="61"/>
    <cellStyle name="Normal 13" xfId="62"/>
    <cellStyle name="Normal 14" xfId="63"/>
    <cellStyle name="Normal 14 2 3" xfId="64"/>
    <cellStyle name="Normal 2" xfId="65"/>
    <cellStyle name="Normal 2 10" xfId="66"/>
    <cellStyle name="Normal 2 10 2" xfId="67"/>
    <cellStyle name="Normal 2 11" xfId="68"/>
    <cellStyle name="Normal 2 13" xfId="69"/>
    <cellStyle name="Normal 2 13 2" xfId="70"/>
    <cellStyle name="Normal 2 14" xfId="71"/>
    <cellStyle name="Normal 2 2" xfId="72"/>
    <cellStyle name="Normal 2 2 10" xfId="73"/>
    <cellStyle name="Normal 2 2 12" xfId="74"/>
    <cellStyle name="Normal 2 2 13" xfId="75"/>
    <cellStyle name="Normal 2 2 2" xfId="76"/>
    <cellStyle name="Normal 2 2 2 2" xfId="77"/>
    <cellStyle name="Normal 2 2 2 3" xfId="78"/>
    <cellStyle name="Normal 2 2 3" xfId="79"/>
    <cellStyle name="Normal 2 2 6" xfId="80"/>
    <cellStyle name="Normal 2 2 8" xfId="81"/>
    <cellStyle name="Normal 2 3" xfId="82"/>
    <cellStyle name="Normal 2 3 2" xfId="83"/>
    <cellStyle name="Normal 2 3 3" xfId="84"/>
    <cellStyle name="Normal 2 3 4" xfId="85"/>
    <cellStyle name="Normal 2 3 5" xfId="86"/>
    <cellStyle name="Normal 2 3 6" xfId="87"/>
    <cellStyle name="Normal 2 4" xfId="88"/>
    <cellStyle name="Normal 2 8 2" xfId="89"/>
    <cellStyle name="Normal 3" xfId="90"/>
    <cellStyle name="Normal 3 3" xfId="91"/>
    <cellStyle name="Normal 4" xfId="92"/>
    <cellStyle name="Normal 4 2 2 2" xfId="93"/>
    <cellStyle name="Normal 4 2 4" xfId="94"/>
    <cellStyle name="Normal 4 4 3 3" xfId="95"/>
    <cellStyle name="Normal 5" xfId="96"/>
    <cellStyle name="Normal 5 2" xfId="97"/>
    <cellStyle name="Normal 7" xfId="98"/>
    <cellStyle name="Normal 7 4" xfId="99"/>
    <cellStyle name="Note" xfId="100"/>
    <cellStyle name="Output" xfId="101"/>
    <cellStyle name="Percent" xfId="102"/>
    <cellStyle name="Percent 2" xfId="103"/>
    <cellStyle name="Percent 2 12" xfId="104"/>
    <cellStyle name="Percent 2 12 2" xfId="105"/>
    <cellStyle name="Percent 2 13" xfId="106"/>
    <cellStyle name="Percent 2 13 2" xfId="107"/>
    <cellStyle name="Percent 2 13 2 2" xfId="108"/>
    <cellStyle name="Percent 2 13 3" xfId="109"/>
    <cellStyle name="Percent 4" xfId="110"/>
    <cellStyle name="Percent 4 2" xfId="111"/>
    <cellStyle name="Percent 5" xfId="112"/>
    <cellStyle name="Title" xfId="113"/>
    <cellStyle name="Total" xfId="114"/>
    <cellStyle name="Warning Text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kovic\AppData\Local\Microsoft\Windows\INetCache\Content.Outlook\C9OVC7D6\4.5.2%20za%20RFZO%20tabela%20KPZ%20OZ%20I%20SZB%2013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 sastanak tabela"/>
    </sheetNames>
    <sheetDataSet>
      <sheetData sheetId="0">
        <row r="2">
          <cell r="B2">
            <v>1122460</v>
          </cell>
          <cell r="C2" t="str">
            <v>A02BC01</v>
          </cell>
          <cell r="D2" t="str">
            <v>omeprazol</v>
          </cell>
          <cell r="E2" t="str">
            <v>OMEPROL</v>
          </cell>
          <cell r="F2" t="str">
            <v>gastrorezistentna kapsula, tvrda</v>
          </cell>
          <cell r="G2" t="str">
            <v>blister, 15 po 20 mg</v>
          </cell>
          <cell r="H2" t="str">
            <v>Zdravlje a.d.</v>
          </cell>
          <cell r="I2" t="str">
            <v>Republika Srbija</v>
          </cell>
          <cell r="J2" t="str">
            <v>originalno pakovanje</v>
          </cell>
          <cell r="K2">
            <v>232.9</v>
          </cell>
          <cell r="L2">
            <v>700</v>
          </cell>
        </row>
        <row r="3">
          <cell r="B3">
            <v>1122867</v>
          </cell>
          <cell r="C3" t="str">
            <v>A02BC02</v>
          </cell>
          <cell r="D3" t="str">
            <v>pantoprazol</v>
          </cell>
          <cell r="E3" t="str">
            <v>PANRAZOL</v>
          </cell>
          <cell r="F3" t="str">
            <v>gastrorezistentna tableta</v>
          </cell>
          <cell r="G3" t="str">
            <v>blister, 14 po 40 mg</v>
          </cell>
          <cell r="H3" t="str">
            <v>Zdravlje a.d; Balkanpharma-Dupnitsa ad; Actavis LTD.; Actavis EHF</v>
          </cell>
          <cell r="I3" t="str">
            <v>Republika Srbija;  Bugarska; Malta;        Island</v>
          </cell>
          <cell r="J3" t="str">
            <v>originalno pakovanje</v>
          </cell>
          <cell r="K3">
            <v>119.4</v>
          </cell>
          <cell r="L3">
            <v>1040</v>
          </cell>
        </row>
        <row r="4">
          <cell r="B4">
            <v>1122920</v>
          </cell>
          <cell r="C4" t="str">
            <v>A02BC02</v>
          </cell>
          <cell r="D4" t="str">
            <v>pantoprazol</v>
          </cell>
          <cell r="E4" t="str">
            <v>NOLPAZA</v>
          </cell>
          <cell r="F4" t="str">
            <v>gastrorezistentna tableta</v>
          </cell>
          <cell r="G4" t="str">
            <v>blister, 14 po 40 mg</v>
          </cell>
          <cell r="H4" t="str">
            <v>Krka, Tovarna Zdravil, d.d.</v>
          </cell>
          <cell r="I4" t="str">
            <v>Slovenija</v>
          </cell>
          <cell r="J4" t="str">
            <v>originalno pakovanje</v>
          </cell>
          <cell r="K4">
            <v>119.4</v>
          </cell>
          <cell r="L4">
            <v>1045</v>
          </cell>
        </row>
        <row r="5">
          <cell r="B5">
            <v>1122921</v>
          </cell>
          <cell r="C5" t="str">
            <v>A02BC02</v>
          </cell>
          <cell r="D5" t="str">
            <v>pantoprazol</v>
          </cell>
          <cell r="E5" t="str">
            <v>NOLPAZA</v>
          </cell>
          <cell r="F5" t="str">
            <v>gastrorezistentna tableta</v>
          </cell>
          <cell r="G5" t="str">
            <v>blister, 28 po 40 mg</v>
          </cell>
          <cell r="H5" t="str">
            <v>Krka, Tovarna Zdravil, d.d.</v>
          </cell>
          <cell r="I5" t="str">
            <v>Slovenija</v>
          </cell>
          <cell r="J5" t="str">
            <v>originalno pakovanje</v>
          </cell>
          <cell r="K5">
            <v>238.9</v>
          </cell>
          <cell r="L5">
            <v>1200</v>
          </cell>
        </row>
        <row r="6">
          <cell r="B6">
            <v>1122502</v>
          </cell>
          <cell r="C6" t="str">
            <v>A02BC02</v>
          </cell>
          <cell r="D6" t="str">
            <v>pantoprazol</v>
          </cell>
          <cell r="E6" t="str">
            <v>ACIPAN</v>
          </cell>
          <cell r="F6" t="str">
            <v>gastrorezistentna tableta</v>
          </cell>
          <cell r="G6" t="str">
            <v>blister, 14 po 40 mg</v>
          </cell>
          <cell r="H6" t="str">
            <v>Lek farmacevtska družba d.d.</v>
          </cell>
          <cell r="I6" t="str">
            <v>Slovenija</v>
          </cell>
          <cell r="J6" t="str">
            <v>originalno pakovanje</v>
          </cell>
          <cell r="K6">
            <v>119.4</v>
          </cell>
          <cell r="L6">
            <v>5</v>
          </cell>
        </row>
        <row r="7">
          <cell r="B7">
            <v>1122882</v>
          </cell>
          <cell r="C7" t="str">
            <v>A02BC05</v>
          </cell>
          <cell r="D7" t="str">
            <v>esomeprazol</v>
          </cell>
          <cell r="E7" t="str">
            <v>EMANERA</v>
          </cell>
          <cell r="F7" t="str">
            <v>gastrorezistentna kapsula, tvrda</v>
          </cell>
          <cell r="G7" t="str">
            <v>blister, 14 po 20 mg</v>
          </cell>
          <cell r="H7" t="str">
            <v>Krka, Tovarna Zdravil, d.d.</v>
          </cell>
          <cell r="I7" t="str">
            <v>Slovenija</v>
          </cell>
          <cell r="J7" t="str">
            <v>originalno pakovanje</v>
          </cell>
          <cell r="K7">
            <v>151.4</v>
          </cell>
          <cell r="L7">
            <v>12</v>
          </cell>
        </row>
        <row r="8">
          <cell r="B8">
            <v>1122881</v>
          </cell>
          <cell r="C8" t="str">
            <v>A02BC05</v>
          </cell>
          <cell r="D8" t="str">
            <v>esomeprazol</v>
          </cell>
          <cell r="E8" t="str">
            <v>EMANERA</v>
          </cell>
          <cell r="F8" t="str">
            <v>gastrorezistentna kapsula, tvrda</v>
          </cell>
          <cell r="G8" t="str">
            <v>blister, 28 po 20 mg</v>
          </cell>
          <cell r="H8" t="str">
            <v>Krka, Tovarna Zdravil, d.d.</v>
          </cell>
          <cell r="I8" t="str">
            <v>Slovenija</v>
          </cell>
          <cell r="J8" t="str">
            <v>originalno pakovanje</v>
          </cell>
          <cell r="K8">
            <v>302.8</v>
          </cell>
          <cell r="L8">
            <v>10</v>
          </cell>
        </row>
        <row r="9">
          <cell r="B9">
            <v>1122864</v>
          </cell>
          <cell r="C9" t="str">
            <v>A02BC05</v>
          </cell>
          <cell r="D9" t="str">
            <v>esomeprazol</v>
          </cell>
          <cell r="E9" t="str">
            <v>EMANERA</v>
          </cell>
          <cell r="F9" t="str">
            <v>gastrorezistentna kapsula, tvrda</v>
          </cell>
          <cell r="G9" t="str">
            <v>blister, 14 po 40 mg</v>
          </cell>
          <cell r="H9" t="str">
            <v>Krka, Tovarna Zdravil, d.d.</v>
          </cell>
          <cell r="I9" t="str">
            <v>Slovenija</v>
          </cell>
          <cell r="J9" t="str">
            <v>originalno pakovanje</v>
          </cell>
          <cell r="K9">
            <v>230.5</v>
          </cell>
          <cell r="L9">
            <v>11</v>
          </cell>
        </row>
        <row r="10">
          <cell r="B10">
            <v>1122865</v>
          </cell>
          <cell r="C10" t="str">
            <v>A02BC05</v>
          </cell>
          <cell r="D10" t="str">
            <v>esomeprazol</v>
          </cell>
          <cell r="E10" t="str">
            <v>EMANERA</v>
          </cell>
          <cell r="F10" t="str">
            <v>gastrorezistentna kapsula, tvrda</v>
          </cell>
          <cell r="G10" t="str">
            <v>blister, 28 po 40 mg</v>
          </cell>
          <cell r="H10" t="str">
            <v>Krka, Tovarna Zdravil, d.d.</v>
          </cell>
          <cell r="I10" t="str">
            <v>Slovenija</v>
          </cell>
          <cell r="J10" t="str">
            <v>originalno pakovanje</v>
          </cell>
          <cell r="K10">
            <v>460.9</v>
          </cell>
          <cell r="L10">
            <v>5</v>
          </cell>
        </row>
        <row r="11">
          <cell r="B11">
            <v>1124301</v>
          </cell>
          <cell r="C11" t="str">
            <v>A03FA01</v>
          </cell>
          <cell r="D11" t="str">
            <v>metoklopramid</v>
          </cell>
          <cell r="E11" t="str">
            <v>KLOMETOL  </v>
          </cell>
          <cell r="F11" t="str">
            <v>tableta</v>
          </cell>
          <cell r="G11" t="str">
            <v>blister, 30 po 10 mg</v>
          </cell>
          <cell r="H11" t="str">
            <v>Galenika a.d.</v>
          </cell>
          <cell r="I11" t="str">
            <v>Republika Srbija</v>
          </cell>
          <cell r="J11" t="str">
            <v>originalno pakovanje</v>
          </cell>
          <cell r="K11">
            <v>141.9</v>
          </cell>
          <cell r="L11">
            <v>755</v>
          </cell>
        </row>
        <row r="12">
          <cell r="B12">
            <v>1124303</v>
          </cell>
          <cell r="C12" t="str">
            <v>A03FA01</v>
          </cell>
          <cell r="D12" t="str">
            <v>metoklopramid</v>
          </cell>
          <cell r="E12" t="str">
            <v>REGLAN</v>
          </cell>
          <cell r="F12" t="str">
            <v>tableta</v>
          </cell>
          <cell r="G12" t="str">
            <v>blister, 40 po 10 mg</v>
          </cell>
          <cell r="H12" t="str">
            <v>Alkaloid a.d. u saradnji sa Sanofi-Aventis, Francuska</v>
          </cell>
          <cell r="I12" t="str">
            <v>Republika Severna Makedonija </v>
          </cell>
          <cell r="J12" t="str">
            <v>originalno pakovanje</v>
          </cell>
          <cell r="K12">
            <v>189.2</v>
          </cell>
          <cell r="L12">
            <v>7</v>
          </cell>
        </row>
        <row r="13">
          <cell r="B13">
            <v>1124532</v>
          </cell>
          <cell r="C13" t="str">
            <v>A04AA01</v>
          </cell>
          <cell r="D13" t="str">
            <v>ondansetron</v>
          </cell>
          <cell r="E13" t="str">
            <v>ONDASAN</v>
          </cell>
          <cell r="F13" t="str">
            <v>film tableta</v>
          </cell>
          <cell r="G13" t="str">
            <v>10 po 4 mg</v>
          </cell>
          <cell r="H13" t="str">
            <v>Slaviamed d.o.o.</v>
          </cell>
          <cell r="I13" t="str">
            <v>Republika Srbija</v>
          </cell>
          <cell r="J13" t="str">
            <v>originalno pakovanje</v>
          </cell>
          <cell r="K13">
            <v>953.9</v>
          </cell>
          <cell r="L13">
            <v>2</v>
          </cell>
        </row>
        <row r="14">
          <cell r="B14">
            <v>1124534</v>
          </cell>
          <cell r="C14" t="str">
            <v>A04AA01</v>
          </cell>
          <cell r="D14" t="str">
            <v>ondansetron</v>
          </cell>
          <cell r="E14" t="str">
            <v>ONDASAN</v>
          </cell>
          <cell r="F14" t="str">
            <v>film tableta</v>
          </cell>
          <cell r="G14" t="str">
            <v>10 po 8 mg</v>
          </cell>
          <cell r="H14" t="str">
            <v>Slaviamed d.o.o.</v>
          </cell>
          <cell r="I14" t="str">
            <v>Republika Srbija</v>
          </cell>
          <cell r="J14" t="str">
            <v>originalno pakovanje</v>
          </cell>
          <cell r="K14">
            <v>1535.6</v>
          </cell>
          <cell r="L14">
            <v>1</v>
          </cell>
        </row>
        <row r="15">
          <cell r="B15">
            <v>1124533</v>
          </cell>
          <cell r="C15" t="str">
            <v>A04AA01</v>
          </cell>
          <cell r="D15" t="str">
            <v>ondansetron</v>
          </cell>
          <cell r="E15" t="str">
            <v>ONDA</v>
          </cell>
          <cell r="F15" t="str">
            <v>film tableta</v>
          </cell>
          <cell r="G15" t="str">
            <v>blister, 15 po 8 mg</v>
          </cell>
          <cell r="H15" t="str">
            <v>Vianex S.A. - Plant B'</v>
          </cell>
          <cell r="I15" t="str">
            <v>Grčka</v>
          </cell>
          <cell r="J15" t="str">
            <v>originalno pakovanje</v>
          </cell>
          <cell r="K15">
            <v>2303.3</v>
          </cell>
          <cell r="L15">
            <v>0</v>
          </cell>
        </row>
        <row r="16">
          <cell r="B16">
            <v>1124100</v>
          </cell>
          <cell r="C16" t="str">
            <v>A04AA02</v>
          </cell>
          <cell r="D16" t="str">
            <v>granisetron</v>
          </cell>
          <cell r="E16" t="str">
            <v>RASETRON</v>
          </cell>
          <cell r="F16" t="str">
            <v>film tableta</v>
          </cell>
          <cell r="G16" t="str">
            <v>blister, 10 po 1 mg</v>
          </cell>
          <cell r="H16" t="str">
            <v>Actavis LTD   </v>
          </cell>
          <cell r="I16" t="str">
            <v>
Malta</v>
          </cell>
          <cell r="J16" t="str">
            <v>originalno pakovanje</v>
          </cell>
          <cell r="K16">
            <v>2233.9</v>
          </cell>
          <cell r="L16">
            <v>2</v>
          </cell>
        </row>
        <row r="17">
          <cell r="B17">
            <v>1124104</v>
          </cell>
          <cell r="C17" t="str">
            <v>A04AA02</v>
          </cell>
          <cell r="D17" t="str">
            <v>granisetron</v>
          </cell>
          <cell r="E17" t="str">
            <v>RASETRON</v>
          </cell>
          <cell r="F17" t="str">
            <v>film tableta</v>
          </cell>
          <cell r="G17" t="str">
            <v>blister, 5 po 2 mg</v>
          </cell>
          <cell r="H17" t="str">
            <v>Actavis LTD   </v>
          </cell>
          <cell r="I17" t="str">
            <v> Malta       </v>
          </cell>
          <cell r="J17" t="str">
            <v>originalno pakovanje</v>
          </cell>
          <cell r="K17">
            <v>2884</v>
          </cell>
          <cell r="L17">
            <v>1</v>
          </cell>
        </row>
        <row r="18">
          <cell r="B18">
            <v>1124586</v>
          </cell>
          <cell r="C18" t="str">
            <v>A04AA02</v>
          </cell>
          <cell r="D18" t="str">
            <v>granisetron</v>
          </cell>
          <cell r="E18" t="str">
            <v>KYTRIL</v>
          </cell>
          <cell r="F18" t="str">
            <v>film tableta</v>
          </cell>
          <cell r="G18" t="str">
            <v>blister, 10 po 1 mg</v>
          </cell>
          <cell r="H18" t="str">
            <v> IL CSM Clinical Supplies Management; Waymade PLC.</v>
          </cell>
          <cell r="I18" t="str">
            <v>Nemačka; Velika Britanija</v>
          </cell>
          <cell r="J18" t="str">
            <v>originalno pakovanje</v>
          </cell>
          <cell r="K18">
            <v>2233.9</v>
          </cell>
          <cell r="L18">
            <v>1</v>
          </cell>
        </row>
        <row r="19">
          <cell r="B19">
            <v>1127177</v>
          </cell>
          <cell r="C19" t="str">
            <v>A05AA02</v>
          </cell>
          <cell r="D19" t="str">
            <v>ursodeoksiholna kiselina</v>
          </cell>
          <cell r="E19" t="str">
            <v>URSOFALK</v>
          </cell>
          <cell r="F19" t="str">
            <v>kapsula, tvrda</v>
          </cell>
          <cell r="G19" t="str">
            <v>blister, 100 po 250 mg</v>
          </cell>
          <cell r="H19" t="str">
            <v>Dr Falk Pharma GmbH</v>
          </cell>
          <cell r="I19" t="str">
            <v>Nemačka</v>
          </cell>
          <cell r="J19" t="str">
            <v>originalno pakovanje</v>
          </cell>
          <cell r="K19">
            <v>2325.4</v>
          </cell>
          <cell r="L19">
            <v>2</v>
          </cell>
        </row>
        <row r="20">
          <cell r="B20">
            <v>1127176</v>
          </cell>
          <cell r="C20" t="str">
            <v>A05AA02</v>
          </cell>
          <cell r="D20" t="str">
            <v>ursodeoksiholna kiselina</v>
          </cell>
          <cell r="E20" t="str">
            <v>URSOFALK</v>
          </cell>
          <cell r="F20" t="str">
            <v>kapsula, tvrda</v>
          </cell>
          <cell r="G20" t="str">
            <v>blister, 50 po 250 mg</v>
          </cell>
          <cell r="H20" t="str">
            <v>Dr Falk Pharma GmbH</v>
          </cell>
          <cell r="I20" t="str">
            <v>Nemačka</v>
          </cell>
          <cell r="J20" t="str">
            <v>originalno pakovanje</v>
          </cell>
          <cell r="K20">
            <v>1162.7</v>
          </cell>
          <cell r="L20">
            <v>3</v>
          </cell>
        </row>
        <row r="21">
          <cell r="B21">
            <v>3127050</v>
          </cell>
          <cell r="C21" t="str">
            <v>A06AD11</v>
          </cell>
          <cell r="D21" t="str">
            <v>laktuloza</v>
          </cell>
          <cell r="E21" t="str">
            <v>PORTALAK </v>
          </cell>
          <cell r="F21" t="str">
            <v>sirup</v>
          </cell>
          <cell r="G21" t="str">
            <v>1 po 500 ml (66,7 g/100 ml) 96%</v>
          </cell>
          <cell r="H21" t="str">
            <v>Belupo Lijekovi i kozmetika d.d.</v>
          </cell>
          <cell r="I21" t="str">
            <v>Hrvatska</v>
          </cell>
          <cell r="J21" t="str">
            <v>originalno pakovanje</v>
          </cell>
          <cell r="K21">
            <v>426.2</v>
          </cell>
          <cell r="L21">
            <v>205</v>
          </cell>
        </row>
        <row r="22">
          <cell r="B22">
            <v>3127426</v>
          </cell>
          <cell r="C22" t="str">
            <v>A06AD11</v>
          </cell>
          <cell r="D22" t="str">
            <v>laktuloza</v>
          </cell>
          <cell r="E22" t="str">
            <v>LAKTULOZA RP</v>
          </cell>
          <cell r="F22" t="str">
            <v>sirup</v>
          </cell>
          <cell r="G22" t="str">
            <v>boca plastična, 1 po 500 ml (66,7 g/100 ml)</v>
          </cell>
          <cell r="H22" t="str">
            <v>Hemofarm a.d.</v>
          </cell>
          <cell r="I22" t="str">
            <v>Republika Srbija</v>
          </cell>
          <cell r="J22" t="str">
            <v>originalno pakovanje</v>
          </cell>
          <cell r="K22">
            <v>426.2</v>
          </cell>
          <cell r="L22">
            <v>48</v>
          </cell>
        </row>
        <row r="23">
          <cell r="B23">
            <v>3126303</v>
          </cell>
          <cell r="C23" t="str">
            <v>A07AX03</v>
          </cell>
          <cell r="D23" t="str">
            <v>nifuroksazid</v>
          </cell>
          <cell r="E23" t="str">
            <v>ENTEROFURYL</v>
          </cell>
          <cell r="F23" t="str">
            <v>oralna suspenzija</v>
          </cell>
          <cell r="G23" t="str">
            <v>bočica, 1 po 90 ml (200 mg/5 ml)</v>
          </cell>
          <cell r="H23" t="str">
            <v>Bosnalijek d.d.</v>
          </cell>
          <cell r="I23" t="str">
            <v>Bosna i Hercegovina</v>
          </cell>
          <cell r="J23" t="str">
            <v>originalno pakovanje</v>
          </cell>
          <cell r="K23">
            <v>242.2</v>
          </cell>
          <cell r="L23">
            <v>1</v>
          </cell>
        </row>
        <row r="24">
          <cell r="B24">
            <v>3126000</v>
          </cell>
          <cell r="C24" t="str">
            <v>A07AX03</v>
          </cell>
          <cell r="D24" t="str">
            <v>nifuroksazid</v>
          </cell>
          <cell r="E24" t="str">
            <v>NIFUROKSAZID ALKALOID</v>
          </cell>
          <cell r="F24" t="str">
            <v>oralna suspenzija</v>
          </cell>
          <cell r="G24" t="str">
            <v>boca staklena, 1 po 90ml (200mg/5ml)</v>
          </cell>
          <cell r="H24" t="str">
            <v>Alkaloid AD Skopje</v>
          </cell>
          <cell r="I24" t="str">
            <v>Republika Severna Makedonija </v>
          </cell>
          <cell r="J24" t="str">
            <v>originalno pakovanje</v>
          </cell>
          <cell r="K24">
            <v>242.2</v>
          </cell>
          <cell r="L24">
            <v>0</v>
          </cell>
        </row>
        <row r="25">
          <cell r="B25">
            <v>1126401</v>
          </cell>
          <cell r="C25" t="str">
            <v>A07DA03</v>
          </cell>
          <cell r="D25" t="str">
            <v>loperamid</v>
          </cell>
          <cell r="E25" t="str">
            <v>LOPERAMID ACTAVIS</v>
          </cell>
          <cell r="F25" t="str">
            <v>tableta</v>
          </cell>
          <cell r="G25" t="str">
            <v>blister,  20 po 2 mg</v>
          </cell>
          <cell r="H25" t="str">
            <v>Zdravlje a.d.</v>
          </cell>
          <cell r="I25" t="str">
            <v>Republika Srbija</v>
          </cell>
          <cell r="J25" t="str">
            <v>originalno pakovanje</v>
          </cell>
          <cell r="K25">
            <v>188.9</v>
          </cell>
          <cell r="L25">
            <v>1070</v>
          </cell>
        </row>
        <row r="26">
          <cell r="B26">
            <v>1129930</v>
          </cell>
          <cell r="C26" t="str">
            <v>A07EA06</v>
          </cell>
          <cell r="D26" t="str">
            <v>budesonid</v>
          </cell>
          <cell r="E26" t="str">
            <v>BUDOSAN</v>
          </cell>
          <cell r="F26" t="str">
            <v>gastrorezistentna kapsula, tvrda</v>
          </cell>
          <cell r="G26" t="str">
            <v>blister, 100 po 3 mg</v>
          </cell>
          <cell r="H26" t="str">
            <v>Dr Falk Pharma GmbH</v>
          </cell>
          <cell r="I26" t="str">
            <v>Nemačka</v>
          </cell>
          <cell r="J26" t="str">
            <v>originalno pakovanje</v>
          </cell>
          <cell r="K26">
            <v>9128.8</v>
          </cell>
          <cell r="L26">
            <v>1</v>
          </cell>
        </row>
        <row r="27">
          <cell r="B27">
            <v>1129490</v>
          </cell>
          <cell r="C27" t="str">
            <v>A07EC01</v>
          </cell>
          <cell r="D27" t="str">
            <v>sulfasalazin</v>
          </cell>
          <cell r="E27" t="str">
            <v>SALAZOPYRIN-EN</v>
          </cell>
          <cell r="F27" t="str">
            <v>gastrorezistentna tableta</v>
          </cell>
          <cell r="G27" t="str">
            <v> boca plastična, 100 po 500 mg</v>
          </cell>
          <cell r="H27" t="str">
            <v>Recipharm Uppsala AB</v>
          </cell>
          <cell r="I27" t="str">
            <v>Švedska</v>
          </cell>
          <cell r="J27" t="str">
            <v>originalno pakovanje</v>
          </cell>
          <cell r="K27">
            <v>1022.6</v>
          </cell>
          <cell r="L27">
            <v>23</v>
          </cell>
        </row>
        <row r="28">
          <cell r="B28">
            <v>1129300</v>
          </cell>
          <cell r="C28" t="str">
            <v>A07EC02</v>
          </cell>
          <cell r="D28" t="str">
            <v>mesalazin</v>
          </cell>
          <cell r="E28" t="str">
            <v>5-ASA </v>
          </cell>
          <cell r="F28" t="str">
            <v>gastrorezistentna tableta</v>
          </cell>
          <cell r="G28" t="str">
            <v>blister, 100 po 250 mg</v>
          </cell>
          <cell r="H28" t="str">
            <v>Slaviamed d.o.o.</v>
          </cell>
          <cell r="I28" t="str">
            <v>Republika Srbija</v>
          </cell>
          <cell r="J28" t="str">
            <v>originalno pakovanje</v>
          </cell>
          <cell r="K28">
            <v>914.6</v>
          </cell>
          <cell r="L28">
            <v>20</v>
          </cell>
        </row>
        <row r="29">
          <cell r="B29">
            <v>5129303</v>
          </cell>
          <cell r="C29" t="str">
            <v>A07EC02</v>
          </cell>
          <cell r="D29" t="str">
            <v>mesalazin</v>
          </cell>
          <cell r="E29" t="str">
            <v>5-ASA </v>
          </cell>
          <cell r="F29" t="str">
            <v>supozitorija</v>
          </cell>
          <cell r="G29" t="str">
            <v>blister, 30 po 250 mg</v>
          </cell>
          <cell r="H29" t="str">
            <v>Slaviamed d.o.o.</v>
          </cell>
          <cell r="I29" t="str">
            <v>Republika Srbija</v>
          </cell>
          <cell r="J29" t="str">
            <v>originalno pakovanje</v>
          </cell>
          <cell r="K29">
            <v>955.3</v>
          </cell>
          <cell r="L29">
            <v>5</v>
          </cell>
        </row>
        <row r="30">
          <cell r="B30">
            <v>1121154</v>
          </cell>
          <cell r="C30" t="str">
            <v>A09AA02</v>
          </cell>
          <cell r="D30" t="str">
            <v>pankreatin</v>
          </cell>
          <cell r="E30" t="str">
            <v>KREON 25 000</v>
          </cell>
          <cell r="F30" t="str">
            <v>gastrorezistentna kapsula, tvrda</v>
          </cell>
          <cell r="G30" t="str">
            <v>kontejner plastični, 50 po 300 mg </v>
          </cell>
          <cell r="H30" t="str">
            <v>Abbott Laboratories GMBH</v>
          </cell>
          <cell r="I30" t="str">
            <v>Nemačka</v>
          </cell>
          <cell r="J30" t="str">
            <v>originalno pakovanje</v>
          </cell>
          <cell r="K30">
            <v>1478.3</v>
          </cell>
          <cell r="L30">
            <v>2</v>
          </cell>
        </row>
        <row r="31">
          <cell r="B31">
            <v>1121155</v>
          </cell>
          <cell r="C31" t="str">
            <v>A09AA02</v>
          </cell>
          <cell r="D31" t="str">
            <v>pankreatin</v>
          </cell>
          <cell r="E31" t="str">
            <v>KREON 25 000</v>
          </cell>
          <cell r="F31" t="str">
            <v>gastrorezistentna kapsula, tvrda</v>
          </cell>
          <cell r="G31" t="str">
            <v>kontejner plastični, 100 po 300 mg </v>
          </cell>
          <cell r="H31" t="str">
            <v>Abbott Laboratories GMBH</v>
          </cell>
          <cell r="I31" t="str">
            <v>Nemačka</v>
          </cell>
          <cell r="J31" t="str">
            <v>originalno pakovanje</v>
          </cell>
          <cell r="K31">
            <v>2956.4</v>
          </cell>
          <cell r="L31">
            <v>1</v>
          </cell>
        </row>
        <row r="32">
          <cell r="B32">
            <v>1121163</v>
          </cell>
          <cell r="C32" t="str">
            <v>A09AA02</v>
          </cell>
          <cell r="D32" t="str">
            <v>pankreatin</v>
          </cell>
          <cell r="E32" t="str">
            <v>KREON 25000</v>
          </cell>
          <cell r="F32" t="str">
            <v>gastrorezistentna kapsula, tvrda</v>
          </cell>
          <cell r="G32" t="str">
            <v>kutija, 20 po 300 mg</v>
          </cell>
          <cell r="H32" t="str">
            <v>Abbott Laboratories GmbH</v>
          </cell>
          <cell r="I32" t="str">
            <v>Nemačka</v>
          </cell>
          <cell r="J32" t="str">
            <v>originalno pakovanje</v>
          </cell>
          <cell r="K32">
            <v>591.3</v>
          </cell>
          <cell r="L32">
            <v>1</v>
          </cell>
        </row>
        <row r="33">
          <cell r="B33">
            <v>1121152</v>
          </cell>
          <cell r="C33" t="str">
            <v>A09AA02</v>
          </cell>
          <cell r="D33" t="str">
            <v>pankreatin</v>
          </cell>
          <cell r="E33" t="str">
            <v>KREON 10 000</v>
          </cell>
          <cell r="F33" t="str">
            <v>gastrorezistentna kapsula, tvrda</v>
          </cell>
          <cell r="G33" t="str">
            <v>kontejener plastični, 100 po 150 mg</v>
          </cell>
          <cell r="H33" t="str">
            <v>Abbott Laboratories GMBH</v>
          </cell>
          <cell r="I33" t="str">
            <v>Nemačka</v>
          </cell>
          <cell r="J33" t="str">
            <v>originalno pakovanje</v>
          </cell>
          <cell r="K33">
            <v>1166.4</v>
          </cell>
          <cell r="L33">
            <v>14</v>
          </cell>
        </row>
        <row r="34">
          <cell r="B34">
            <v>41559</v>
          </cell>
          <cell r="C34" t="str">
            <v>A10AB01</v>
          </cell>
          <cell r="D34" t="str">
            <v>insulin humani</v>
          </cell>
          <cell r="E34" t="str">
            <v>ACTRAPID PENFILL</v>
          </cell>
          <cell r="F34" t="str">
            <v>rastvor za injekciju u ulošku</v>
          </cell>
          <cell r="G34" t="str">
            <v>uložak, 5 po 3 ml (100 i.j./ml)</v>
          </cell>
          <cell r="H34" t="str">
            <v>Novo Nordisk A/S; Novo Nordisk Production S.A.S</v>
          </cell>
          <cell r="I34" t="str">
            <v>Danska; Francuska</v>
          </cell>
          <cell r="J34" t="str">
            <v>originalno pakovanje</v>
          </cell>
          <cell r="K34">
            <v>2312.9</v>
          </cell>
          <cell r="L34">
            <v>4</v>
          </cell>
        </row>
        <row r="35">
          <cell r="B35">
            <v>41610</v>
          </cell>
          <cell r="C35" t="str">
            <v>A10AB01</v>
          </cell>
          <cell r="D35" t="str">
            <v>insulin humani</v>
          </cell>
          <cell r="E35" t="str">
            <v>ACTRAPID FLEXPEN</v>
          </cell>
          <cell r="F35" t="str">
            <v>rastvor za injekciju u napunjenom injekcionom penu</v>
          </cell>
          <cell r="G35" t="str">
            <v>napunjeni injekcioni pen, 5 po 3 ml (100i.j./ml)</v>
          </cell>
          <cell r="H35" t="str">
            <v>Novo Nordisk A/S; Novo Nordisk
Production
S.A.S -
Chartres</v>
          </cell>
          <cell r="I35" t="str">
            <v>Danska; Francuska</v>
          </cell>
          <cell r="J35" t="str">
            <v>originalno pakovanje</v>
          </cell>
          <cell r="K35">
            <v>2312.9</v>
          </cell>
          <cell r="L35">
            <v>152</v>
          </cell>
        </row>
        <row r="36">
          <cell r="B36">
            <v>41425</v>
          </cell>
          <cell r="C36" t="str">
            <v>A10AB01</v>
          </cell>
          <cell r="D36" t="str">
            <v>insulin humani</v>
          </cell>
          <cell r="E36" t="str">
            <v>HUMULIN R</v>
          </cell>
          <cell r="F36" t="str">
            <v>rastvor za injekciju u ulošku</v>
          </cell>
          <cell r="G36" t="str">
            <v>5 po 3 ml (100 i.j./ml)</v>
          </cell>
          <cell r="H36" t="str">
            <v>Lilly France S.A.S.; Eli Lilly Italia S.P.A.</v>
          </cell>
          <cell r="I36" t="str">
            <v>Francuska; Italija</v>
          </cell>
          <cell r="J36" t="str">
            <v>originalno pakovanje</v>
          </cell>
          <cell r="K36">
            <v>2312.9</v>
          </cell>
          <cell r="L36">
            <v>82</v>
          </cell>
        </row>
        <row r="37">
          <cell r="B37">
            <v>41563</v>
          </cell>
          <cell r="C37" t="str">
            <v>A10AB01</v>
          </cell>
          <cell r="D37" t="str">
            <v>insulin humani</v>
          </cell>
          <cell r="E37" t="str">
            <v>INSUMAN RAPID SOLOSTAR</v>
          </cell>
          <cell r="F37" t="str">
            <v>rastvor za injekciju, pen sa uloškom</v>
          </cell>
          <cell r="G37" t="str">
            <v>5 po 3 ml (100 i.j./ml )</v>
          </cell>
          <cell r="H37" t="str">
            <v>Sanofi-Aventis Deutschland GmbH</v>
          </cell>
          <cell r="I37" t="str">
            <v>Nemačka</v>
          </cell>
          <cell r="J37" t="str">
            <v>originalno pakovanje</v>
          </cell>
          <cell r="K37">
            <v>2312.9</v>
          </cell>
          <cell r="L37">
            <v>20</v>
          </cell>
        </row>
        <row r="38">
          <cell r="B38">
            <v>41507</v>
          </cell>
          <cell r="C38" t="str">
            <v>A10AB04</v>
          </cell>
          <cell r="D38" t="str">
            <v>insulin lispro</v>
          </cell>
          <cell r="E38" t="str">
            <v>HUMALOG</v>
          </cell>
          <cell r="F38" t="str">
            <v>rastvor za injekciju u ulošku</v>
          </cell>
          <cell r="G38" t="str">
            <v>uložak, 5 po 3 ml (100 i.j./ml)</v>
          </cell>
          <cell r="H38" t="str">
            <v>Lilly France;
 Eli Lilly Italia S.P.A. </v>
          </cell>
          <cell r="I38" t="str">
            <v>Francuska; Italija</v>
          </cell>
          <cell r="J38" t="str">
            <v>originalno pakovanje</v>
          </cell>
          <cell r="K38">
            <v>3009</v>
          </cell>
          <cell r="L38">
            <v>1</v>
          </cell>
        </row>
        <row r="39">
          <cell r="B39">
            <v>41532</v>
          </cell>
          <cell r="C39" t="str">
            <v>A10AB05</v>
          </cell>
          <cell r="D39" t="str">
            <v>insulin aspart</v>
          </cell>
          <cell r="E39" t="str">
            <v>NOVO RAPID</v>
          </cell>
          <cell r="F39" t="str">
            <v>rastvor za injekciju</v>
          </cell>
          <cell r="G39" t="str">
            <v>bočica, 1 po 10 ml (100 j./ml )</v>
          </cell>
          <cell r="H39" t="str">
            <v>Novo Nordisk A/S</v>
          </cell>
          <cell r="I39" t="str">
            <v>Danska</v>
          </cell>
          <cell r="J39" t="str">
            <v>originalno pakovanje</v>
          </cell>
          <cell r="K39">
            <v>2003.6</v>
          </cell>
          <cell r="L39">
            <v>8</v>
          </cell>
        </row>
        <row r="40">
          <cell r="B40">
            <v>41527</v>
          </cell>
          <cell r="C40" t="str">
            <v>A10AB05</v>
          </cell>
          <cell r="D40" t="str">
            <v>insulin aspart </v>
          </cell>
          <cell r="E40" t="str">
            <v>NOVORAPID FLEXPEN</v>
          </cell>
          <cell r="F40" t="str">
            <v>rastvor za injekciju</v>
          </cell>
          <cell r="G40" t="str">
            <v>pen sa uloškom, 5 po 3 ml (100 j./ml )</v>
          </cell>
          <cell r="H40" t="str">
            <v>Novo Nordisk A/S; Novo Nordisk Production S.A.S</v>
          </cell>
          <cell r="I40" t="str">
            <v>Danska; Francuska</v>
          </cell>
          <cell r="J40" t="str">
            <v>originalno pakovanje</v>
          </cell>
          <cell r="K40">
            <v>3613.3</v>
          </cell>
          <cell r="L40">
            <v>476</v>
          </cell>
        </row>
        <row r="41">
          <cell r="B41">
            <v>41560</v>
          </cell>
          <cell r="C41" t="str">
            <v>A10AB05</v>
          </cell>
          <cell r="D41" t="str">
            <v>insulin aspart</v>
          </cell>
          <cell r="E41" t="str">
            <v>FIASP</v>
          </cell>
          <cell r="F41" t="str">
            <v>rastvor za injekciju</v>
          </cell>
          <cell r="G41" t="str">
            <v>bočica staklena, 1 po 10 ml (100 j/ml)</v>
          </cell>
          <cell r="H41" t="str">
            <v>Novo Nordisk A/S</v>
          </cell>
          <cell r="I41" t="str">
            <v>Danska</v>
          </cell>
          <cell r="J41" t="str">
            <v>originalno pakovanje</v>
          </cell>
          <cell r="K41">
            <v>2003.6</v>
          </cell>
          <cell r="L41">
            <v>1</v>
          </cell>
        </row>
        <row r="42">
          <cell r="B42">
            <v>41561</v>
          </cell>
          <cell r="C42" t="str">
            <v>A10AB05</v>
          </cell>
          <cell r="D42" t="str">
            <v>insulin aspart</v>
          </cell>
          <cell r="E42" t="str">
            <v>FIASP FLEXTOUCH</v>
          </cell>
          <cell r="F42" t="str">
            <v>rastvor za injekciju u penu sa uloškom</v>
          </cell>
          <cell r="G42" t="str">
            <v>pen sa uloškom, 5 po 3 ml (100 j/ml)</v>
          </cell>
          <cell r="H42" t="str">
            <v>Novo Nordisk A/S</v>
          </cell>
          <cell r="I42" t="str">
            <v>Danska</v>
          </cell>
          <cell r="J42" t="str">
            <v>originalno pakovanje</v>
          </cell>
          <cell r="K42">
            <v>3613.3</v>
          </cell>
          <cell r="L42">
            <v>140</v>
          </cell>
        </row>
        <row r="43">
          <cell r="B43">
            <v>41556</v>
          </cell>
          <cell r="C43" t="str">
            <v>A10AB06</v>
          </cell>
          <cell r="D43" t="str">
            <v>insulin glulizin</v>
          </cell>
          <cell r="E43" t="str">
            <v>APIDRA SOLOSTAR</v>
          </cell>
          <cell r="F43" t="str">
            <v>rastvor za injekciju</v>
          </cell>
          <cell r="G43" t="str">
            <v>pen sa uloškom, 5 po 3 ml (100 i.j./ml)</v>
          </cell>
          <cell r="H43" t="str">
            <v>Sanofi-Aventis Deutschland GmbH</v>
          </cell>
          <cell r="I43" t="str">
            <v>Nemačka</v>
          </cell>
          <cell r="J43" t="str">
            <v>originalno pakovanje</v>
          </cell>
          <cell r="K43">
            <v>3348.7</v>
          </cell>
          <cell r="L43">
            <v>43</v>
          </cell>
        </row>
        <row r="44">
          <cell r="B44">
            <v>41557</v>
          </cell>
          <cell r="C44" t="str">
            <v>A10AC01</v>
          </cell>
          <cell r="D44" t="str">
            <v>insulin srednje dugog dejstva, humani (izofan)</v>
          </cell>
          <cell r="E44" t="str">
            <v>INSULATARD  PENFILL</v>
          </cell>
          <cell r="F44" t="str">
            <v>suspenzija za injekciju u ulošku</v>
          </cell>
          <cell r="G44" t="str">
            <v>(za Novopen) 5 po 3 ml (100 i.j./ml)</v>
          </cell>
          <cell r="H44" t="str">
            <v>Novo Nordisk A/S; Novo Nordisk Production S.A.S</v>
          </cell>
          <cell r="I44" t="str">
            <v>Danska; Francuska</v>
          </cell>
          <cell r="J44" t="str">
            <v>originalno pakovanje</v>
          </cell>
          <cell r="K44">
            <v>2487.2</v>
          </cell>
          <cell r="L44">
            <v>8</v>
          </cell>
        </row>
        <row r="45">
          <cell r="B45">
            <v>41611</v>
          </cell>
          <cell r="C45" t="str">
            <v>A10AC01</v>
          </cell>
          <cell r="D45" t="str">
            <v>insulin humani</v>
          </cell>
          <cell r="E45" t="str">
            <v>INSULATARD FLEXPEN</v>
          </cell>
          <cell r="F45" t="str">
            <v>suspenzija za injekciju u napunjenom injekcionom penu</v>
          </cell>
          <cell r="G45" t="str">
            <v>napunjeni injekcioni pen, 5 po 3 ml (100i.j./ml)</v>
          </cell>
          <cell r="H45" t="str">
            <v>Novo Nordisk A/S; Novo Nordisk
Production
S.A.S -
Chartres</v>
          </cell>
          <cell r="I45" t="str">
            <v>Danska; Francuska</v>
          </cell>
          <cell r="J45" t="str">
            <v>originalno pakovanje</v>
          </cell>
          <cell r="K45">
            <v>2487.2</v>
          </cell>
          <cell r="L45">
            <v>234</v>
          </cell>
        </row>
        <row r="46">
          <cell r="B46">
            <v>41428</v>
          </cell>
          <cell r="C46" t="str">
            <v>A10AC01</v>
          </cell>
          <cell r="D46" t="str">
            <v>insulin humani </v>
          </cell>
          <cell r="E46" t="str">
            <v>HUMULIN NPH</v>
          </cell>
          <cell r="F46" t="str">
            <v>suspenzija za injekciju u ulošku</v>
          </cell>
          <cell r="G46" t="str">
            <v>5 po 3 ml (100 i.j./ml)</v>
          </cell>
          <cell r="H46" t="str">
            <v>Lilly France S.A.S.; Eli Lilly Italia S.P.A.</v>
          </cell>
          <cell r="I46" t="str">
            <v>Francuska; Italija</v>
          </cell>
          <cell r="J46" t="str">
            <v>originalno pakovanje</v>
          </cell>
          <cell r="K46">
            <v>2487.2</v>
          </cell>
          <cell r="L46">
            <v>3</v>
          </cell>
        </row>
        <row r="47">
          <cell r="B47">
            <v>41564</v>
          </cell>
          <cell r="C47" t="str">
            <v>A10AC01</v>
          </cell>
          <cell r="D47" t="str">
            <v>humani insulin</v>
          </cell>
          <cell r="E47" t="str">
            <v>INSUMAN BAZAL SOLOSTAR</v>
          </cell>
          <cell r="F47" t="str">
            <v>suspenzija za injekciju, pen sa uloškom</v>
          </cell>
          <cell r="G47" t="str">
            <v>5 po 3 ml (100 i.j./ml )</v>
          </cell>
          <cell r="H47" t="str">
            <v>Sanofi-Aventis Deutschland GmbH</v>
          </cell>
          <cell r="I47" t="str">
            <v>Nemačka</v>
          </cell>
          <cell r="J47" t="str">
            <v>originalno pakovanje</v>
          </cell>
          <cell r="K47">
            <v>2487.2</v>
          </cell>
          <cell r="L47">
            <v>9</v>
          </cell>
        </row>
        <row r="48">
          <cell r="B48">
            <v>41558</v>
          </cell>
          <cell r="C48" t="str">
            <v>A10AD01</v>
          </cell>
          <cell r="D48" t="str">
            <v>insulin humani</v>
          </cell>
          <cell r="E48" t="str">
            <v>MIXTARD 30  PENFILL </v>
          </cell>
          <cell r="F48" t="str">
            <v>suspenzija za injekciju u ulošku</v>
          </cell>
          <cell r="G48" t="str">
            <v>(za Novopen) 5 po 3 ml (100 i.j./ml)</v>
          </cell>
          <cell r="H48" t="str">
            <v>Novo Nordisk A/S; Novo Nordisk Production S.A.S</v>
          </cell>
          <cell r="I48" t="str">
            <v>Danska; Francuska</v>
          </cell>
          <cell r="J48" t="str">
            <v>originalno pakovanje</v>
          </cell>
          <cell r="K48">
            <v>1996.6</v>
          </cell>
          <cell r="L48">
            <v>1</v>
          </cell>
        </row>
        <row r="49">
          <cell r="B49">
            <v>41612</v>
          </cell>
          <cell r="C49" t="str">
            <v>A10AD01</v>
          </cell>
          <cell r="D49" t="str">
            <v>insulin humani</v>
          </cell>
          <cell r="E49" t="str">
            <v>MIXTARD 30 FLEXPEN</v>
          </cell>
          <cell r="F49" t="str">
            <v>suspenzija za injekciju u napunjenom injekcionom penu</v>
          </cell>
          <cell r="G49" t="str">
            <v>napunjeni injekcioni pen, 5 po 3 ml (100i.j./ml)</v>
          </cell>
          <cell r="H49" t="str">
            <v>Novo Nordisk A/S; Novo Nordisk
Production
S.A.S -
Chartres</v>
          </cell>
          <cell r="I49" t="str">
            <v>Danska; Francuska</v>
          </cell>
          <cell r="J49" t="str">
            <v>originalno pakovanje</v>
          </cell>
          <cell r="K49">
            <v>1996.6</v>
          </cell>
          <cell r="L49">
            <v>88</v>
          </cell>
        </row>
        <row r="50">
          <cell r="B50">
            <v>41565</v>
          </cell>
          <cell r="C50" t="str">
            <v>A10AD01</v>
          </cell>
          <cell r="D50" t="str">
            <v>insulin humani </v>
          </cell>
          <cell r="E50" t="str">
            <v>INSUMAN COMB 25 SOLOSTAR </v>
          </cell>
          <cell r="F50" t="str">
            <v>suspenzija za injekciju, pen sa uloškom</v>
          </cell>
          <cell r="G50" t="str">
            <v>5 po 3 ml (100 i.j./ml )</v>
          </cell>
          <cell r="H50" t="str">
            <v>Sanofi-Aventis Deutschland GmbH</v>
          </cell>
          <cell r="I50" t="str">
            <v>Nemačka</v>
          </cell>
          <cell r="J50" t="str">
            <v>originalno pakovanje</v>
          </cell>
          <cell r="K50">
            <v>1996.6</v>
          </cell>
          <cell r="L50">
            <v>1</v>
          </cell>
        </row>
        <row r="51">
          <cell r="B51">
            <v>41427</v>
          </cell>
          <cell r="C51" t="str">
            <v>A10AD01</v>
          </cell>
          <cell r="D51" t="str">
            <v>insulin humani </v>
          </cell>
          <cell r="E51" t="str">
            <v>HUMULIN M3</v>
          </cell>
          <cell r="F51" t="str">
            <v>suspenzija za injekciju u ulošku</v>
          </cell>
          <cell r="G51" t="str">
            <v>5 po 3 ml (100 i.j./ml)</v>
          </cell>
          <cell r="H51" t="str">
            <v>Lilly France S.A.S.; Eli Lilly Italia S.P.A.</v>
          </cell>
          <cell r="I51" t="str">
            <v>Francuska; Italija</v>
          </cell>
          <cell r="J51" t="str">
            <v>originalno pakovanje</v>
          </cell>
          <cell r="K51">
            <v>1996.6</v>
          </cell>
          <cell r="L51">
            <v>11</v>
          </cell>
        </row>
        <row r="52">
          <cell r="B52">
            <v>41502</v>
          </cell>
          <cell r="C52" t="str">
            <v>A10AD04</v>
          </cell>
          <cell r="D52" t="str">
            <v>insulin lispro</v>
          </cell>
          <cell r="E52" t="str">
            <v>HUMALOG MIX 25</v>
          </cell>
          <cell r="F52" t="str">
            <v>suspenzija za injekciju u ulošku</v>
          </cell>
          <cell r="G52" t="str">
            <v>uložak, 5 po 3 ml (100 i.j/1 ml)</v>
          </cell>
          <cell r="H52" t="str">
            <v>Lilly France S.A.S.; Eli Lilly Italia S.P.A.</v>
          </cell>
          <cell r="I52" t="str">
            <v>Francuska; Italija</v>
          </cell>
          <cell r="J52" t="str">
            <v>originalno pakovanje</v>
          </cell>
          <cell r="K52">
            <v>3009</v>
          </cell>
          <cell r="L52">
            <v>1</v>
          </cell>
        </row>
        <row r="53">
          <cell r="B53">
            <v>41503</v>
          </cell>
          <cell r="C53" t="str">
            <v>A10AD04</v>
          </cell>
          <cell r="D53" t="str">
            <v>insulin lispro</v>
          </cell>
          <cell r="E53" t="str">
            <v>HUMALOG MIX 50</v>
          </cell>
          <cell r="F53" t="str">
            <v>suspenzija za injekciju u ulošku</v>
          </cell>
          <cell r="G53" t="str">
            <v>uložak, 5 po 3 ml (100 i.j/1 ml)</v>
          </cell>
          <cell r="H53" t="str">
            <v>Lilly France S.A.S.; Eli Lilly Italia S.P.A.</v>
          </cell>
          <cell r="I53" t="str">
            <v>Francuska; Italija</v>
          </cell>
          <cell r="J53" t="str">
            <v>originalno pakovanje</v>
          </cell>
          <cell r="K53">
            <v>3009</v>
          </cell>
          <cell r="L53">
            <v>1</v>
          </cell>
        </row>
        <row r="54">
          <cell r="B54">
            <v>41528</v>
          </cell>
          <cell r="C54" t="str">
            <v>A10AD05</v>
          </cell>
          <cell r="D54" t="str">
            <v>insulin aspart </v>
          </cell>
          <cell r="E54" t="str">
            <v>NOVOMIX 30 FLEXPEN</v>
          </cell>
          <cell r="F54" t="str">
            <v>suspenzija za injekciju</v>
          </cell>
          <cell r="G54" t="str">
            <v>pen sa uloskom, 5 po 3 ml (100 j./1 ml )</v>
          </cell>
          <cell r="H54" t="str">
            <v>Novo Nordisk A/S; Novo Nordisk Production S.A.S</v>
          </cell>
          <cell r="I54" t="str">
            <v>Danska; Francuska</v>
          </cell>
          <cell r="J54" t="str">
            <v>originalno pakovanje</v>
          </cell>
          <cell r="K54">
            <v>3613.3</v>
          </cell>
          <cell r="L54">
            <v>109</v>
          </cell>
        </row>
        <row r="55">
          <cell r="B55">
            <v>41555</v>
          </cell>
          <cell r="C55" t="str">
            <v>A10AE04</v>
          </cell>
          <cell r="D55" t="str">
            <v>insulin glargin</v>
          </cell>
          <cell r="E55" t="str">
            <v>LANTUS SOLOSTAR</v>
          </cell>
          <cell r="F55" t="str">
            <v>rastvor za injekciju</v>
          </cell>
          <cell r="G55" t="str">
            <v>pen sa uloškom, 5 po 3 ml (100 i.j./ml)</v>
          </cell>
          <cell r="H55" t="str">
            <v>Sanofi-Aventis Deutschland GmbH</v>
          </cell>
          <cell r="I55" t="str">
            <v>Nemačka</v>
          </cell>
          <cell r="J55" t="str">
            <v>originalno pakovanje</v>
          </cell>
          <cell r="K55">
            <v>4119</v>
          </cell>
          <cell r="L55">
            <v>120</v>
          </cell>
        </row>
        <row r="56">
          <cell r="B56">
            <v>41666</v>
          </cell>
          <cell r="C56" t="str">
            <v>A10AE04</v>
          </cell>
          <cell r="D56" t="str">
            <v>insulin glargin</v>
          </cell>
          <cell r="E56" t="str">
            <v>TOUJEO</v>
          </cell>
          <cell r="F56" t="str">
            <v>rastvor za injekciju u penu sa uloškom</v>
          </cell>
          <cell r="G56" t="str">
            <v>pen sa uloškom Solostar, 3 po 1,5ml (300j./ml)</v>
          </cell>
          <cell r="H56" t="str">
            <v>Sanofi-Aventis Deutschland GmbH</v>
          </cell>
          <cell r="I56" t="str">
            <v>Nemačka</v>
          </cell>
          <cell r="J56" t="str">
            <v>originalno pakovanje</v>
          </cell>
          <cell r="K56">
            <v>4201.3</v>
          </cell>
          <cell r="L56">
            <v>121</v>
          </cell>
        </row>
        <row r="57">
          <cell r="B57">
            <v>41667</v>
          </cell>
          <cell r="C57" t="str">
            <v>A10AE04</v>
          </cell>
          <cell r="D57" t="str">
            <v>insulin glargin</v>
          </cell>
          <cell r="E57" t="str">
            <v>ABASAGLAR</v>
          </cell>
          <cell r="F57" t="str">
            <v>rastvor za injekciju u ulošku</v>
          </cell>
          <cell r="G57" t="str">
            <v>uložak, 5 po 3 ml (100 j./ml)</v>
          </cell>
          <cell r="H57" t="str">
            <v>Lilly France</v>
          </cell>
          <cell r="I57" t="str">
            <v>Francuska</v>
          </cell>
          <cell r="J57" t="str">
            <v>originalno pakovanje</v>
          </cell>
          <cell r="K57">
            <v>3212.8</v>
          </cell>
          <cell r="L57">
            <v>1</v>
          </cell>
        </row>
        <row r="58">
          <cell r="B58">
            <v>41600</v>
          </cell>
          <cell r="C58" t="str">
            <v>A10AE04</v>
          </cell>
          <cell r="D58" t="str">
            <v>insulin glargin</v>
          </cell>
          <cell r="E58" t="str">
            <v>SEMGLEE</v>
          </cell>
          <cell r="F58" t="str">
            <v>rastvor za injekciju u napunjenom injekcionom penu</v>
          </cell>
          <cell r="G58" t="str">
            <v>napunjeni injekcioni pen, 5 po 3 ml (100i.j./ml)</v>
          </cell>
          <cell r="H58" t="str">
            <v>MC Dermott Laboratories Limited T/A Mylan Dublin</v>
          </cell>
          <cell r="I58" t="str">
            <v>Irska</v>
          </cell>
          <cell r="J58" t="str">
            <v>originalno pakovanje</v>
          </cell>
          <cell r="K58">
            <v>3212.8</v>
          </cell>
          <cell r="L58">
            <v>1</v>
          </cell>
        </row>
        <row r="59">
          <cell r="B59">
            <v>41550</v>
          </cell>
          <cell r="C59" t="str">
            <v>A10AE05</v>
          </cell>
          <cell r="D59" t="str">
            <v>insulin detemir</v>
          </cell>
          <cell r="E59" t="str">
            <v>LEVEMIR FLEXPEN</v>
          </cell>
          <cell r="F59" t="str">
            <v>rastvor za injekciju</v>
          </cell>
          <cell r="G59" t="str">
            <v>pen sa uloškom, 5 po 3 ml (100 j./1 ml )</v>
          </cell>
          <cell r="H59" t="str">
            <v>Novo Nordisk A/S; Novo Nordisk Production S.A.S</v>
          </cell>
          <cell r="I59" t="str">
            <v>Danska; Francuska</v>
          </cell>
          <cell r="J59" t="str">
            <v>originalno pakovanje</v>
          </cell>
          <cell r="K59">
            <v>5408.8</v>
          </cell>
          <cell r="L59">
            <v>270</v>
          </cell>
        </row>
        <row r="60">
          <cell r="B60">
            <v>41206</v>
          </cell>
          <cell r="C60" t="str">
            <v>A10AE06</v>
          </cell>
          <cell r="D60" t="str">
            <v>insulin degludek</v>
          </cell>
          <cell r="E60" t="str">
            <v>TRESIBA FLEXTOUCH</v>
          </cell>
          <cell r="F60" t="str">
            <v>rastvor za injekciju u penu sa uloškom</v>
          </cell>
          <cell r="G60" t="str">
            <v>pen sa uloškom, 5 po 3 ml (100j./ml)</v>
          </cell>
          <cell r="H60" t="str">
            <v>Novo Nordisk A/S</v>
          </cell>
          <cell r="I60" t="str">
            <v>Danska</v>
          </cell>
          <cell r="J60" t="str">
            <v>originalno pakovanje</v>
          </cell>
          <cell r="K60">
            <v>5845.8</v>
          </cell>
          <cell r="L60">
            <v>333</v>
          </cell>
        </row>
        <row r="61">
          <cell r="B61">
            <v>41207</v>
          </cell>
          <cell r="C61" t="str">
            <v>A10AE06</v>
          </cell>
          <cell r="D61" t="str">
            <v>insulin degludek</v>
          </cell>
          <cell r="E61" t="str">
            <v>TRESIBA FLEXTOUCH</v>
          </cell>
          <cell r="F61" t="str">
            <v>rastvor za injekciju u penu sa uloškom</v>
          </cell>
          <cell r="G61" t="str">
            <v>pen sa uloškom, 3 po 3 ml (200j./ml)</v>
          </cell>
          <cell r="H61" t="str">
            <v>Novo Nordisk A/S</v>
          </cell>
          <cell r="I61" t="str">
            <v>Danska</v>
          </cell>
          <cell r="J61" t="str">
            <v>originalno pakovanje</v>
          </cell>
          <cell r="K61">
            <v>7014.9</v>
          </cell>
          <cell r="L61">
            <v>1</v>
          </cell>
        </row>
        <row r="62">
          <cell r="B62">
            <v>1043060</v>
          </cell>
          <cell r="C62" t="str">
            <v>A10BA02</v>
          </cell>
          <cell r="D62" t="str">
            <v>metformin</v>
          </cell>
          <cell r="E62" t="str">
            <v>GLUFORMIN</v>
          </cell>
          <cell r="F62" t="str">
            <v>film tableta</v>
          </cell>
          <cell r="G62" t="str">
            <v>blister, 30 po 500 mg</v>
          </cell>
          <cell r="H62" t="str">
            <v>Hemofarm a.d.</v>
          </cell>
          <cell r="I62" t="str">
            <v>Republika Srbija</v>
          </cell>
          <cell r="J62" t="str">
            <v>originalno pakovanje</v>
          </cell>
          <cell r="K62">
            <v>79.2</v>
          </cell>
          <cell r="L62">
            <v>1981</v>
          </cell>
        </row>
        <row r="63">
          <cell r="B63">
            <v>1043062</v>
          </cell>
          <cell r="C63" t="str">
            <v>A10BA02</v>
          </cell>
          <cell r="D63" t="str">
            <v>metformin</v>
          </cell>
          <cell r="E63" t="str">
            <v>GLUFORMIN</v>
          </cell>
          <cell r="F63" t="str">
            <v>film tableta</v>
          </cell>
          <cell r="G63" t="str">
            <v>blister, 30 po 1000 mg</v>
          </cell>
          <cell r="H63" t="str">
            <v>Hemofarm a.d.</v>
          </cell>
          <cell r="I63" t="str">
            <v>Republika Srbija</v>
          </cell>
          <cell r="J63" t="str">
            <v>originalno pakovanje</v>
          </cell>
          <cell r="K63">
            <v>121.7</v>
          </cell>
          <cell r="L63">
            <v>6200</v>
          </cell>
        </row>
        <row r="64">
          <cell r="B64">
            <v>1043070</v>
          </cell>
          <cell r="C64" t="str">
            <v>A10BA02</v>
          </cell>
          <cell r="D64" t="str">
            <v>metformin</v>
          </cell>
          <cell r="E64" t="str">
            <v>TEFOR</v>
          </cell>
          <cell r="F64" t="str">
            <v>film tableta</v>
          </cell>
          <cell r="G64" t="str">
            <v>blister, 30 po 500 mg</v>
          </cell>
          <cell r="H64" t="str">
            <v>Galenika a.d.</v>
          </cell>
          <cell r="I64" t="str">
            <v>Republika Srbija</v>
          </cell>
          <cell r="J64" t="str">
            <v>originalno pakovanje</v>
          </cell>
          <cell r="K64">
            <v>79.2</v>
          </cell>
          <cell r="L64">
            <v>35</v>
          </cell>
        </row>
        <row r="65">
          <cell r="B65">
            <v>1043071</v>
          </cell>
          <cell r="C65" t="str">
            <v>A10BA02</v>
          </cell>
          <cell r="D65" t="str">
            <v>metformin</v>
          </cell>
          <cell r="E65" t="str">
            <v>TEFOR</v>
          </cell>
          <cell r="F65" t="str">
            <v>film tableta</v>
          </cell>
          <cell r="G65" t="str">
            <v>tegla, 30 po 850 mg</v>
          </cell>
          <cell r="H65" t="str">
            <v>Galenika a.d.</v>
          </cell>
          <cell r="I65" t="str">
            <v>Republika Srbija</v>
          </cell>
          <cell r="J65" t="str">
            <v>originalno pakovanje</v>
          </cell>
          <cell r="K65">
            <v>94.5</v>
          </cell>
          <cell r="L65">
            <v>72</v>
          </cell>
        </row>
        <row r="66">
          <cell r="B66">
            <v>1043107</v>
          </cell>
          <cell r="C66" t="str">
            <v>A10BA02</v>
          </cell>
          <cell r="D66" t="str">
            <v>metformin</v>
          </cell>
          <cell r="E66" t="str">
            <v>GLUCOPHAGE</v>
          </cell>
          <cell r="F66" t="str">
            <v>film tableta</v>
          </cell>
          <cell r="G66" t="str">
            <v>30 po 1000 mg</v>
          </cell>
          <cell r="H66" t="str">
            <v>Merck Sante S.A.S; Merck S.L.; Merck Healthcare KGaA;  Famar Lyon</v>
          </cell>
          <cell r="I66" t="str">
            <v>Francuska; Španija; Nemačka; Austrija; Francuska</v>
          </cell>
          <cell r="J66" t="str">
            <v>originalno pakovanje</v>
          </cell>
          <cell r="K66">
            <v>178.4</v>
          </cell>
          <cell r="L66">
            <v>267</v>
          </cell>
        </row>
        <row r="67">
          <cell r="B67">
            <v>1043116</v>
          </cell>
          <cell r="C67" t="str">
            <v>A10BA02</v>
          </cell>
          <cell r="D67" t="str">
            <v>metformin</v>
          </cell>
          <cell r="E67" t="str">
            <v>METFODIAB</v>
          </cell>
          <cell r="F67" t="str">
            <v>film tableta</v>
          </cell>
          <cell r="G67" t="str">
            <v>blister, 30 po 500 mg</v>
          </cell>
          <cell r="H67" t="str">
            <v>Actavis UK Limited; Balkanpharma-Dupnitsa ad</v>
          </cell>
          <cell r="I67" t="str">
            <v>Velika Britanija; Bugarska</v>
          </cell>
          <cell r="J67" t="str">
            <v>originalno pakovanje</v>
          </cell>
          <cell r="K67">
            <v>79.2</v>
          </cell>
          <cell r="L67">
            <v>0</v>
          </cell>
        </row>
        <row r="68">
          <cell r="B68">
            <v>1043117</v>
          </cell>
          <cell r="C68" t="str">
            <v>A10BA02</v>
          </cell>
          <cell r="D68" t="str">
            <v>metformin</v>
          </cell>
          <cell r="E68" t="str">
            <v>METFODIAB</v>
          </cell>
          <cell r="F68" t="str">
            <v>film tableta</v>
          </cell>
          <cell r="G68" t="str">
            <v>blister, 30 po 1000 mg</v>
          </cell>
          <cell r="H68" t="str">
            <v>Balkanpharma-Dupnitsa ad</v>
          </cell>
          <cell r="I68" t="str">
            <v>Bugarska</v>
          </cell>
          <cell r="J68" t="str">
            <v>originalno pakovanje</v>
          </cell>
          <cell r="K68">
            <v>121.7</v>
          </cell>
          <cell r="L68">
            <v>1</v>
          </cell>
        </row>
        <row r="69">
          <cell r="B69">
            <v>1042332</v>
          </cell>
          <cell r="C69" t="str">
            <v>A10BB01</v>
          </cell>
          <cell r="D69" t="str">
            <v>glibenklamid</v>
          </cell>
          <cell r="E69" t="str">
            <v>MANINIL 3,5</v>
          </cell>
          <cell r="F69" t="str">
            <v>tableta</v>
          </cell>
          <cell r="G69" t="str">
            <v>blister, 30 po 3,5 mg</v>
          </cell>
          <cell r="H69" t="str">
            <v>Berlin-Chemie (Menarini group)</v>
          </cell>
          <cell r="I69" t="str">
            <v>Nemačka</v>
          </cell>
          <cell r="J69" t="str">
            <v>originalno pakovanje</v>
          </cell>
          <cell r="K69">
            <v>95.3</v>
          </cell>
          <cell r="L69">
            <v>7</v>
          </cell>
        </row>
        <row r="70">
          <cell r="B70">
            <v>1042076</v>
          </cell>
          <cell r="C70" t="str">
            <v>A10BB09</v>
          </cell>
          <cell r="D70" t="str">
            <v>gliklazid</v>
          </cell>
          <cell r="E70" t="str">
            <v>GLIKOSAN</v>
          </cell>
          <cell r="F70" t="str">
            <v>tableta</v>
          </cell>
          <cell r="G70" t="str">
            <v>blister, 30 po 80 mg</v>
          </cell>
          <cell r="H70" t="str">
            <v>Slaviamed d.o.o.</v>
          </cell>
          <cell r="I70" t="str">
            <v>Republika Srbija</v>
          </cell>
          <cell r="J70" t="str">
            <v>originalno pakovanje</v>
          </cell>
          <cell r="K70">
            <v>177.9</v>
          </cell>
          <cell r="L70">
            <v>61</v>
          </cell>
        </row>
        <row r="71">
          <cell r="B71">
            <v>1042070</v>
          </cell>
          <cell r="C71" t="str">
            <v>A10BB09</v>
          </cell>
          <cell r="D71" t="str">
            <v>gliklazid</v>
          </cell>
          <cell r="E71" t="str">
            <v>GLIORAL </v>
          </cell>
          <cell r="F71" t="str">
            <v>tableta</v>
          </cell>
          <cell r="G71" t="str">
            <v>blister, 30 po 80 mg</v>
          </cell>
          <cell r="H71" t="str">
            <v>Galenika a.d.</v>
          </cell>
          <cell r="I71" t="str">
            <v>Republika Srbija</v>
          </cell>
          <cell r="J71" t="str">
            <v>originalno pakovanje</v>
          </cell>
          <cell r="K71">
            <v>177.9</v>
          </cell>
          <cell r="L71">
            <v>187</v>
          </cell>
        </row>
        <row r="72">
          <cell r="B72">
            <v>1042065</v>
          </cell>
          <cell r="C72" t="str">
            <v>A10BB09</v>
          </cell>
          <cell r="D72" t="str">
            <v>gliklazid</v>
          </cell>
          <cell r="E72" t="str">
            <v>DIPRIAN</v>
          </cell>
          <cell r="F72" t="str">
            <v>tableta sa modifikovanim oslobađanjem</v>
          </cell>
          <cell r="G72" t="str">
            <v>blister, 30 po 80 mg</v>
          </cell>
          <cell r="H72" t="str">
            <v>Hemofarm a.d.</v>
          </cell>
          <cell r="I72" t="str">
            <v>Republika Srbija</v>
          </cell>
          <cell r="J72" t="str">
            <v>originalno pakovanje</v>
          </cell>
          <cell r="K72">
            <v>177.9</v>
          </cell>
          <cell r="L72">
            <v>1</v>
          </cell>
        </row>
        <row r="73">
          <cell r="B73">
            <v>1042311</v>
          </cell>
          <cell r="C73" t="str">
            <v>A10BB12</v>
          </cell>
          <cell r="D73" t="str">
            <v>glimepirid</v>
          </cell>
          <cell r="E73" t="str">
            <v>AMARYL</v>
          </cell>
          <cell r="F73" t="str">
            <v>tableta</v>
          </cell>
          <cell r="G73" t="str">
            <v>blister, 30 po 2 mg</v>
          </cell>
          <cell r="H73" t="str">
            <v>Sanofi Winthrop Industrie; Sanofi S.P.A.</v>
          </cell>
          <cell r="I73" t="str">
            <v>Francuska; Italija</v>
          </cell>
          <cell r="J73" t="str">
            <v>originalno pakovanje</v>
          </cell>
          <cell r="K73">
            <v>79.7</v>
          </cell>
          <cell r="L73">
            <v>199</v>
          </cell>
        </row>
        <row r="74">
          <cell r="B74">
            <v>1042312</v>
          </cell>
          <cell r="C74" t="str">
            <v>A10BB12</v>
          </cell>
          <cell r="D74" t="str">
            <v>glimepirid</v>
          </cell>
          <cell r="E74" t="str">
            <v>AMARYL</v>
          </cell>
          <cell r="F74" t="str">
            <v>tableta</v>
          </cell>
          <cell r="G74" t="str">
            <v>blister, 30 po 3 mg</v>
          </cell>
          <cell r="H74" t="str">
            <v>Sanofi Winthrop Industrie; Sanofi S.P.A.</v>
          </cell>
          <cell r="I74" t="str">
            <v>Francuska; Italija</v>
          </cell>
          <cell r="J74" t="str">
            <v>originalno pakovanje</v>
          </cell>
          <cell r="K74">
            <v>134</v>
          </cell>
          <cell r="L74">
            <v>135</v>
          </cell>
        </row>
        <row r="75">
          <cell r="B75">
            <v>1042313</v>
          </cell>
          <cell r="C75" t="str">
            <v>A10BB12</v>
          </cell>
          <cell r="D75" t="str">
            <v>glimepirid</v>
          </cell>
          <cell r="E75" t="str">
            <v>AMARYL</v>
          </cell>
          <cell r="F75" t="str">
            <v>tableta</v>
          </cell>
          <cell r="G75" t="str">
            <v>blister, 30 po 4 mg</v>
          </cell>
          <cell r="H75" t="str">
            <v>Sanofi Winthrop Industrie; Sanofi S.P.A.</v>
          </cell>
          <cell r="I75" t="str">
            <v>Francuska; Italija</v>
          </cell>
          <cell r="J75" t="str">
            <v>originalno pakovanje</v>
          </cell>
          <cell r="K75">
            <v>148.9</v>
          </cell>
          <cell r="L75">
            <v>134</v>
          </cell>
        </row>
        <row r="76">
          <cell r="B76">
            <v>1042830</v>
          </cell>
          <cell r="C76" t="str">
            <v>A10BB12</v>
          </cell>
          <cell r="D76" t="str">
            <v>glimepirid</v>
          </cell>
          <cell r="E76" t="str">
            <v>LIMERAL</v>
          </cell>
          <cell r="F76" t="str">
            <v>tableta</v>
          </cell>
          <cell r="G76" t="str">
            <v>blister, 30 po 1 mg</v>
          </cell>
          <cell r="H76" t="str">
            <v>Zdravlje a.d.; Actavis LTD   </v>
          </cell>
          <cell r="I76" t="str">
            <v>Republika Srbija; Malta       </v>
          </cell>
          <cell r="J76" t="str">
            <v>originalno pakovanje</v>
          </cell>
          <cell r="K76">
            <v>102.1</v>
          </cell>
          <cell r="L76">
            <v>86</v>
          </cell>
        </row>
        <row r="77">
          <cell r="B77">
            <v>1042831</v>
          </cell>
          <cell r="C77" t="str">
            <v>A10BB12</v>
          </cell>
          <cell r="D77" t="str">
            <v>glimepirid</v>
          </cell>
          <cell r="E77" t="str">
            <v>LIMERAL</v>
          </cell>
          <cell r="F77" t="str">
            <v>tableta</v>
          </cell>
          <cell r="G77" t="str">
            <v>blister, 30 po 2 mg</v>
          </cell>
          <cell r="H77" t="str">
            <v>Zdravlje a.d.; Actavis LTD   </v>
          </cell>
          <cell r="I77" t="str">
            <v>Republika Srbija; Malta       </v>
          </cell>
          <cell r="J77" t="str">
            <v>originalno pakovanje</v>
          </cell>
          <cell r="K77">
            <v>79.7</v>
          </cell>
          <cell r="L77">
            <v>180</v>
          </cell>
        </row>
        <row r="78">
          <cell r="B78">
            <v>1042832</v>
          </cell>
          <cell r="C78" t="str">
            <v>A10BB12</v>
          </cell>
          <cell r="D78" t="str">
            <v>glimepirid</v>
          </cell>
          <cell r="E78" t="str">
            <v>LIMERAL</v>
          </cell>
          <cell r="F78" t="str">
            <v>tableta</v>
          </cell>
          <cell r="G78" t="str">
            <v>blister, 30 po 3 mg</v>
          </cell>
          <cell r="H78" t="str">
            <v>Zdravlje a.d.; Actavis LTD   </v>
          </cell>
          <cell r="I78" t="str">
            <v>Republika Srbija; Malta       </v>
          </cell>
          <cell r="J78" t="str">
            <v>originalno pakovanje</v>
          </cell>
          <cell r="K78">
            <v>134</v>
          </cell>
          <cell r="L78">
            <v>100</v>
          </cell>
        </row>
        <row r="79">
          <cell r="B79">
            <v>1042833</v>
          </cell>
          <cell r="C79" t="str">
            <v>A10BB12</v>
          </cell>
          <cell r="D79" t="str">
            <v>glimepirid</v>
          </cell>
          <cell r="E79" t="str">
            <v>LIMERAL</v>
          </cell>
          <cell r="F79" t="str">
            <v>tableta</v>
          </cell>
          <cell r="G79" t="str">
            <v>blister, 30 po 4 mg</v>
          </cell>
          <cell r="H79" t="str">
            <v>Zdravlje a.d.; Actavis LTD   </v>
          </cell>
          <cell r="I79" t="str">
            <v>Republika Srbija; Malta       </v>
          </cell>
          <cell r="J79" t="str">
            <v>originalno pakovanje</v>
          </cell>
          <cell r="K79">
            <v>148.9</v>
          </cell>
          <cell r="L79">
            <v>100</v>
          </cell>
        </row>
        <row r="80">
          <cell r="B80">
            <v>1042834</v>
          </cell>
          <cell r="C80" t="str">
            <v>A10BB12</v>
          </cell>
          <cell r="D80" t="str">
            <v>glimepirid</v>
          </cell>
          <cell r="E80" t="str">
            <v>LIMERAL</v>
          </cell>
          <cell r="F80" t="str">
            <v>tableta</v>
          </cell>
          <cell r="G80" t="str">
            <v>blister, 30 po 6 mg</v>
          </cell>
          <cell r="H80" t="str">
            <v>Zdravlje a.d.; Actavis LTD   </v>
          </cell>
          <cell r="I80" t="str">
            <v>Republika Srbija; Malta       </v>
          </cell>
          <cell r="J80" t="str">
            <v>originalno pakovanje</v>
          </cell>
          <cell r="K80">
            <v>367.8</v>
          </cell>
          <cell r="L80">
            <v>75</v>
          </cell>
        </row>
        <row r="81">
          <cell r="B81">
            <v>1042314</v>
          </cell>
          <cell r="C81" t="str">
            <v>A10BB12</v>
          </cell>
          <cell r="D81" t="str">
            <v>glimepirid</v>
          </cell>
          <cell r="E81" t="str">
            <v>MELPAMID</v>
          </cell>
          <cell r="F81" t="str">
            <v>tableta</v>
          </cell>
          <cell r="G81" t="str">
            <v>blister, 30 po 1 mg</v>
          </cell>
          <cell r="H81" t="str">
            <v>Bosnalijek
 D.D.</v>
          </cell>
          <cell r="I81" t="str">
            <v>Bosna i Hercegovina </v>
          </cell>
          <cell r="J81" t="str">
            <v>originalno pakovanje</v>
          </cell>
          <cell r="K81">
            <v>77.6</v>
          </cell>
          <cell r="L81">
            <v>0</v>
          </cell>
        </row>
        <row r="82">
          <cell r="B82">
            <v>1042315</v>
          </cell>
          <cell r="C82" t="str">
            <v>A10BB12</v>
          </cell>
          <cell r="D82" t="str">
            <v>glimepirid</v>
          </cell>
          <cell r="E82" t="str">
            <v>MELPAMID</v>
          </cell>
          <cell r="F82" t="str">
            <v>tableta</v>
          </cell>
          <cell r="G82" t="str">
            <v>blister, 30 po 2 mg</v>
          </cell>
          <cell r="H82" t="str">
            <v>Bosnalijek
 D.D.</v>
          </cell>
          <cell r="I82" t="str">
            <v>Bosna i Hercegovina </v>
          </cell>
          <cell r="J82" t="str">
            <v>originalno pakovanje</v>
          </cell>
          <cell r="K82">
            <v>79.7</v>
          </cell>
          <cell r="L82">
            <v>1</v>
          </cell>
        </row>
        <row r="83">
          <cell r="B83">
            <v>1042316</v>
          </cell>
          <cell r="C83" t="str">
            <v>A10BB12</v>
          </cell>
          <cell r="D83" t="str">
            <v>glimepirid</v>
          </cell>
          <cell r="E83" t="str">
            <v>MELPAMID</v>
          </cell>
          <cell r="F83" t="str">
            <v>tableta</v>
          </cell>
          <cell r="G83" t="str">
            <v>blister, 30 po 3 mg</v>
          </cell>
          <cell r="H83" t="str">
            <v>Bosnalijek
 D.D.</v>
          </cell>
          <cell r="I83" t="str">
            <v>Bosna i Hercegovina </v>
          </cell>
          <cell r="J83" t="str">
            <v>originalno pakovanje</v>
          </cell>
          <cell r="K83">
            <v>134</v>
          </cell>
          <cell r="L83">
            <v>0</v>
          </cell>
        </row>
        <row r="84">
          <cell r="B84">
            <v>1042835</v>
          </cell>
          <cell r="C84" t="str">
            <v>A10BB12</v>
          </cell>
          <cell r="D84" t="str">
            <v>glimepirid</v>
          </cell>
          <cell r="E84" t="str">
            <v>LIMERAL</v>
          </cell>
          <cell r="F84" t="str">
            <v>tableta</v>
          </cell>
          <cell r="G84" t="str">
            <v>blister, 60 po 1 mg</v>
          </cell>
          <cell r="H84" t="str">
            <v>Zdravlje a.d.; Actavis LTD   </v>
          </cell>
          <cell r="I84" t="str">
            <v>Republika Srbija; Malta       </v>
          </cell>
          <cell r="J84" t="str">
            <v>originalno pakovanje</v>
          </cell>
          <cell r="K84">
            <v>204.2</v>
          </cell>
          <cell r="L84">
            <v>0</v>
          </cell>
        </row>
        <row r="85">
          <cell r="B85">
            <v>1042836</v>
          </cell>
          <cell r="C85" t="str">
            <v>A10BB12</v>
          </cell>
          <cell r="D85" t="str">
            <v>glimepirid</v>
          </cell>
          <cell r="E85" t="str">
            <v>LIMERAL</v>
          </cell>
          <cell r="F85" t="str">
            <v>tableta</v>
          </cell>
          <cell r="G85" t="str">
            <v>blister, 60 po 2 mg</v>
          </cell>
          <cell r="H85" t="str">
            <v>Zdravlje a.d.; Actavis LTD   </v>
          </cell>
          <cell r="I85" t="str">
            <v>Republika Srbija; Malta       </v>
          </cell>
          <cell r="J85" t="str">
            <v>originalno pakovanje</v>
          </cell>
          <cell r="K85">
            <v>159.3</v>
          </cell>
          <cell r="L85">
            <v>1</v>
          </cell>
        </row>
        <row r="86">
          <cell r="B86">
            <v>1042837</v>
          </cell>
          <cell r="C86" t="str">
            <v>A10BB12</v>
          </cell>
          <cell r="D86" t="str">
            <v>glimepirid</v>
          </cell>
          <cell r="E86" t="str">
            <v>LIMERAL</v>
          </cell>
          <cell r="F86" t="str">
            <v>tableta</v>
          </cell>
          <cell r="G86" t="str">
            <v>blister, 60 po 3 mg</v>
          </cell>
          <cell r="H86" t="str">
            <v>Zdravlje a.d.; Actavis LTD   </v>
          </cell>
          <cell r="I86" t="str">
            <v>Republika Srbija; Malta       </v>
          </cell>
          <cell r="J86" t="str">
            <v>originalno pakovanje</v>
          </cell>
          <cell r="K86">
            <v>267.9</v>
          </cell>
          <cell r="L86">
            <v>1</v>
          </cell>
        </row>
        <row r="87">
          <cell r="B87">
            <v>1042838</v>
          </cell>
          <cell r="C87" t="str">
            <v>A10BB12</v>
          </cell>
          <cell r="D87" t="str">
            <v>glimepirid</v>
          </cell>
          <cell r="E87" t="str">
            <v>LIMERAL</v>
          </cell>
          <cell r="F87" t="str">
            <v>tableta</v>
          </cell>
          <cell r="G87" t="str">
            <v>blister, 60 po 4 mg</v>
          </cell>
          <cell r="H87" t="str">
            <v>Zdravlje a.d.; Actavis LTD   </v>
          </cell>
          <cell r="I87" t="str">
            <v>Republika Srbija; Malta       </v>
          </cell>
          <cell r="J87" t="str">
            <v>originalno pakovanje</v>
          </cell>
          <cell r="K87">
            <v>297.8</v>
          </cell>
          <cell r="L87">
            <v>1</v>
          </cell>
        </row>
        <row r="88">
          <cell r="B88">
            <v>1042839</v>
          </cell>
          <cell r="C88" t="str">
            <v>A10BB12</v>
          </cell>
          <cell r="D88" t="str">
            <v>glimepirid</v>
          </cell>
          <cell r="E88" t="str">
            <v>LIMERAL</v>
          </cell>
          <cell r="F88" t="str">
            <v>tableta</v>
          </cell>
          <cell r="G88" t="str">
            <v>blister, 60 po 6 mg</v>
          </cell>
          <cell r="H88" t="str">
            <v>Zdravlje a.d.; Actavis LTD   </v>
          </cell>
          <cell r="I88" t="str">
            <v>Republika Srbija; Malta       </v>
          </cell>
          <cell r="J88" t="str">
            <v>originalno pakovanje</v>
          </cell>
          <cell r="K88">
            <v>735.6</v>
          </cell>
          <cell r="L88">
            <v>1</v>
          </cell>
        </row>
        <row r="89">
          <cell r="B89">
            <v>2050087</v>
          </cell>
          <cell r="C89" t="str">
            <v>A11CC05</v>
          </cell>
          <cell r="D89" t="str">
            <v>holekalciferol</v>
          </cell>
          <cell r="E89" t="str">
            <v>VIGANTOL ULJE</v>
          </cell>
          <cell r="F89" t="str">
            <v>oralne kapi, rastvor</v>
          </cell>
          <cell r="G89" t="str">
            <v>bočica sa kapaljkom, 1 po 10 ml (20000 i.j./ml)</v>
          </cell>
          <cell r="H89" t="str">
            <v>Lusomedicamenta Sociedade Tecnica Farmaceutica S.A.</v>
          </cell>
          <cell r="I89" t="str">
            <v>Portugalija</v>
          </cell>
          <cell r="J89" t="str">
            <v>originalno pakovanje</v>
          </cell>
          <cell r="K89">
            <v>228.5</v>
          </cell>
          <cell r="L89">
            <v>47</v>
          </cell>
        </row>
        <row r="90">
          <cell r="B90">
            <v>1053075</v>
          </cell>
          <cell r="C90" t="str">
            <v>A12AA04</v>
          </cell>
          <cell r="D90" t="str">
            <v>kalcijum karbonat</v>
          </cell>
          <cell r="E90" t="str">
            <v>KALCIJUM KARBONAT ALKALOID</v>
          </cell>
          <cell r="F90" t="str">
            <v>tableta</v>
          </cell>
          <cell r="G90" t="str">
            <v>tegla, 50 po 1 g </v>
          </cell>
          <cell r="H90" t="str">
            <v>Alkaloid a.d.</v>
          </cell>
          <cell r="I90" t="str">
            <v>Republika Severna Makedonija </v>
          </cell>
          <cell r="J90" t="str">
            <v>originalno pakovanje</v>
          </cell>
          <cell r="K90">
            <v>343.6</v>
          </cell>
          <cell r="L90">
            <v>116</v>
          </cell>
        </row>
        <row r="91">
          <cell r="B91">
            <v>2053247</v>
          </cell>
          <cell r="C91" t="str">
            <v>A12BA01</v>
          </cell>
          <cell r="D91" t="str">
            <v>kalijum-hlorid</v>
          </cell>
          <cell r="E91" t="str">
            <v>KALII CHLORIDI </v>
          </cell>
          <cell r="F91" t="str">
            <v>prašak za oralni rastvor</v>
          </cell>
          <cell r="G91" t="str">
            <v>kesica, 10 po 1g</v>
          </cell>
          <cell r="H91" t="str">
            <v>Ufar d.o.o</v>
          </cell>
          <cell r="I91" t="str">
            <v>Republika Srbija</v>
          </cell>
          <cell r="J91" t="str">
            <v>originalno pakovanje</v>
          </cell>
          <cell r="K91">
            <v>237.5</v>
          </cell>
          <cell r="L91">
            <v>1290</v>
          </cell>
        </row>
        <row r="92">
          <cell r="B92">
            <v>1063115</v>
          </cell>
          <cell r="C92" t="str">
            <v>B01AA03</v>
          </cell>
          <cell r="D92" t="str">
            <v>varfarin</v>
          </cell>
          <cell r="E92" t="str">
            <v>FARIN </v>
          </cell>
          <cell r="F92" t="str">
            <v>tableta</v>
          </cell>
          <cell r="G92" t="str">
            <v>blister, 30 po 5 mg</v>
          </cell>
          <cell r="H92" t="str">
            <v>Galenika a.d.</v>
          </cell>
          <cell r="I92" t="str">
            <v>Republika Srbija</v>
          </cell>
          <cell r="J92" t="str">
            <v>originalno pakovanje</v>
          </cell>
          <cell r="K92">
            <v>141</v>
          </cell>
          <cell r="L92">
            <v>1010</v>
          </cell>
        </row>
        <row r="93">
          <cell r="B93">
            <v>3060072</v>
          </cell>
          <cell r="C93" t="str">
            <v>B03AB05</v>
          </cell>
          <cell r="D93" t="str">
            <v>gvožđe (III) hidroksid polimaltozni kompleks</v>
          </cell>
          <cell r="E93" t="str">
            <v>REFERUM</v>
          </cell>
          <cell r="F93" t="str">
            <v>sirup</v>
          </cell>
          <cell r="G93" t="str">
            <v>boca staklena, 100 ml (50 mg/5 ml)</v>
          </cell>
          <cell r="H93" t="str">
            <v>Slaviamed d.o.o.</v>
          </cell>
          <cell r="I93" t="str">
            <v>Republika Srbija</v>
          </cell>
          <cell r="J93" t="str">
            <v>originalno pakovanje</v>
          </cell>
          <cell r="K93">
            <v>235.1</v>
          </cell>
          <cell r="L93">
            <v>0</v>
          </cell>
        </row>
        <row r="94">
          <cell r="B94">
            <v>3060074</v>
          </cell>
          <cell r="C94" t="str">
            <v>B03AB05</v>
          </cell>
          <cell r="D94" t="str">
            <v>gvožđe (III) hidroksid polimaltozni kompleks</v>
          </cell>
          <cell r="E94" t="str">
            <v>REFERUM</v>
          </cell>
          <cell r="F94" t="str">
            <v>sirup</v>
          </cell>
          <cell r="G94" t="str">
            <v>boca staklena, 100 ml (100 mg/5 ml)</v>
          </cell>
          <cell r="H94" t="str">
            <v>Slaviamed d.o.o.</v>
          </cell>
          <cell r="I94" t="str">
            <v>Republika Srbija</v>
          </cell>
          <cell r="J94" t="str">
            <v>originalno pakovanje</v>
          </cell>
          <cell r="K94">
            <v>523.9</v>
          </cell>
          <cell r="L94">
            <v>1</v>
          </cell>
        </row>
        <row r="95">
          <cell r="B95">
            <v>1061040</v>
          </cell>
          <cell r="C95" t="str">
            <v>B03BB01</v>
          </cell>
          <cell r="D95" t="str">
            <v>folna kiselina</v>
          </cell>
          <cell r="E95" t="str">
            <v>FOLNAK</v>
          </cell>
          <cell r="F95" t="str">
            <v>tableta</v>
          </cell>
          <cell r="G95" t="str">
            <v>kontejner za tablete, 20 po 5 mg</v>
          </cell>
          <cell r="H95" t="str">
            <v>M.D. Nini d.o.o.</v>
          </cell>
          <cell r="I95" t="str">
            <v>Republika Srbija</v>
          </cell>
          <cell r="J95" t="str">
            <v>originalno pakovanje</v>
          </cell>
          <cell r="K95">
            <v>116.7</v>
          </cell>
          <cell r="L95">
            <v>149</v>
          </cell>
        </row>
        <row r="96">
          <cell r="B96">
            <v>1061050</v>
          </cell>
          <cell r="C96" t="str">
            <v>B03BB01</v>
          </cell>
          <cell r="D96" t="str">
            <v>folna kiselina</v>
          </cell>
          <cell r="E96" t="str">
            <v>FOLACIN</v>
          </cell>
          <cell r="F96" t="str">
            <v>tableta</v>
          </cell>
          <cell r="G96" t="str">
            <v>blister, 20 po 5 mg</v>
          </cell>
          <cell r="H96" t="str">
            <v>JGL D.O.O. BEOGRAD-SOPOT</v>
          </cell>
          <cell r="I96" t="str">
            <v>Republika Srbija</v>
          </cell>
          <cell r="J96" t="str">
            <v>originalno pakovanje</v>
          </cell>
          <cell r="K96">
            <v>116.7</v>
          </cell>
          <cell r="L96">
            <v>191</v>
          </cell>
        </row>
        <row r="97">
          <cell r="B97">
            <v>1061021</v>
          </cell>
          <cell r="C97" t="str">
            <v>B03BB01</v>
          </cell>
          <cell r="D97" t="str">
            <v>folna kiselina</v>
          </cell>
          <cell r="E97" t="str">
            <v>FOLKIS</v>
          </cell>
          <cell r="F97" t="str">
            <v>tableta</v>
          </cell>
          <cell r="G97" t="str">
            <v>blister, 20 po 5 mg</v>
          </cell>
          <cell r="H97" t="str">
            <v>Ave &amp; Vetmedic d.o.o. Beograd</v>
          </cell>
          <cell r="I97" t="str">
            <v>Republika Srbija</v>
          </cell>
          <cell r="J97" t="str">
            <v>originalno pakovanje</v>
          </cell>
          <cell r="K97">
            <v>116.7</v>
          </cell>
          <cell r="L97">
            <v>565</v>
          </cell>
        </row>
        <row r="98">
          <cell r="B98">
            <v>1061022</v>
          </cell>
          <cell r="C98" t="str">
            <v>B03BB01</v>
          </cell>
          <cell r="D98" t="str">
            <v>folna kiselina</v>
          </cell>
          <cell r="E98" t="str">
            <v>FOLKIS</v>
          </cell>
          <cell r="F98" t="str">
            <v>tableta</v>
          </cell>
          <cell r="G98" t="str">
            <v>blister, 30 po 5 mg</v>
          </cell>
          <cell r="H98" t="str">
            <v>Ave &amp; Vetmedic d.o.o. Beograd</v>
          </cell>
          <cell r="I98" t="str">
            <v>Republika Srbija</v>
          </cell>
          <cell r="J98" t="str">
            <v>originalno pakovanje</v>
          </cell>
          <cell r="K98">
            <v>175</v>
          </cell>
          <cell r="L98">
            <v>117</v>
          </cell>
        </row>
        <row r="99">
          <cell r="B99">
            <v>1061055</v>
          </cell>
          <cell r="C99" t="str">
            <v>B03BB01</v>
          </cell>
          <cell r="D99" t="str">
            <v>folna kiselina</v>
          </cell>
          <cell r="E99" t="str">
            <v>FOLNACID UNION</v>
          </cell>
          <cell r="F99" t="str">
            <v>tableta</v>
          </cell>
          <cell r="G99" t="str">
            <v>blister, 20 po 5 mg</v>
          </cell>
          <cell r="H99" t="str">
            <v>Union medic d.o.o. Novi Sad </v>
          </cell>
          <cell r="I99" t="str">
            <v>Republika Srbija</v>
          </cell>
          <cell r="J99" t="str">
            <v>originalno pakovanje</v>
          </cell>
          <cell r="K99">
            <v>116.7</v>
          </cell>
          <cell r="L99">
            <v>1</v>
          </cell>
        </row>
        <row r="100">
          <cell r="B100">
            <v>1100252</v>
          </cell>
          <cell r="C100" t="str">
            <v>C01AA05</v>
          </cell>
          <cell r="D100" t="str">
            <v>digoksin</v>
          </cell>
          <cell r="E100" t="str">
            <v>DILACOR </v>
          </cell>
          <cell r="F100" t="str">
            <v>tableta</v>
          </cell>
          <cell r="G100" t="str">
            <v>blister, 20 po 0,25 mg</v>
          </cell>
          <cell r="H100" t="str">
            <v>Zdravlje a.d.</v>
          </cell>
          <cell r="I100" t="str">
            <v>Republika Srbija</v>
          </cell>
          <cell r="J100" t="str">
            <v>originalno pakovanje</v>
          </cell>
          <cell r="K100">
            <v>81.9</v>
          </cell>
          <cell r="L100">
            <v>286</v>
          </cell>
        </row>
        <row r="101">
          <cell r="B101">
            <v>1100254</v>
          </cell>
          <cell r="C101" t="str">
            <v>C01AA05</v>
          </cell>
          <cell r="D101" t="str">
            <v>digoksin</v>
          </cell>
          <cell r="E101" t="str">
            <v>DIGOXICOR</v>
          </cell>
          <cell r="F101" t="str">
            <v>tableta</v>
          </cell>
          <cell r="G101" t="str">
            <v>blister, 50 po 0,25 mg</v>
          </cell>
          <cell r="H101" t="str">
            <v>Sopharma Pharmaceuticals AD</v>
          </cell>
          <cell r="I101" t="str">
            <v>Bugarska</v>
          </cell>
          <cell r="J101" t="str">
            <v>originalno pakovanje</v>
          </cell>
          <cell r="K101">
            <v>184.2</v>
          </cell>
          <cell r="L101">
            <v>0</v>
          </cell>
        </row>
        <row r="102">
          <cell r="B102">
            <v>1101130</v>
          </cell>
          <cell r="C102" t="str">
            <v>C01BC03</v>
          </cell>
          <cell r="D102" t="str">
            <v>propafenon</v>
          </cell>
          <cell r="E102" t="str">
            <v>PROPAFEN </v>
          </cell>
          <cell r="F102" t="str">
            <v>film tableta</v>
          </cell>
          <cell r="G102" t="str">
            <v>blister, 50 po 150 mg</v>
          </cell>
          <cell r="H102" t="str">
            <v>Hemofarm a.d.</v>
          </cell>
          <cell r="I102" t="str">
            <v>Republika Srbija</v>
          </cell>
          <cell r="J102" t="str">
            <v>originalno pakovanje</v>
          </cell>
          <cell r="K102">
            <v>317.5</v>
          </cell>
          <cell r="L102">
            <v>338</v>
          </cell>
        </row>
        <row r="103">
          <cell r="B103">
            <v>1101131</v>
          </cell>
          <cell r="C103" t="str">
            <v>C01BC03</v>
          </cell>
          <cell r="D103" t="str">
            <v>propafenon</v>
          </cell>
          <cell r="E103" t="str">
            <v>PROPAFEN </v>
          </cell>
          <cell r="F103" t="str">
            <v>film tableta</v>
          </cell>
          <cell r="G103" t="str">
            <v>blister, 50 po 300 mg</v>
          </cell>
          <cell r="H103" t="str">
            <v>Hemofarm a.d.</v>
          </cell>
          <cell r="I103" t="str">
            <v>Republika Srbija</v>
          </cell>
          <cell r="J103" t="str">
            <v>originalno pakovanje</v>
          </cell>
          <cell r="K103">
            <v>686.4</v>
          </cell>
          <cell r="L103">
            <v>92</v>
          </cell>
        </row>
        <row r="104">
          <cell r="B104">
            <v>1101402</v>
          </cell>
          <cell r="C104" t="str">
            <v>C01BD01</v>
          </cell>
          <cell r="D104" t="str">
            <v>amjodaron</v>
          </cell>
          <cell r="E104" t="str">
            <v>AMIODARON ACTAVIS</v>
          </cell>
          <cell r="F104" t="str">
            <v>tableta</v>
          </cell>
          <cell r="G104" t="str">
            <v>blister, 60 po 200 mg</v>
          </cell>
          <cell r="H104" t="str">
            <v>Zdravlje a.d.</v>
          </cell>
          <cell r="I104" t="str">
            <v>Republika Srbija</v>
          </cell>
          <cell r="J104" t="str">
            <v>originalno pakovanje</v>
          </cell>
          <cell r="K104">
            <v>1136.9</v>
          </cell>
          <cell r="L104">
            <v>260</v>
          </cell>
        </row>
        <row r="105">
          <cell r="B105">
            <v>1102101</v>
          </cell>
          <cell r="C105" t="str">
            <v>C01DA02</v>
          </cell>
          <cell r="D105" t="str">
            <v>gliceriltrinitrat</v>
          </cell>
          <cell r="E105" t="str">
            <v>NITROGLICERIN</v>
          </cell>
          <cell r="F105" t="str">
            <v>sublingvalna tableta</v>
          </cell>
          <cell r="G105" t="str">
            <v>bočica staklena, 40 po 0,5 mg</v>
          </cell>
          <cell r="H105" t="str">
            <v>Jaka-80 Radoviš a.d.</v>
          </cell>
          <cell r="I105" t="str">
            <v>Republika Severna Makedonija </v>
          </cell>
          <cell r="J105" t="str">
            <v>originalno pakovanje</v>
          </cell>
          <cell r="K105">
            <v>118.6</v>
          </cell>
          <cell r="L105">
            <v>44</v>
          </cell>
        </row>
        <row r="106">
          <cell r="B106">
            <v>1102102</v>
          </cell>
          <cell r="C106" t="str">
            <v>C01DA02</v>
          </cell>
          <cell r="D106" t="str">
            <v>gliceriltrinitrat</v>
          </cell>
          <cell r="E106" t="str">
            <v>NITROGLICERIN UNION</v>
          </cell>
          <cell r="F106" t="str">
            <v>sublingvalna tableta</v>
          </cell>
          <cell r="G106" t="str">
            <v>bočica staklena, 40 po 0,5 mg</v>
          </cell>
          <cell r="H106" t="str">
            <v>Union-Medic d.o.o. Novi Sad</v>
          </cell>
          <cell r="I106" t="str">
            <v>Republika Srbija</v>
          </cell>
          <cell r="J106" t="str">
            <v>originalno pakovanje</v>
          </cell>
          <cell r="K106">
            <v>137.8</v>
          </cell>
          <cell r="L106">
            <v>63</v>
          </cell>
        </row>
        <row r="107">
          <cell r="B107">
            <v>1102060</v>
          </cell>
          <cell r="C107" t="str">
            <v>C01DA08</v>
          </cell>
          <cell r="D107" t="str">
            <v>izosorbid dinitrat</v>
          </cell>
          <cell r="E107" t="str">
            <v>ISOSORB RETARD</v>
          </cell>
          <cell r="F107" t="str">
            <v>kapsula sa produženim oslobađanjem, tvrda</v>
          </cell>
          <cell r="G107" t="str">
            <v>blister,  60 po 20 mg</v>
          </cell>
          <cell r="H107" t="str">
            <v>Zdravlje a.d.</v>
          </cell>
          <cell r="I107" t="str">
            <v>Republika Srbija</v>
          </cell>
          <cell r="J107" t="str">
            <v>originalno pakovanje</v>
          </cell>
          <cell r="K107">
            <v>226</v>
          </cell>
          <cell r="L107">
            <v>284</v>
          </cell>
        </row>
        <row r="108">
          <cell r="B108">
            <v>1102082</v>
          </cell>
          <cell r="C108" t="str">
            <v>C01DA08</v>
          </cell>
          <cell r="D108" t="str">
            <v>izosorbid dinitrat</v>
          </cell>
          <cell r="E108" t="str">
            <v>CORNILAT  </v>
          </cell>
          <cell r="F108" t="str">
            <v>tableta</v>
          </cell>
          <cell r="G108" t="str">
            <v>blister, 20 po 20 mg</v>
          </cell>
          <cell r="H108" t="str">
            <v>Galenika a.d.</v>
          </cell>
          <cell r="I108" t="str">
            <v>Republika Srbija</v>
          </cell>
          <cell r="J108" t="str">
            <v>originalno pakovanje</v>
          </cell>
          <cell r="K108">
            <v>79.3</v>
          </cell>
          <cell r="L108">
            <v>98</v>
          </cell>
        </row>
        <row r="109">
          <cell r="B109">
            <v>1102450</v>
          </cell>
          <cell r="C109" t="str">
            <v>C01DA14</v>
          </cell>
          <cell r="D109" t="str">
            <v>izosorbid mononitrat </v>
          </cell>
          <cell r="E109" t="str">
            <v>MONIZOL</v>
          </cell>
          <cell r="F109" t="str">
            <v>tableta</v>
          </cell>
          <cell r="G109" t="str">
            <v> blister, 30 po 20 mg</v>
          </cell>
          <cell r="H109" t="str">
            <v>Hemofarm a.d.</v>
          </cell>
          <cell r="I109" t="str">
            <v>Republika Srbija</v>
          </cell>
          <cell r="J109" t="str">
            <v>originalno pakovanje</v>
          </cell>
          <cell r="K109">
            <v>114.1</v>
          </cell>
          <cell r="L109">
            <v>378</v>
          </cell>
        </row>
        <row r="110">
          <cell r="B110">
            <v>1102452</v>
          </cell>
          <cell r="C110" t="str">
            <v>C01DA14</v>
          </cell>
          <cell r="D110" t="str">
            <v>izosorbid mononitrat </v>
          </cell>
          <cell r="E110" t="str">
            <v>MONIZOL</v>
          </cell>
          <cell r="F110" t="str">
            <v>tableta</v>
          </cell>
          <cell r="G110" t="str">
            <v>blister, 30 po 40 mg</v>
          </cell>
          <cell r="H110" t="str">
            <v>Hemofarm a.d.</v>
          </cell>
          <cell r="I110" t="str">
            <v>Republika Srbija</v>
          </cell>
          <cell r="J110" t="str">
            <v>originalno pakovanje</v>
          </cell>
          <cell r="K110">
            <v>185.3</v>
          </cell>
          <cell r="L110">
            <v>563</v>
          </cell>
        </row>
        <row r="111">
          <cell r="B111">
            <v>1102302</v>
          </cell>
          <cell r="C111" t="str">
            <v>C01DA14</v>
          </cell>
          <cell r="D111" t="str">
            <v>izosorbid mononitrat </v>
          </cell>
          <cell r="E111" t="str">
            <v>MONOSAN</v>
          </cell>
          <cell r="F111" t="str">
            <v>tableta</v>
          </cell>
          <cell r="G111" t="str">
            <v>blister, 30 po 20 mg</v>
          </cell>
          <cell r="H111" t="str">
            <v>Slaviamed d.o.o.</v>
          </cell>
          <cell r="I111" t="str">
            <v>Republika Srbija</v>
          </cell>
          <cell r="J111" t="str">
            <v>originalno pakovanje</v>
          </cell>
          <cell r="K111">
            <v>114.1</v>
          </cell>
          <cell r="L111">
            <v>2</v>
          </cell>
        </row>
        <row r="112">
          <cell r="B112">
            <v>1102300</v>
          </cell>
          <cell r="C112" t="str">
            <v>C01DA14</v>
          </cell>
          <cell r="D112" t="str">
            <v>izosorbid mononitrat </v>
          </cell>
          <cell r="E112" t="str">
            <v>MONOSAN</v>
          </cell>
          <cell r="F112" t="str">
            <v>tableta</v>
          </cell>
          <cell r="G112" t="str">
            <v>blister, 30 po 40 mg</v>
          </cell>
          <cell r="H112" t="str">
            <v>Slaviamed d.o.o.</v>
          </cell>
          <cell r="I112" t="str">
            <v>Republika Srbija</v>
          </cell>
          <cell r="J112" t="str">
            <v>originalno pakovanje</v>
          </cell>
          <cell r="K112">
            <v>185.3</v>
          </cell>
          <cell r="L112">
            <v>2</v>
          </cell>
        </row>
        <row r="113">
          <cell r="B113">
            <v>1102471</v>
          </cell>
          <cell r="C113" t="str">
            <v>C01DA14</v>
          </cell>
          <cell r="D113" t="str">
            <v>izosorbid mononitrat</v>
          </cell>
          <cell r="E113" t="str">
            <v>ISOCARD</v>
          </cell>
          <cell r="F113" t="str">
            <v>tableta sa produženim oslobađanjem</v>
          </cell>
          <cell r="G113" t="str">
            <v>blister, 50 po 60 mg</v>
          </cell>
          <cell r="H113" t="str">
            <v>Belupo d.d.</v>
          </cell>
          <cell r="I113" t="str">
            <v>Hrvatska</v>
          </cell>
          <cell r="J113" t="str">
            <v>originalno pakovanje</v>
          </cell>
          <cell r="K113">
            <v>724.5</v>
          </cell>
          <cell r="L113">
            <v>101</v>
          </cell>
        </row>
        <row r="114">
          <cell r="B114">
            <v>1102520</v>
          </cell>
          <cell r="C114" t="str">
            <v>C01DX12</v>
          </cell>
          <cell r="D114" t="str">
            <v>molsidomin</v>
          </cell>
          <cell r="E114" t="str">
            <v>MOLICOR</v>
          </cell>
          <cell r="F114" t="str">
            <v>tableta</v>
          </cell>
          <cell r="G114" t="str">
            <v>blister, 30 po 2 mg</v>
          </cell>
          <cell r="H114" t="str">
            <v>Union-Medic d.o.o. Novi Sad</v>
          </cell>
          <cell r="I114" t="str">
            <v>Republika Srbija</v>
          </cell>
          <cell r="J114" t="str">
            <v>originalno pakovanje</v>
          </cell>
          <cell r="K114">
            <v>166.9</v>
          </cell>
          <cell r="L114">
            <v>113</v>
          </cell>
        </row>
        <row r="115">
          <cell r="B115">
            <v>1102519</v>
          </cell>
          <cell r="C115" t="str">
            <v>C01DX12</v>
          </cell>
          <cell r="D115" t="str">
            <v>molsidomin</v>
          </cell>
          <cell r="E115" t="str">
            <v>MOLICOR</v>
          </cell>
          <cell r="F115" t="str">
            <v>tableta</v>
          </cell>
          <cell r="G115" t="str">
            <v>blister, 60 po 2 mg</v>
          </cell>
          <cell r="H115" t="str">
            <v>Union-Medic d.o.o Novi Sad</v>
          </cell>
          <cell r="I115" t="str">
            <v>Republika Srbija</v>
          </cell>
          <cell r="J115" t="str">
            <v>originalno pakovanje</v>
          </cell>
          <cell r="K115">
            <v>333.8</v>
          </cell>
          <cell r="L115">
            <v>76</v>
          </cell>
        </row>
        <row r="116">
          <cell r="B116">
            <v>1103432</v>
          </cell>
          <cell r="C116" t="str">
            <v>C02AB02</v>
          </cell>
          <cell r="D116" t="str">
            <v>metildopa (racemat)</v>
          </cell>
          <cell r="E116" t="str">
            <v>METHYLDOPA </v>
          </cell>
          <cell r="F116" t="str">
            <v>film tableta</v>
          </cell>
          <cell r="G116" t="str">
            <v> 20 po 250 mg</v>
          </cell>
          <cell r="H116" t="str">
            <v>Hemofarm a.d.</v>
          </cell>
          <cell r="I116" t="str">
            <v>Republika Srbija</v>
          </cell>
          <cell r="J116" t="str">
            <v>originalno pakovanje</v>
          </cell>
          <cell r="K116">
            <v>168.3</v>
          </cell>
          <cell r="L116">
            <v>379</v>
          </cell>
        </row>
        <row r="117">
          <cell r="B117">
            <v>1103374</v>
          </cell>
          <cell r="C117" t="str">
            <v>C02KX01</v>
          </cell>
          <cell r="D117" t="str">
            <v>bosentan</v>
          </cell>
          <cell r="E117" t="str">
            <v>CARDISTEPS</v>
          </cell>
          <cell r="F117" t="str">
            <v>film tableta</v>
          </cell>
          <cell r="G117" t="str">
            <v> blister, 60 po 125 mg</v>
          </cell>
          <cell r="H117" t="str">
            <v>Balkanpharma-Dupnitsa  AD</v>
          </cell>
          <cell r="I117" t="str">
            <v>Bugarska</v>
          </cell>
          <cell r="J117" t="str">
            <v>originalno pakovanje</v>
          </cell>
          <cell r="K117">
            <v>43064.8</v>
          </cell>
          <cell r="L117">
            <v>0</v>
          </cell>
        </row>
        <row r="118">
          <cell r="B118">
            <v>1103379</v>
          </cell>
          <cell r="C118" t="str">
            <v>C02KX01</v>
          </cell>
          <cell r="D118" t="str">
            <v>bosentan</v>
          </cell>
          <cell r="E118" t="str">
            <v>CASCATA</v>
          </cell>
          <cell r="F118" t="str">
            <v>film tableta</v>
          </cell>
          <cell r="G118" t="str">
            <v>blister, 56 po 62,5 mg</v>
          </cell>
          <cell r="H118" t="str">
            <v>Hemofarm AD Vršac</v>
          </cell>
          <cell r="I118" t="str">
            <v>Republika Srbija</v>
          </cell>
          <cell r="J118" t="str">
            <v>originalno pakovanje</v>
          </cell>
          <cell r="K118">
            <v>33545.3</v>
          </cell>
          <cell r="L118">
            <v>1</v>
          </cell>
        </row>
        <row r="119">
          <cell r="B119">
            <v>1103378</v>
          </cell>
          <cell r="C119" t="str">
            <v>C02KX01</v>
          </cell>
          <cell r="D119" t="str">
            <v>bosentan</v>
          </cell>
          <cell r="E119" t="str">
            <v>CASCATA</v>
          </cell>
          <cell r="F119" t="str">
            <v>film tableta</v>
          </cell>
          <cell r="G119" t="str">
            <v>blister, 56 po 125 mg</v>
          </cell>
          <cell r="H119" t="str">
            <v>Hemofarm AD Vršac</v>
          </cell>
          <cell r="I119" t="str">
            <v>Republika Srbija</v>
          </cell>
          <cell r="J119" t="str">
            <v>originalno pakovanje</v>
          </cell>
          <cell r="K119">
            <v>40193.8</v>
          </cell>
          <cell r="L119">
            <v>1</v>
          </cell>
        </row>
        <row r="120">
          <cell r="B120">
            <v>1400410</v>
          </cell>
          <cell r="C120" t="str">
            <v>C03AA03</v>
          </cell>
          <cell r="D120" t="str">
            <v>hidrohlortiazid</v>
          </cell>
          <cell r="E120" t="str">
            <v>DIUNORM</v>
          </cell>
          <cell r="F120" t="str">
            <v>tableta</v>
          </cell>
          <cell r="G120" t="str">
            <v>blister, 20 po 25 mg</v>
          </cell>
          <cell r="H120" t="str">
            <v>Slaviamed d.o.o.</v>
          </cell>
          <cell r="I120" t="str">
            <v>Republika Srbija</v>
          </cell>
          <cell r="J120" t="str">
            <v>originalno pakovanje</v>
          </cell>
          <cell r="K120">
            <v>119.4</v>
          </cell>
          <cell r="L120">
            <v>1512</v>
          </cell>
        </row>
        <row r="121">
          <cell r="B121">
            <v>1400142</v>
          </cell>
          <cell r="C121" t="str">
            <v>C03CA01</v>
          </cell>
          <cell r="D121" t="str">
            <v>furosemid</v>
          </cell>
          <cell r="E121" t="str">
            <v>LASIX</v>
          </cell>
          <cell r="F121" t="str">
            <v>tableta</v>
          </cell>
          <cell r="G121" t="str">
            <v>blister, 12 po 40 mg</v>
          </cell>
          <cell r="H121" t="str">
            <v>Sanofi Winthrop Industrie </v>
          </cell>
          <cell r="I121" t="str">
            <v>Francuska</v>
          </cell>
          <cell r="J121" t="str">
            <v>originalno pakovanje</v>
          </cell>
          <cell r="K121">
            <v>58.2</v>
          </cell>
          <cell r="L121">
            <v>1540</v>
          </cell>
        </row>
        <row r="122">
          <cell r="B122">
            <v>1400473</v>
          </cell>
          <cell r="C122" t="str">
            <v>C03CA01</v>
          </cell>
          <cell r="D122" t="str">
            <v>furosemid</v>
          </cell>
          <cell r="E122" t="str">
            <v>FUROSEMID BELUPO</v>
          </cell>
          <cell r="F122" t="str">
            <v>tableta</v>
          </cell>
          <cell r="G122" t="str">
            <v>blister, 20 po 40 mg</v>
          </cell>
          <cell r="H122" t="str">
            <v>Belupo, Lijekovi i kozmetika d.d.</v>
          </cell>
          <cell r="I122" t="str">
            <v>Hrvatska</v>
          </cell>
          <cell r="J122" t="str">
            <v>originalno pakovanje</v>
          </cell>
          <cell r="K122">
            <v>87.2</v>
          </cell>
          <cell r="L122">
            <v>730</v>
          </cell>
        </row>
        <row r="123">
          <cell r="B123">
            <v>1400001</v>
          </cell>
          <cell r="C123" t="str">
            <v>C03CA01</v>
          </cell>
          <cell r="D123" t="str">
            <v>furosemid</v>
          </cell>
          <cell r="E123" t="str">
            <v>FUROSEMIDUM POLFARMEX</v>
          </cell>
          <cell r="F123" t="str">
            <v>tableta</v>
          </cell>
          <cell r="G123" t="str">
            <v>blister, 30 po 40 mg</v>
          </cell>
          <cell r="H123" t="str">
            <v>Polfarmex S.A.</v>
          </cell>
          <cell r="I123" t="str">
            <v>Poljska</v>
          </cell>
          <cell r="J123" t="str">
            <v>originalno pakovanje</v>
          </cell>
          <cell r="K123">
            <v>130.8</v>
          </cell>
          <cell r="L123">
            <v>125</v>
          </cell>
        </row>
        <row r="124">
          <cell r="B124">
            <v>1400041</v>
          </cell>
          <cell r="C124" t="str">
            <v>C03CA02</v>
          </cell>
          <cell r="D124" t="str">
            <v>bumetanid</v>
          </cell>
          <cell r="E124" t="str">
            <v>YURINEX </v>
          </cell>
          <cell r="F124" t="str">
            <v>tableta</v>
          </cell>
          <cell r="G124" t="str">
            <v>blister, 20 po 1 mg</v>
          </cell>
          <cell r="H124" t="str">
            <v>Hemofarm a.d.</v>
          </cell>
          <cell r="I124" t="str">
            <v>Republika Srbija</v>
          </cell>
          <cell r="J124" t="str">
            <v>originalno pakovanje</v>
          </cell>
          <cell r="K124">
            <v>206.9</v>
          </cell>
          <cell r="L124">
            <v>58</v>
          </cell>
        </row>
        <row r="125">
          <cell r="B125">
            <v>1400440</v>
          </cell>
          <cell r="C125" t="str">
            <v>C03DA01</v>
          </cell>
          <cell r="D125" t="str">
            <v>spironolakton</v>
          </cell>
          <cell r="E125" t="str">
            <v>SPIRONOLAKTON </v>
          </cell>
          <cell r="F125" t="str">
            <v>tableta</v>
          </cell>
          <cell r="G125" t="str">
            <v>blister, 40 po 25 mg</v>
          </cell>
          <cell r="H125" t="str">
            <v>Galenika a.d.</v>
          </cell>
          <cell r="I125" t="str">
            <v>Republika Srbija</v>
          </cell>
          <cell r="J125" t="str">
            <v>originalno pakovanje</v>
          </cell>
          <cell r="K125">
            <v>386.7</v>
          </cell>
          <cell r="L125">
            <v>755</v>
          </cell>
        </row>
        <row r="126">
          <cell r="B126">
            <v>1400441</v>
          </cell>
          <cell r="C126" t="str">
            <v>C03DA01</v>
          </cell>
          <cell r="D126" t="str">
            <v>spironolakton</v>
          </cell>
          <cell r="E126" t="str">
            <v>SPIRONOLAKTON </v>
          </cell>
          <cell r="F126" t="str">
            <v>tableta</v>
          </cell>
          <cell r="G126" t="str">
            <v>blister, 30 po 100 mg</v>
          </cell>
          <cell r="H126" t="str">
            <v>Galenika a.d.</v>
          </cell>
          <cell r="I126" t="str">
            <v>Republika Srbija</v>
          </cell>
          <cell r="J126" t="str">
            <v>originalno pakovanje</v>
          </cell>
          <cell r="K126">
            <v>620.9</v>
          </cell>
          <cell r="L126">
            <v>257</v>
          </cell>
        </row>
        <row r="127">
          <cell r="B127">
            <v>1401290</v>
          </cell>
          <cell r="C127" t="str">
            <v>C03EA..</v>
          </cell>
          <cell r="D127" t="str">
            <v>metiklotiazid,
amilorid</v>
          </cell>
          <cell r="E127" t="str">
            <v>LOMETAZID</v>
          </cell>
          <cell r="F127" t="str">
            <v>tableta</v>
          </cell>
          <cell r="G127" t="str">
            <v>blister, 30 po (5 mg +10 mg )</v>
          </cell>
          <cell r="H127" t="str">
            <v>Galenika a.d.</v>
          </cell>
          <cell r="I127" t="str">
            <v>Republika Srbija</v>
          </cell>
          <cell r="J127" t="str">
            <v>originalno pakovanje</v>
          </cell>
          <cell r="K127">
            <v>146.3</v>
          </cell>
          <cell r="L127">
            <v>462</v>
          </cell>
        </row>
        <row r="128">
          <cell r="B128">
            <v>1400400</v>
          </cell>
          <cell r="C128" t="str">
            <v>C03EA01</v>
          </cell>
          <cell r="D128" t="str">
            <v>hidrohlortiazid, amilorid</v>
          </cell>
          <cell r="E128" t="str">
            <v>HEMOPRES</v>
          </cell>
          <cell r="F128" t="str">
            <v>tableta</v>
          </cell>
          <cell r="G128" t="str">
            <v>blister, 40 po (50 mg + 5 mg)</v>
          </cell>
          <cell r="H128" t="str">
            <v>Hemofarm a.d.</v>
          </cell>
          <cell r="I128" t="str">
            <v>Republika Srbija</v>
          </cell>
          <cell r="J128" t="str">
            <v>originalno pakovanje</v>
          </cell>
          <cell r="K128">
            <v>173</v>
          </cell>
          <cell r="L128">
            <v>18</v>
          </cell>
        </row>
        <row r="129">
          <cell r="B129">
            <v>1107183</v>
          </cell>
          <cell r="C129" t="str">
            <v>C07AA05</v>
          </cell>
          <cell r="D129" t="str">
            <v>propranolol</v>
          </cell>
          <cell r="E129" t="str">
            <v>PROPRANOLOL </v>
          </cell>
          <cell r="F129" t="str">
            <v>tableta</v>
          </cell>
          <cell r="G129" t="str">
            <v> blister, 50 po 40 mg</v>
          </cell>
          <cell r="H129" t="str">
            <v>Galenika a.d.</v>
          </cell>
          <cell r="I129" t="str">
            <v>Republika Srbija</v>
          </cell>
          <cell r="J129" t="str">
            <v>originalno pakovanje</v>
          </cell>
          <cell r="K129">
            <v>200.7</v>
          </cell>
          <cell r="L129">
            <v>1298</v>
          </cell>
        </row>
        <row r="130">
          <cell r="B130">
            <v>1107496</v>
          </cell>
          <cell r="C130" t="str">
            <v>C07AB02</v>
          </cell>
          <cell r="D130" t="str">
            <v>metoprolol</v>
          </cell>
          <cell r="E130" t="str">
            <v>PRESOLOL </v>
          </cell>
          <cell r="F130" t="str">
            <v>film tableta</v>
          </cell>
          <cell r="G130" t="str">
            <v>blister, 30 po 100 mg</v>
          </cell>
          <cell r="H130" t="str">
            <v>Hemofarm a.d.</v>
          </cell>
          <cell r="I130" t="str">
            <v>Republika Srbija</v>
          </cell>
          <cell r="J130" t="str">
            <v>originalno pakovanje</v>
          </cell>
          <cell r="K130">
            <v>138.1</v>
          </cell>
          <cell r="L130">
            <v>1027</v>
          </cell>
        </row>
        <row r="131">
          <cell r="B131">
            <v>1107750</v>
          </cell>
          <cell r="C131" t="str">
            <v>C07AB02</v>
          </cell>
          <cell r="D131" t="str">
            <v>metoprolol</v>
          </cell>
          <cell r="E131" t="str">
            <v>PRESOLOL </v>
          </cell>
          <cell r="F131" t="str">
            <v>film tableta</v>
          </cell>
          <cell r="G131" t="str">
            <v>blister, 28 po 50 mg</v>
          </cell>
          <cell r="H131" t="str">
            <v>Hemofarm a.d.</v>
          </cell>
          <cell r="I131" t="str">
            <v>Republika Srbija</v>
          </cell>
          <cell r="J131" t="str">
            <v>originalno pakovanje</v>
          </cell>
          <cell r="K131">
            <v>66.6</v>
          </cell>
          <cell r="L131">
            <v>626</v>
          </cell>
        </row>
        <row r="132">
          <cell r="B132">
            <v>1107751</v>
          </cell>
          <cell r="C132" t="str">
            <v>C07AB02</v>
          </cell>
          <cell r="D132" t="str">
            <v>metoprolol</v>
          </cell>
          <cell r="E132" t="str">
            <v>PRESOLOL </v>
          </cell>
          <cell r="F132" t="str">
            <v>film tableta</v>
          </cell>
          <cell r="G132" t="str">
            <v>blister, 56 po 50 mg</v>
          </cell>
          <cell r="H132" t="str">
            <v>Hemofarm a.d.</v>
          </cell>
          <cell r="I132" t="str">
            <v>Republika Srbija</v>
          </cell>
          <cell r="J132" t="str">
            <v>originalno pakovanje</v>
          </cell>
          <cell r="K132">
            <v>133.3</v>
          </cell>
          <cell r="L132">
            <v>576</v>
          </cell>
        </row>
        <row r="133">
          <cell r="B133">
            <v>1107990</v>
          </cell>
          <cell r="C133" t="str">
            <v>C07AB02</v>
          </cell>
          <cell r="D133" t="str">
            <v>metoprolol</v>
          </cell>
          <cell r="E133" t="str">
            <v>MEKSENA</v>
          </cell>
          <cell r="F133" t="str">
            <v>film tableta</v>
          </cell>
          <cell r="G133" t="str">
            <v>blister, 30 po 50 mg</v>
          </cell>
          <cell r="H133" t="str">
            <v>Alkaloid AD Skopje</v>
          </cell>
          <cell r="I133" t="str">
            <v>Republika Severna Makedonija </v>
          </cell>
          <cell r="J133" t="str">
            <v>originalno pakovanje</v>
          </cell>
          <cell r="K133">
            <v>71.4</v>
          </cell>
          <cell r="L133">
            <v>0</v>
          </cell>
        </row>
        <row r="134">
          <cell r="B134">
            <v>1107991</v>
          </cell>
          <cell r="C134" t="str">
            <v>C07AB02</v>
          </cell>
          <cell r="D134" t="str">
            <v>metoprolol</v>
          </cell>
          <cell r="E134" t="str">
            <v>MEKSENA</v>
          </cell>
          <cell r="F134" t="str">
            <v>film tableta</v>
          </cell>
          <cell r="G134" t="str">
            <v>blister, 30 po 100 mg</v>
          </cell>
          <cell r="H134" t="str">
            <v>Alkaloid AD Skopje</v>
          </cell>
          <cell r="I134" t="str">
            <v>Republika Severna Makedonija </v>
          </cell>
          <cell r="J134" t="str">
            <v>originalno pakovanje</v>
          </cell>
          <cell r="K134">
            <v>138.1</v>
          </cell>
          <cell r="L134">
            <v>0</v>
          </cell>
        </row>
        <row r="135">
          <cell r="B135">
            <v>1107170</v>
          </cell>
          <cell r="C135" t="str">
            <v>C07AB03</v>
          </cell>
          <cell r="D135" t="str">
            <v>atenolol</v>
          </cell>
          <cell r="E135" t="str">
            <v>PRINORM</v>
          </cell>
          <cell r="F135" t="str">
            <v>tableta</v>
          </cell>
          <cell r="G135" t="str">
            <v>blister, 14 po 100 mg</v>
          </cell>
          <cell r="H135" t="str">
            <v>Galenika a.d.</v>
          </cell>
          <cell r="I135" t="str">
            <v>Republika Srbija</v>
          </cell>
          <cell r="J135" t="str">
            <v>originalno pakovanje</v>
          </cell>
          <cell r="K135">
            <v>97</v>
          </cell>
          <cell r="L135">
            <v>50</v>
          </cell>
        </row>
        <row r="136">
          <cell r="B136">
            <v>1107042</v>
          </cell>
          <cell r="C136" t="str">
            <v>C07AB07</v>
          </cell>
          <cell r="D136" t="str">
            <v>bisoprolol</v>
          </cell>
          <cell r="E136" t="str">
            <v>BISOPROLOL PHARMAS</v>
          </cell>
          <cell r="F136" t="str">
            <v>tableta</v>
          </cell>
          <cell r="G136" t="str">
            <v>blister, 30 po 2,5 mg</v>
          </cell>
          <cell r="H136" t="str">
            <v>PharmaS d.o.o.</v>
          </cell>
          <cell r="I136" t="str">
            <v>Republika Srbija</v>
          </cell>
          <cell r="J136" t="str">
            <v>originalno pakovanje</v>
          </cell>
          <cell r="K136">
            <v>100.4</v>
          </cell>
          <cell r="L136">
            <v>1621</v>
          </cell>
        </row>
        <row r="137">
          <cell r="B137">
            <v>1107020</v>
          </cell>
          <cell r="C137" t="str">
            <v>C07AB07</v>
          </cell>
          <cell r="D137" t="str">
            <v>bisoprolol</v>
          </cell>
          <cell r="E137" t="str">
            <v>BISOPROLOL PHARMAS</v>
          </cell>
          <cell r="F137" t="str">
            <v>tableta</v>
          </cell>
          <cell r="G137" t="str">
            <v>blister, 30 po 5 mg</v>
          </cell>
          <cell r="H137" t="str">
            <v>PharmaS d.o.o.</v>
          </cell>
          <cell r="I137" t="str">
            <v>Republika Srbija</v>
          </cell>
          <cell r="J137" t="str">
            <v>originalno pakovanje</v>
          </cell>
          <cell r="K137">
            <v>142.8</v>
          </cell>
          <cell r="L137">
            <v>2238</v>
          </cell>
        </row>
        <row r="138">
          <cell r="B138">
            <v>1107021</v>
          </cell>
          <cell r="C138" t="str">
            <v>C07AB07</v>
          </cell>
          <cell r="D138" t="str">
            <v>bisoprolol</v>
          </cell>
          <cell r="E138" t="str">
            <v>BISOPROLOL PHARMAS</v>
          </cell>
          <cell r="F138" t="str">
            <v>tableta</v>
          </cell>
          <cell r="G138" t="str">
            <v>blister, 30 po 10 mg</v>
          </cell>
          <cell r="H138" t="str">
            <v>PharmaS d.o.o.</v>
          </cell>
          <cell r="I138" t="str">
            <v>Republika Srbija</v>
          </cell>
          <cell r="J138" t="str">
            <v>originalno pakovanje</v>
          </cell>
          <cell r="K138">
            <v>248.7</v>
          </cell>
          <cell r="L138">
            <v>251</v>
          </cell>
        </row>
        <row r="139">
          <cell r="B139">
            <v>1107023</v>
          </cell>
          <cell r="C139" t="str">
            <v>C07AB07</v>
          </cell>
          <cell r="D139" t="str">
            <v>bisoprolol</v>
          </cell>
          <cell r="E139" t="str">
            <v>TENSEC</v>
          </cell>
          <cell r="F139" t="str">
            <v>film tableta</v>
          </cell>
          <cell r="G139" t="str">
            <v>blister, 30 po 5 mg</v>
          </cell>
          <cell r="H139" t="str">
            <v>Hemofarm a.d.</v>
          </cell>
          <cell r="I139" t="str">
            <v>Republika Srbija</v>
          </cell>
          <cell r="J139" t="str">
            <v>originalno pakovanje</v>
          </cell>
          <cell r="K139">
            <v>142.8</v>
          </cell>
          <cell r="L139">
            <v>865</v>
          </cell>
        </row>
        <row r="140">
          <cell r="B140">
            <v>1107022</v>
          </cell>
          <cell r="C140" t="str">
            <v>C07AB07</v>
          </cell>
          <cell r="D140" t="str">
            <v>bisoprolol</v>
          </cell>
          <cell r="E140" t="str">
            <v>TENSEC</v>
          </cell>
          <cell r="F140" t="str">
            <v>film tableta</v>
          </cell>
          <cell r="G140" t="str">
            <v>blister, 30 po 10 mg</v>
          </cell>
          <cell r="H140" t="str">
            <v>Hemofarm a.d.</v>
          </cell>
          <cell r="I140" t="str">
            <v>Republika Srbija</v>
          </cell>
          <cell r="J140" t="str">
            <v>originalno pakovanje</v>
          </cell>
          <cell r="K140">
            <v>248.7</v>
          </cell>
          <cell r="L140">
            <v>111</v>
          </cell>
        </row>
        <row r="141">
          <cell r="B141">
            <v>1107035</v>
          </cell>
          <cell r="C141" t="str">
            <v>C07AB07</v>
          </cell>
          <cell r="D141" t="str">
            <v>bisoprolol</v>
          </cell>
          <cell r="E141" t="str">
            <v>BIPREZ</v>
          </cell>
          <cell r="F141" t="str">
            <v>film tableta</v>
          </cell>
          <cell r="G141" t="str">
            <v>blister, 30 po 2,5 mg</v>
          </cell>
          <cell r="H141" t="str">
            <v>Alkaloid d.o.o. Beograd; Alkaloid a.d. Skopje</v>
          </cell>
          <cell r="I141" t="str">
            <v>Republika Srbija; Republika Severna Makedonija</v>
          </cell>
          <cell r="J141" t="str">
            <v>originalno pakovanje</v>
          </cell>
          <cell r="K141">
            <v>100.4</v>
          </cell>
          <cell r="L141">
            <v>604</v>
          </cell>
        </row>
        <row r="142">
          <cell r="B142">
            <v>1107036</v>
          </cell>
          <cell r="C142" t="str">
            <v>C07AB07</v>
          </cell>
          <cell r="D142" t="str">
            <v>bisoprolol</v>
          </cell>
          <cell r="E142" t="str">
            <v>BIPREZ</v>
          </cell>
          <cell r="F142" t="str">
            <v>film tableta</v>
          </cell>
          <cell r="G142" t="str">
            <v>blister, 30 po 5 mg</v>
          </cell>
          <cell r="H142" t="str">
            <v>Alkaloid d.o.o. Beograd; Alkaloid a.d. Skopje</v>
          </cell>
          <cell r="I142" t="str">
            <v>Republika Srbija; Republika Severna Makedonija</v>
          </cell>
          <cell r="J142" t="str">
            <v>originalno pakovanje</v>
          </cell>
          <cell r="K142">
            <v>142.8</v>
          </cell>
          <cell r="L142">
            <v>1390</v>
          </cell>
        </row>
        <row r="143">
          <cell r="B143">
            <v>1107037</v>
          </cell>
          <cell r="C143" t="str">
            <v>C07AB07</v>
          </cell>
          <cell r="D143" t="str">
            <v>bisoprolol</v>
          </cell>
          <cell r="E143" t="str">
            <v>BIPREZ</v>
          </cell>
          <cell r="F143" t="str">
            <v>film tableta</v>
          </cell>
          <cell r="G143" t="str">
            <v>blister, 30 po 10 mg</v>
          </cell>
          <cell r="H143" t="str">
            <v>Alkaloid d.o.o. Beograd; Alkaloid a.d. Skopje</v>
          </cell>
          <cell r="I143" t="str">
            <v>Republika Srbija; Republika Severna Makedonija</v>
          </cell>
          <cell r="J143" t="str">
            <v>originalno pakovanje</v>
          </cell>
          <cell r="K143">
            <v>248.7</v>
          </cell>
          <cell r="L143">
            <v>1</v>
          </cell>
        </row>
        <row r="144">
          <cell r="B144">
            <v>1107048</v>
          </cell>
          <cell r="C144" t="str">
            <v>C07AB07</v>
          </cell>
          <cell r="D144" t="str">
            <v>bisoprolol</v>
          </cell>
          <cell r="E144" t="str">
            <v>BISPROL</v>
          </cell>
          <cell r="F144" t="str">
            <v>film tableta</v>
          </cell>
          <cell r="G144" t="str">
            <v>blister, 30 po 5 mg</v>
          </cell>
          <cell r="H144" t="str">
            <v>Galenika a.d.</v>
          </cell>
          <cell r="I144" t="str">
            <v>Republika Srbija</v>
          </cell>
          <cell r="J144" t="str">
            <v>originalno pakovanje</v>
          </cell>
          <cell r="K144">
            <v>142.8</v>
          </cell>
          <cell r="L144">
            <v>5</v>
          </cell>
        </row>
        <row r="145">
          <cell r="B145">
            <v>1107049</v>
          </cell>
          <cell r="C145" t="str">
            <v>C07AB07</v>
          </cell>
          <cell r="D145" t="str">
            <v>bisoprolol</v>
          </cell>
          <cell r="E145" t="str">
            <v>BISPROL</v>
          </cell>
          <cell r="F145" t="str">
            <v>film tableta</v>
          </cell>
          <cell r="G145" t="str">
            <v>blister, 30 po 10 mg</v>
          </cell>
          <cell r="H145" t="str">
            <v>Galenika a.d.</v>
          </cell>
          <cell r="I145" t="str">
            <v>Republika Srbija</v>
          </cell>
          <cell r="J145" t="str">
            <v>originalno pakovanje</v>
          </cell>
          <cell r="K145">
            <v>248.7</v>
          </cell>
          <cell r="L145">
            <v>200</v>
          </cell>
        </row>
        <row r="146">
          <cell r="B146">
            <v>1107605</v>
          </cell>
          <cell r="C146" t="str">
            <v>C07AB07</v>
          </cell>
          <cell r="D146" t="str">
            <v>bisoprolol</v>
          </cell>
          <cell r="E146" t="str">
            <v>CONCOR COR</v>
          </cell>
          <cell r="F146" t="str">
            <v>film tableta</v>
          </cell>
          <cell r="G146" t="str">
            <v>blister, 30 po 1,25 mg</v>
          </cell>
          <cell r="H146" t="str">
            <v>Merck S.L; Merck KGaA&amp;Co.WERK SPITTAL; Merck KGaA</v>
          </cell>
          <cell r="I146" t="str">
            <v>Španija; Austrija; Nemačka</v>
          </cell>
          <cell r="J146" t="str">
            <v>originalno pakovanje</v>
          </cell>
          <cell r="K146">
            <v>196.9</v>
          </cell>
          <cell r="L146">
            <v>114</v>
          </cell>
        </row>
        <row r="147">
          <cell r="B147">
            <v>1107060</v>
          </cell>
          <cell r="C147" t="str">
            <v>C07AB07</v>
          </cell>
          <cell r="D147" t="str">
            <v>bisoprolol</v>
          </cell>
          <cell r="E147" t="str">
            <v>SOBYCOR</v>
          </cell>
          <cell r="F147" t="str">
            <v>film tableta</v>
          </cell>
          <cell r="G147" t="str">
            <v>30 po 2,5 mg</v>
          </cell>
          <cell r="H147" t="str">
            <v>Krka tovarna Zdravil d.d.</v>
          </cell>
          <cell r="I147" t="str">
            <v>Slovenija</v>
          </cell>
          <cell r="J147" t="str">
            <v>originalno pakovanje</v>
          </cell>
          <cell r="K147">
            <v>100.4</v>
          </cell>
          <cell r="L147">
            <v>0</v>
          </cell>
        </row>
        <row r="148">
          <cell r="B148">
            <v>1107061</v>
          </cell>
          <cell r="C148" t="str">
            <v>C07AB07</v>
          </cell>
          <cell r="D148" t="str">
            <v>bisoprolol</v>
          </cell>
          <cell r="E148" t="str">
            <v>SOBYCOR</v>
          </cell>
          <cell r="F148" t="str">
            <v>film tableta</v>
          </cell>
          <cell r="G148" t="str">
            <v>30 po 5 mg</v>
          </cell>
          <cell r="H148" t="str">
            <v>Krka tovarna Zdravil d.d.</v>
          </cell>
          <cell r="I148" t="str">
            <v>Slovenija</v>
          </cell>
          <cell r="J148" t="str">
            <v>originalno pakovanje</v>
          </cell>
          <cell r="K148">
            <v>142.8</v>
          </cell>
          <cell r="L148">
            <v>0</v>
          </cell>
        </row>
        <row r="149">
          <cell r="B149">
            <v>1107062</v>
          </cell>
          <cell r="C149" t="str">
            <v>C07AB07</v>
          </cell>
          <cell r="D149" t="str">
            <v>bisoprolol</v>
          </cell>
          <cell r="E149" t="str">
            <v>SOBYCOR</v>
          </cell>
          <cell r="F149" t="str">
            <v>film tableta</v>
          </cell>
          <cell r="G149" t="str">
            <v>30 po 10 mg</v>
          </cell>
          <cell r="H149" t="str">
            <v>Krka tovarna Zdravil d.d.</v>
          </cell>
          <cell r="I149" t="str">
            <v>Slovenija</v>
          </cell>
          <cell r="J149" t="str">
            <v>originalno pakovanje</v>
          </cell>
          <cell r="K149">
            <v>248.7</v>
          </cell>
          <cell r="L149">
            <v>0</v>
          </cell>
        </row>
        <row r="150">
          <cell r="B150">
            <v>1107501</v>
          </cell>
          <cell r="C150" t="str">
            <v>C07AB07</v>
          </cell>
          <cell r="D150" t="str">
            <v>bisoprolol</v>
          </cell>
          <cell r="E150" t="str">
            <v>BISOPROLOL ATB</v>
          </cell>
          <cell r="F150" t="str">
            <v>film tableta</v>
          </cell>
          <cell r="G150" t="str">
            <v>blister, 30 po 5 mg</v>
          </cell>
          <cell r="H150" t="str">
            <v>S.C. Antibiotice S.A.</v>
          </cell>
          <cell r="I150" t="str">
            <v>Rumunija</v>
          </cell>
          <cell r="J150" t="str">
            <v>originalno pakovanje</v>
          </cell>
          <cell r="K150">
            <v>142.8</v>
          </cell>
          <cell r="L150">
            <v>1</v>
          </cell>
        </row>
        <row r="151">
          <cell r="B151">
            <v>1107502</v>
          </cell>
          <cell r="C151" t="str">
            <v>C07AB07</v>
          </cell>
          <cell r="D151" t="str">
            <v>bisoprolol</v>
          </cell>
          <cell r="E151" t="str">
            <v>BISOPROLOL ATB</v>
          </cell>
          <cell r="F151" t="str">
            <v>film tableta</v>
          </cell>
          <cell r="G151" t="str">
            <v>blister, 30 po 10 mg</v>
          </cell>
          <cell r="H151" t="str">
            <v>S.C. Antibiotice S.A.</v>
          </cell>
          <cell r="I151" t="str">
            <v>Rumunija</v>
          </cell>
          <cell r="J151" t="str">
            <v>originalno pakovanje</v>
          </cell>
          <cell r="K151">
            <v>248.7</v>
          </cell>
          <cell r="L151">
            <v>0</v>
          </cell>
        </row>
        <row r="152">
          <cell r="B152">
            <v>1107606</v>
          </cell>
          <cell r="C152" t="str">
            <v>C07AB07</v>
          </cell>
          <cell r="D152" t="str">
            <v>bisoprolol</v>
          </cell>
          <cell r="E152" t="str">
            <v>CONCOR COR</v>
          </cell>
          <cell r="F152" t="str">
            <v>film tableta</v>
          </cell>
          <cell r="G152" t="str">
            <v>blister, 30 po 3,75 mg</v>
          </cell>
          <cell r="H152" t="str">
            <v>Merck S.L.; Merck KGaA &amp; Co. Werk Spittal; Merck KGaA</v>
          </cell>
          <cell r="I152" t="str">
            <v>Španija; Austrija; Nemačka</v>
          </cell>
          <cell r="J152" t="str">
            <v>originalno pakovanje</v>
          </cell>
          <cell r="K152">
            <v>311.5</v>
          </cell>
          <cell r="L152">
            <v>11</v>
          </cell>
        </row>
        <row r="153">
          <cell r="B153">
            <v>1107040</v>
          </cell>
          <cell r="C153" t="str">
            <v>C07AB07</v>
          </cell>
          <cell r="D153" t="str">
            <v>bisoprolol</v>
          </cell>
          <cell r="E153" t="str">
            <v>BYOL</v>
          </cell>
          <cell r="F153" t="str">
            <v>film tableta</v>
          </cell>
          <cell r="G153" t="str">
            <v>blister, 30 po 2,5 mg</v>
          </cell>
          <cell r="H153" t="str">
            <v>Lek S.A.</v>
          </cell>
          <cell r="I153" t="str">
            <v>Poljska</v>
          </cell>
          <cell r="J153" t="str">
            <v>originalno pakovanje</v>
          </cell>
          <cell r="K153">
            <v>100.4</v>
          </cell>
          <cell r="L153">
            <v>5</v>
          </cell>
        </row>
        <row r="154">
          <cell r="B154">
            <v>1107041</v>
          </cell>
          <cell r="C154" t="str">
            <v>C07AB07</v>
          </cell>
          <cell r="D154" t="str">
            <v>bisoprolol</v>
          </cell>
          <cell r="E154" t="str">
            <v>BYOL</v>
          </cell>
          <cell r="F154" t="str">
            <v>film tableta</v>
          </cell>
          <cell r="G154" t="str">
            <v>blister, 30 po 5 mg</v>
          </cell>
          <cell r="H154" t="str">
            <v>Lek S.A.</v>
          </cell>
          <cell r="I154" t="str">
            <v>Poljska</v>
          </cell>
          <cell r="J154" t="str">
            <v>originalno pakovanje</v>
          </cell>
          <cell r="K154">
            <v>142.8</v>
          </cell>
          <cell r="L154">
            <v>6</v>
          </cell>
        </row>
        <row r="155">
          <cell r="B155">
            <v>1107050</v>
          </cell>
          <cell r="C155" t="str">
            <v>C07AB07</v>
          </cell>
          <cell r="D155" t="str">
            <v>bisoprolol</v>
          </cell>
          <cell r="E155" t="str">
            <v>BYOL</v>
          </cell>
          <cell r="F155" t="str">
            <v>film tableta</v>
          </cell>
          <cell r="G155" t="str">
            <v>blister, 30 po 10 mg</v>
          </cell>
          <cell r="H155" t="str">
            <v>Lek S.A.</v>
          </cell>
          <cell r="I155" t="str">
            <v>Poljska</v>
          </cell>
          <cell r="J155" t="str">
            <v>originalno pakovanje</v>
          </cell>
          <cell r="K155">
            <v>248.7</v>
          </cell>
          <cell r="L155">
            <v>1</v>
          </cell>
        </row>
        <row r="156">
          <cell r="B156">
            <v>1107625</v>
          </cell>
          <cell r="C156" t="str">
            <v>C07AG02</v>
          </cell>
          <cell r="D156" t="str">
            <v>karvedilol</v>
          </cell>
          <cell r="E156" t="str">
            <v>KARVILEKS</v>
          </cell>
          <cell r="F156" t="str">
            <v>tableta</v>
          </cell>
          <cell r="G156" t="str">
            <v>blister, 30 po 12,5 mg</v>
          </cell>
          <cell r="H156" t="str">
            <v>Zdravlje a.d.</v>
          </cell>
          <cell r="I156" t="str">
            <v>Republika Srbija</v>
          </cell>
          <cell r="J156" t="str">
            <v>originalno pakovanje</v>
          </cell>
          <cell r="K156">
            <v>135.9</v>
          </cell>
          <cell r="L156">
            <v>269</v>
          </cell>
        </row>
        <row r="157">
          <cell r="B157">
            <v>1107659</v>
          </cell>
          <cell r="C157" t="str">
            <v>C07AG02</v>
          </cell>
          <cell r="D157" t="str">
            <v>karvedilol</v>
          </cell>
          <cell r="E157" t="str">
            <v>MILENOL</v>
          </cell>
          <cell r="F157" t="str">
            <v>tableta</v>
          </cell>
          <cell r="G157" t="str">
            <v>blister, 30 po 12,5 mg</v>
          </cell>
          <cell r="H157" t="str">
            <v>Hemofarm A.D</v>
          </cell>
          <cell r="I157" t="str">
            <v>Republika Srbija</v>
          </cell>
          <cell r="J157" t="str">
            <v>originalno pakovanje</v>
          </cell>
          <cell r="K157">
            <v>135.9</v>
          </cell>
          <cell r="L157">
            <v>2</v>
          </cell>
        </row>
        <row r="158">
          <cell r="B158">
            <v>1107658</v>
          </cell>
          <cell r="C158" t="str">
            <v>C07AG02</v>
          </cell>
          <cell r="D158" t="str">
            <v>karvedilol</v>
          </cell>
          <cell r="E158" t="str">
            <v>MILENOL</v>
          </cell>
          <cell r="F158" t="str">
            <v>tableta</v>
          </cell>
          <cell r="G158" t="str">
            <v>blister, 30 po 25 mg</v>
          </cell>
          <cell r="H158" t="str">
            <v>Hemofarm A.D</v>
          </cell>
          <cell r="I158" t="str">
            <v>Republika Srbija</v>
          </cell>
          <cell r="J158" t="str">
            <v>originalno pakovanje</v>
          </cell>
          <cell r="K158">
            <v>209.5</v>
          </cell>
          <cell r="L158">
            <v>10</v>
          </cell>
        </row>
        <row r="159">
          <cell r="B159">
            <v>1107673</v>
          </cell>
          <cell r="C159" t="str">
            <v>C07AG02</v>
          </cell>
          <cell r="D159" t="str">
            <v>karvedilol</v>
          </cell>
          <cell r="E159" t="str">
            <v>CORYOL</v>
          </cell>
          <cell r="F159" t="str">
            <v>tableta</v>
          </cell>
          <cell r="G159" t="str">
            <v>blister, 28 po 6,25 mg</v>
          </cell>
          <cell r="H159" t="str">
            <v>Krka Tovarna Zdravil d.d.</v>
          </cell>
          <cell r="I159" t="str">
            <v>Slovenija</v>
          </cell>
          <cell r="J159" t="str">
            <v>originalno pakovanje</v>
          </cell>
          <cell r="K159">
            <v>158.8</v>
          </cell>
          <cell r="L159">
            <v>0</v>
          </cell>
        </row>
        <row r="160">
          <cell r="B160">
            <v>1107676</v>
          </cell>
          <cell r="C160" t="str">
            <v>C07AG02</v>
          </cell>
          <cell r="D160" t="str">
            <v>karvedilol</v>
          </cell>
          <cell r="E160" t="str">
            <v>CORYOL</v>
          </cell>
          <cell r="F160" t="str">
            <v>tableta</v>
          </cell>
          <cell r="G160" t="str">
            <v>blister, 28 po 12,5 mg</v>
          </cell>
          <cell r="H160" t="str">
            <v>Krka Tovarna Zdravil d.d.</v>
          </cell>
          <cell r="I160" t="str">
            <v>Slovenija</v>
          </cell>
          <cell r="J160" t="str">
            <v>originalno pakovanje</v>
          </cell>
          <cell r="K160">
            <v>126.8</v>
          </cell>
          <cell r="L160">
            <v>0</v>
          </cell>
        </row>
        <row r="161">
          <cell r="B161">
            <v>1107833</v>
          </cell>
          <cell r="C161" t="str">
            <v>C07AG02</v>
          </cell>
          <cell r="D161" t="str">
            <v>karvedilol</v>
          </cell>
          <cell r="E161" t="str">
            <v>KARVOL</v>
          </cell>
          <cell r="F161" t="str">
            <v>tableta</v>
          </cell>
          <cell r="G161" t="str">
            <v>blister, 30 po 12,5 mg</v>
          </cell>
          <cell r="H161" t="str">
            <v>Ave Pharmaceutical d.o.o.</v>
          </cell>
          <cell r="I161" t="str">
            <v>Republika Srbija</v>
          </cell>
          <cell r="J161" t="str">
            <v>originalno pakovanje</v>
          </cell>
          <cell r="K161">
            <v>135.9</v>
          </cell>
          <cell r="L161">
            <v>11</v>
          </cell>
        </row>
        <row r="162">
          <cell r="B162">
            <v>1107834</v>
          </cell>
          <cell r="C162" t="str">
            <v>C07AG02</v>
          </cell>
          <cell r="D162" t="str">
            <v>karvedilol</v>
          </cell>
          <cell r="E162" t="str">
            <v>KARVOL</v>
          </cell>
          <cell r="F162" t="str">
            <v>tableta</v>
          </cell>
          <cell r="G162" t="str">
            <v>blister, 30 po 25 mg</v>
          </cell>
          <cell r="H162" t="str">
            <v>Ave Pharmaceutical d.o.o.</v>
          </cell>
          <cell r="I162" t="str">
            <v>Republika Srbija</v>
          </cell>
          <cell r="J162" t="str">
            <v>originalno pakovanje</v>
          </cell>
          <cell r="K162">
            <v>209.5</v>
          </cell>
          <cell r="L162">
            <v>10</v>
          </cell>
        </row>
        <row r="163">
          <cell r="B163">
            <v>1107024</v>
          </cell>
          <cell r="C163" t="str">
            <v>C07BB07</v>
          </cell>
          <cell r="D163" t="str">
            <v>bisoprolol, hidrohlortiazid</v>
          </cell>
          <cell r="E163" t="str">
            <v>TENSEC plus</v>
          </cell>
          <cell r="F163" t="str">
            <v>film tableta</v>
          </cell>
          <cell r="G163" t="str">
            <v>blister, 30 po (5 mg +12,5 mg)</v>
          </cell>
          <cell r="H163" t="str">
            <v>Hemofarm a.d.</v>
          </cell>
          <cell r="I163" t="str">
            <v>Republika Srbija</v>
          </cell>
          <cell r="J163" t="str">
            <v>originalno pakovanje</v>
          </cell>
          <cell r="K163">
            <v>185.5</v>
          </cell>
          <cell r="L163">
            <v>80</v>
          </cell>
        </row>
        <row r="164">
          <cell r="B164">
            <v>1402139</v>
          </cell>
          <cell r="C164" t="str">
            <v>C08CA01</v>
          </cell>
          <cell r="D164" t="str">
            <v>amlodipin</v>
          </cell>
          <cell r="E164" t="str">
            <v>AMLOGAL</v>
          </cell>
          <cell r="F164" t="str">
            <v>tableta</v>
          </cell>
          <cell r="G164" t="str">
            <v>blister, 30 po 5 mg</v>
          </cell>
          <cell r="H164" t="str">
            <v>Galenika a.d Beograd</v>
          </cell>
          <cell r="I164" t="str">
            <v>Republika Srbija</v>
          </cell>
          <cell r="J164" t="str">
            <v>originalno pakovanje</v>
          </cell>
          <cell r="K164">
            <v>75.3</v>
          </cell>
          <cell r="L164">
            <v>726</v>
          </cell>
        </row>
        <row r="165">
          <cell r="B165">
            <v>1402142</v>
          </cell>
          <cell r="C165" t="str">
            <v>C08CA01</v>
          </cell>
          <cell r="D165" t="str">
            <v>amlodipin</v>
          </cell>
          <cell r="E165" t="str">
            <v>AMLOGAL</v>
          </cell>
          <cell r="F165" t="str">
            <v>tableta</v>
          </cell>
          <cell r="G165" t="str">
            <v>blister, 30 po 10 mg</v>
          </cell>
          <cell r="H165" t="str">
            <v>Galenika a.d Beograd</v>
          </cell>
          <cell r="I165" t="str">
            <v>Republika Srbija</v>
          </cell>
          <cell r="J165" t="str">
            <v>originalno pakovanje</v>
          </cell>
          <cell r="K165">
            <v>91.1</v>
          </cell>
          <cell r="L165">
            <v>1160</v>
          </cell>
        </row>
        <row r="166">
          <cell r="B166">
            <v>1402850</v>
          </cell>
          <cell r="C166" t="str">
            <v>C08CA01</v>
          </cell>
          <cell r="D166" t="str">
            <v>amlodipin </v>
          </cell>
          <cell r="E166" t="str">
            <v>AMLODIPIN</v>
          </cell>
          <cell r="F166" t="str">
            <v>tableta</v>
          </cell>
          <cell r="G166" t="str">
            <v>blister, 30 po 5 mg</v>
          </cell>
          <cell r="H166" t="str">
            <v>M.D. Nini d.o.o.</v>
          </cell>
          <cell r="I166" t="str">
            <v>Republika Srbija</v>
          </cell>
          <cell r="J166" t="str">
            <v>originalno pakovanje</v>
          </cell>
          <cell r="K166">
            <v>75.3</v>
          </cell>
          <cell r="L166">
            <v>156</v>
          </cell>
        </row>
        <row r="167">
          <cell r="B167">
            <v>1402851</v>
          </cell>
          <cell r="C167" t="str">
            <v>C08CA01</v>
          </cell>
          <cell r="D167" t="str">
            <v>amlodipin </v>
          </cell>
          <cell r="E167" t="str">
            <v>AMLODIPIN</v>
          </cell>
          <cell r="F167" t="str">
            <v>tableta</v>
          </cell>
          <cell r="G167" t="str">
            <v>blister, 30 po 10 mg</v>
          </cell>
          <cell r="H167" t="str">
            <v>M.D. Nini d.o.o.</v>
          </cell>
          <cell r="I167" t="str">
            <v>Republika Srbija</v>
          </cell>
          <cell r="J167" t="str">
            <v>originalno pakovanje</v>
          </cell>
          <cell r="K167">
            <v>91.1</v>
          </cell>
          <cell r="L167">
            <v>247</v>
          </cell>
        </row>
        <row r="168">
          <cell r="B168">
            <v>1402956</v>
          </cell>
          <cell r="C168" t="str">
            <v>C08CA01</v>
          </cell>
          <cell r="D168" t="str">
            <v>amlodipin </v>
          </cell>
          <cell r="E168" t="str">
            <v>AMLODIPIN ALKALOID</v>
          </cell>
          <cell r="F168" t="str">
            <v>tableta</v>
          </cell>
          <cell r="G168" t="str">
            <v>blister, 30 po 5 mg</v>
          </cell>
          <cell r="H168" t="str">
            <v>Alkaloid d.o.o. Beograd; Alkaloid a.d. Skopje</v>
          </cell>
          <cell r="I168" t="str">
            <v>Republika Srbija; Republika Severna Makedonija</v>
          </cell>
          <cell r="J168" t="str">
            <v>originalno pakovanje</v>
          </cell>
          <cell r="K168">
            <v>75.3</v>
          </cell>
          <cell r="L168">
            <v>420</v>
          </cell>
        </row>
        <row r="169">
          <cell r="B169">
            <v>1402833</v>
          </cell>
          <cell r="C169" t="str">
            <v>C08CA01</v>
          </cell>
          <cell r="D169" t="str">
            <v>amlodipin </v>
          </cell>
          <cell r="E169" t="str">
            <v>AMLODIPIN ALKALOID</v>
          </cell>
          <cell r="F169" t="str">
            <v>tableta</v>
          </cell>
          <cell r="G169" t="str">
            <v>blister, 30 po 10 mg</v>
          </cell>
          <cell r="H169" t="str">
            <v>Alkaloid d.o.o. Beograd; Alkaloid a.d. Skopje</v>
          </cell>
          <cell r="I169" t="str">
            <v>Republika Srbija; Republika Severna Makedonija</v>
          </cell>
          <cell r="J169" t="str">
            <v>originalno pakovanje</v>
          </cell>
          <cell r="K169">
            <v>91.1</v>
          </cell>
          <cell r="L169">
            <v>770</v>
          </cell>
        </row>
        <row r="170">
          <cell r="B170">
            <v>1402852</v>
          </cell>
          <cell r="C170" t="str">
            <v>C08CA01</v>
          </cell>
          <cell r="D170" t="str">
            <v>amlodipin </v>
          </cell>
          <cell r="E170" t="str">
            <v>TENOX</v>
          </cell>
          <cell r="F170" t="str">
            <v>tableta</v>
          </cell>
          <cell r="G170" t="str">
            <v>blister, 30 po 5 mg</v>
          </cell>
          <cell r="H170" t="str">
            <v>Krka Tovarna Zdravil d.d. </v>
          </cell>
          <cell r="I170" t="str">
            <v>Slovenija</v>
          </cell>
          <cell r="J170" t="str">
            <v>originalno pakovanje</v>
          </cell>
          <cell r="K170">
            <v>75.3</v>
          </cell>
          <cell r="L170">
            <v>6</v>
          </cell>
        </row>
        <row r="171">
          <cell r="B171">
            <v>1402853</v>
          </cell>
          <cell r="C171" t="str">
            <v>C08CA01</v>
          </cell>
          <cell r="D171" t="str">
            <v>amlodipin </v>
          </cell>
          <cell r="E171" t="str">
            <v>TENOX</v>
          </cell>
          <cell r="F171" t="str">
            <v>tableta</v>
          </cell>
          <cell r="G171" t="str">
            <v>blister, 30 po 10 mg</v>
          </cell>
          <cell r="H171" t="str">
            <v>Krka Tovarna Zdravil d.d. </v>
          </cell>
          <cell r="I171" t="str">
            <v>Slovenija</v>
          </cell>
          <cell r="J171" t="str">
            <v>originalno pakovanje</v>
          </cell>
          <cell r="K171">
            <v>91.1</v>
          </cell>
          <cell r="L171">
            <v>6</v>
          </cell>
        </row>
        <row r="172">
          <cell r="B172">
            <v>1402878</v>
          </cell>
          <cell r="C172" t="str">
            <v>C08CA01</v>
          </cell>
          <cell r="D172" t="str">
            <v>amlodipin</v>
          </cell>
          <cell r="E172" t="str">
            <v>VAZOTAL</v>
          </cell>
          <cell r="F172" t="str">
            <v>tableta</v>
          </cell>
          <cell r="G172" t="str">
            <v>blister, 30 po 5 mg</v>
          </cell>
          <cell r="H172" t="str">
            <v>Hemofarm a.d.</v>
          </cell>
          <cell r="I172" t="str">
            <v>Republika Srbija</v>
          </cell>
          <cell r="J172" t="str">
            <v>originalno pakovanje</v>
          </cell>
          <cell r="K172">
            <v>75.3</v>
          </cell>
          <cell r="L172">
            <v>68</v>
          </cell>
        </row>
        <row r="173">
          <cell r="B173">
            <v>1402877</v>
          </cell>
          <cell r="C173" t="str">
            <v>C08CA01</v>
          </cell>
          <cell r="D173" t="str">
            <v>amlodipin</v>
          </cell>
          <cell r="E173" t="str">
            <v>VAZOTAL</v>
          </cell>
          <cell r="F173" t="str">
            <v>tableta</v>
          </cell>
          <cell r="G173" t="str">
            <v>blister, 30 po 10 mg</v>
          </cell>
          <cell r="H173" t="str">
            <v>Hemofarm a.d.</v>
          </cell>
          <cell r="I173" t="str">
            <v>Republika Srbija</v>
          </cell>
          <cell r="J173" t="str">
            <v>originalno pakovanje</v>
          </cell>
          <cell r="K173">
            <v>91.1</v>
          </cell>
          <cell r="L173">
            <v>303</v>
          </cell>
        </row>
        <row r="174">
          <cell r="B174">
            <v>1402481</v>
          </cell>
          <cell r="C174" t="str">
            <v>C08CA05</v>
          </cell>
          <cell r="D174" t="str">
            <v>nifedipin</v>
          </cell>
          <cell r="E174" t="str">
            <v>NIFELAT  </v>
          </cell>
          <cell r="F174" t="str">
            <v>tableta sa produženim oslobađanjem</v>
          </cell>
          <cell r="G174" t="str">
            <v>blister, 30 po 20 mg</v>
          </cell>
          <cell r="H174" t="str">
            <v>Zdravlje a.d.</v>
          </cell>
          <cell r="I174" t="str">
            <v>Republika Srbija</v>
          </cell>
          <cell r="J174" t="str">
            <v>originalno pakovanje</v>
          </cell>
          <cell r="K174">
            <v>167.4</v>
          </cell>
          <cell r="L174">
            <v>456</v>
          </cell>
        </row>
        <row r="175">
          <cell r="B175">
            <v>1402703</v>
          </cell>
          <cell r="C175" t="str">
            <v>C08DA01</v>
          </cell>
          <cell r="D175" t="str">
            <v>verapamil</v>
          </cell>
          <cell r="E175" t="str">
            <v>VERAPAMIL</v>
          </cell>
          <cell r="F175" t="str">
            <v>film tableta</v>
          </cell>
          <cell r="G175" t="str">
            <v>blister, 30 po 40 mg</v>
          </cell>
          <cell r="H175" t="str">
            <v>Hemofarm a.d.</v>
          </cell>
          <cell r="I175" t="str">
            <v>Republika Srbija</v>
          </cell>
          <cell r="J175" t="str">
            <v>originalno pakovanje</v>
          </cell>
          <cell r="K175">
            <v>68</v>
          </cell>
          <cell r="L175">
            <v>232</v>
          </cell>
        </row>
        <row r="176">
          <cell r="B176">
            <v>1402704</v>
          </cell>
          <cell r="C176" t="str">
            <v>C08DA01</v>
          </cell>
          <cell r="D176" t="str">
            <v>verapamil</v>
          </cell>
          <cell r="E176" t="str">
            <v>VERAPAMIL</v>
          </cell>
          <cell r="F176" t="str">
            <v>film tableta</v>
          </cell>
          <cell r="G176" t="str">
            <v>blister, 50 po 80 mg</v>
          </cell>
          <cell r="H176" t="str">
            <v>Hemofarm a.d.</v>
          </cell>
          <cell r="I176" t="str">
            <v>Republika Srbija</v>
          </cell>
          <cell r="J176" t="str">
            <v>originalno pakovanje</v>
          </cell>
          <cell r="K176">
            <v>153.9</v>
          </cell>
          <cell r="L176">
            <v>155</v>
          </cell>
        </row>
        <row r="177">
          <cell r="B177">
            <v>1402120</v>
          </cell>
          <cell r="C177" t="str">
            <v>C08DA01</v>
          </cell>
          <cell r="D177" t="str">
            <v>verapamil</v>
          </cell>
          <cell r="E177" t="str">
            <v>VERAPAMIL ALKALOID</v>
          </cell>
          <cell r="F177" t="str">
            <v>obložena tableta</v>
          </cell>
          <cell r="G177" t="str">
            <v>blister, 30 po 40 mg</v>
          </cell>
          <cell r="H177" t="str">
            <v>Alkaloid d.o.o. Beograd; Alkaloid a.d. Skopje</v>
          </cell>
          <cell r="I177" t="str">
            <v>Republika Srbija; Republika Severna Makedonija</v>
          </cell>
          <cell r="J177" t="str">
            <v>originalno pakovanje</v>
          </cell>
          <cell r="K177">
            <v>68</v>
          </cell>
          <cell r="L177">
            <v>201</v>
          </cell>
        </row>
        <row r="178">
          <cell r="B178">
            <v>1402121</v>
          </cell>
          <cell r="C178" t="str">
            <v>C08DA01</v>
          </cell>
          <cell r="D178" t="str">
            <v>verapamil</v>
          </cell>
          <cell r="E178" t="str">
            <v>VERAPAMIL ALKALOID</v>
          </cell>
          <cell r="F178" t="str">
            <v>obložena tableta</v>
          </cell>
          <cell r="G178" t="str">
            <v>blister, 30 po 80 mg</v>
          </cell>
          <cell r="H178" t="str">
            <v>Alkaloid d.o.o. Beograd; Alkaloid a.d. Skopje</v>
          </cell>
          <cell r="I178" t="str">
            <v>Republika Srbija; Republika Severna Makedonija</v>
          </cell>
          <cell r="J178" t="str">
            <v>originalno pakovanje</v>
          </cell>
          <cell r="K178">
            <v>92.3</v>
          </cell>
          <cell r="L178">
            <v>152</v>
          </cell>
        </row>
        <row r="179">
          <cell r="B179">
            <v>1402250</v>
          </cell>
          <cell r="C179" t="str">
            <v>C08DB01</v>
          </cell>
          <cell r="D179" t="str">
            <v>diltiazem</v>
          </cell>
          <cell r="E179" t="str">
            <v>CORTIAZEM RETARD</v>
          </cell>
          <cell r="F179" t="str">
            <v>film tableta sa modifikovanim oslobađanjem </v>
          </cell>
          <cell r="G179" t="str">
            <v>blister, 30 po 90 mg</v>
          </cell>
          <cell r="H179" t="str">
            <v>Hemofarm a.d.</v>
          </cell>
          <cell r="I179" t="str">
            <v>Republika Srbija</v>
          </cell>
          <cell r="J179" t="str">
            <v>originalno pakovanje</v>
          </cell>
          <cell r="K179">
            <v>203.2</v>
          </cell>
          <cell r="L179">
            <v>108</v>
          </cell>
        </row>
        <row r="180">
          <cell r="B180">
            <v>1402203</v>
          </cell>
          <cell r="C180" t="str">
            <v>C08DB01</v>
          </cell>
          <cell r="D180" t="str">
            <v>diltiazem</v>
          </cell>
          <cell r="E180" t="str">
            <v>DILTIAZEM ALKALOID</v>
          </cell>
          <cell r="F180" t="str">
            <v>tableta sa produženim oslobađanjem</v>
          </cell>
          <cell r="G180" t="str">
            <v>blister, 30 po 90 mg</v>
          </cell>
          <cell r="H180" t="str">
            <v>Alkaloid a.d. Skoplje; Alkaloid d.o.o. Beograd</v>
          </cell>
          <cell r="I180" t="str">
            <v>Republika Srbija; Republika Severna Makedonija</v>
          </cell>
          <cell r="J180" t="str">
            <v>originalno pakovanje</v>
          </cell>
          <cell r="K180">
            <v>203.2</v>
          </cell>
          <cell r="L180">
            <v>2</v>
          </cell>
        </row>
        <row r="181">
          <cell r="B181">
            <v>1103630</v>
          </cell>
          <cell r="C181" t="str">
            <v>C09AA01</v>
          </cell>
          <cell r="D181" t="str">
            <v>kaptopril</v>
          </cell>
          <cell r="E181" t="str">
            <v>ZORKAPTIL</v>
          </cell>
          <cell r="F181" t="str">
            <v>tableta</v>
          </cell>
          <cell r="G181" t="str">
            <v>blister, 40 po 25 mg</v>
          </cell>
          <cell r="H181" t="str">
            <v>Hemofarm a.d.</v>
          </cell>
          <cell r="I181" t="str">
            <v>Republika Srbija</v>
          </cell>
          <cell r="J181" t="str">
            <v>originalno pakovanje</v>
          </cell>
          <cell r="K181">
            <v>131.8</v>
          </cell>
          <cell r="L181">
            <v>222</v>
          </cell>
        </row>
        <row r="182">
          <cell r="B182">
            <v>1103631</v>
          </cell>
          <cell r="C182" t="str">
            <v>C09AA01</v>
          </cell>
          <cell r="D182" t="str">
            <v>kaptopril</v>
          </cell>
          <cell r="E182" t="str">
            <v>ZORKAPTIL</v>
          </cell>
          <cell r="F182" t="str">
            <v>tableta</v>
          </cell>
          <cell r="G182" t="str">
            <v> bočica plastična, 40 po 50 mg</v>
          </cell>
          <cell r="H182" t="str">
            <v>Hemofarm a.d.</v>
          </cell>
          <cell r="I182" t="str">
            <v>Republika Srbija</v>
          </cell>
          <cell r="J182" t="str">
            <v>originalno pakovanje</v>
          </cell>
          <cell r="K182">
            <v>263.6</v>
          </cell>
          <cell r="L182">
            <v>16</v>
          </cell>
        </row>
        <row r="183">
          <cell r="B183">
            <v>1103220</v>
          </cell>
          <cell r="C183" t="str">
            <v>C09AA01</v>
          </cell>
          <cell r="D183" t="str">
            <v>kaptopril</v>
          </cell>
          <cell r="E183" t="str">
            <v>KATOPIL</v>
          </cell>
          <cell r="F183" t="str">
            <v>tableta</v>
          </cell>
          <cell r="G183" t="str">
            <v> blister, 40 po 25 mg</v>
          </cell>
          <cell r="H183" t="str">
            <v>Galenika a.d.</v>
          </cell>
          <cell r="I183" t="str">
            <v>Republika Srbija</v>
          </cell>
          <cell r="J183" t="str">
            <v>originalno pakovanje</v>
          </cell>
          <cell r="K183">
            <v>131.8</v>
          </cell>
          <cell r="L183">
            <v>463</v>
          </cell>
        </row>
        <row r="184">
          <cell r="B184">
            <v>1103222</v>
          </cell>
          <cell r="C184" t="str">
            <v>C09AA01</v>
          </cell>
          <cell r="D184" t="str">
            <v>kaptopril</v>
          </cell>
          <cell r="E184" t="str">
            <v>KATOPIL</v>
          </cell>
          <cell r="F184" t="str">
            <v>tableta</v>
          </cell>
          <cell r="G184" t="str">
            <v> blister, 40 po 50 mg</v>
          </cell>
          <cell r="H184" t="str">
            <v>Galenika a.d.</v>
          </cell>
          <cell r="I184" t="str">
            <v>Republika Srbija</v>
          </cell>
          <cell r="J184" t="str">
            <v>originalno pakovanje</v>
          </cell>
          <cell r="K184">
            <v>263.6</v>
          </cell>
          <cell r="L184">
            <v>94</v>
          </cell>
        </row>
        <row r="185">
          <cell r="B185">
            <v>1103578</v>
          </cell>
          <cell r="C185" t="str">
            <v>C09AA02</v>
          </cell>
          <cell r="D185" t="str">
            <v>enalapril</v>
          </cell>
          <cell r="E185" t="str">
            <v>PRILENAP</v>
          </cell>
          <cell r="F185" t="str">
            <v>tableta</v>
          </cell>
          <cell r="G185" t="str">
            <v>blister, 30 po 10 mg</v>
          </cell>
          <cell r="H185" t="str">
            <v>Hemofarm a.d</v>
          </cell>
          <cell r="I185" t="str">
            <v>Republika Srbija</v>
          </cell>
          <cell r="J185" t="str">
            <v>originalno pakovanje</v>
          </cell>
          <cell r="K185">
            <v>147.6</v>
          </cell>
          <cell r="L185">
            <v>1141</v>
          </cell>
        </row>
        <row r="186">
          <cell r="B186">
            <v>1103579</v>
          </cell>
          <cell r="C186" t="str">
            <v>C09AA02</v>
          </cell>
          <cell r="D186" t="str">
            <v>enalapril</v>
          </cell>
          <cell r="E186" t="str">
            <v>PRILENAP</v>
          </cell>
          <cell r="F186" t="str">
            <v>tableta</v>
          </cell>
          <cell r="G186" t="str">
            <v>blister, 30 po 20 mg</v>
          </cell>
          <cell r="H186" t="str">
            <v>Hemofarm a.d</v>
          </cell>
          <cell r="I186" t="str">
            <v>Republika Srbija</v>
          </cell>
          <cell r="J186" t="str">
            <v>originalno pakovanje</v>
          </cell>
          <cell r="K186">
            <v>291.2</v>
          </cell>
          <cell r="L186">
            <v>891</v>
          </cell>
        </row>
        <row r="187">
          <cell r="B187">
            <v>1103178</v>
          </cell>
          <cell r="C187" t="str">
            <v>C09AA02</v>
          </cell>
          <cell r="D187" t="str">
            <v>enalapril</v>
          </cell>
          <cell r="E187" t="str">
            <v>ENALAPRIL ZDRAVLJE ACTAVIS</v>
          </cell>
          <cell r="F187" t="str">
            <v>tableta</v>
          </cell>
          <cell r="G187" t="str">
            <v>blister, 30 po 10 mg</v>
          </cell>
          <cell r="H187" t="str">
            <v>Zdravlje a.d.</v>
          </cell>
          <cell r="I187" t="str">
            <v>Republika Srbija</v>
          </cell>
          <cell r="J187" t="str">
            <v>originalno pakovanje</v>
          </cell>
          <cell r="K187">
            <v>147.6</v>
          </cell>
          <cell r="L187">
            <v>1570</v>
          </cell>
        </row>
        <row r="188">
          <cell r="B188">
            <v>1103176</v>
          </cell>
          <cell r="C188" t="str">
            <v>C09AA02</v>
          </cell>
          <cell r="D188" t="str">
            <v>enalapril</v>
          </cell>
          <cell r="E188" t="str">
            <v>ENALAPRIL ZDRAVLJE ACTAVIS</v>
          </cell>
          <cell r="F188" t="str">
            <v>tableta</v>
          </cell>
          <cell r="G188" t="str">
            <v>blister, 30 po 20 mg</v>
          </cell>
          <cell r="H188" t="str">
            <v>Zdravlje a.d.</v>
          </cell>
          <cell r="I188" t="str">
            <v>Republika Srbija</v>
          </cell>
          <cell r="J188" t="str">
            <v>originalno pakovanje</v>
          </cell>
          <cell r="K188">
            <v>291.2</v>
          </cell>
          <cell r="L188">
            <v>2110</v>
          </cell>
        </row>
        <row r="189">
          <cell r="B189">
            <v>1103886</v>
          </cell>
          <cell r="C189" t="str">
            <v>C09AA02</v>
          </cell>
          <cell r="D189" t="str">
            <v>enalapril</v>
          </cell>
          <cell r="E189" t="str">
            <v>ENALAPRIL REMEDICA</v>
          </cell>
          <cell r="F189" t="str">
            <v>tableta</v>
          </cell>
          <cell r="G189" t="str">
            <v>blister, 20 po 10 mg</v>
          </cell>
          <cell r="H189" t="str">
            <v>Remedica Ltd</v>
          </cell>
          <cell r="I189" t="str">
            <v>Kipar</v>
          </cell>
          <cell r="J189" t="str">
            <v>originalno pakovanje</v>
          </cell>
          <cell r="K189">
            <v>98.4</v>
          </cell>
          <cell r="L189">
            <v>402</v>
          </cell>
        </row>
        <row r="190">
          <cell r="B190">
            <v>1103885</v>
          </cell>
          <cell r="C190" t="str">
            <v>C09AA02</v>
          </cell>
          <cell r="D190" t="str">
            <v>enalapril</v>
          </cell>
          <cell r="E190" t="str">
            <v>ENALAPRIL REMEDICA</v>
          </cell>
          <cell r="F190" t="str">
            <v>tableta</v>
          </cell>
          <cell r="G190" t="str">
            <v>blister, 20 po 20 mg</v>
          </cell>
          <cell r="H190" t="str">
            <v>Remedica Ltd</v>
          </cell>
          <cell r="I190" t="str">
            <v>Kipar</v>
          </cell>
          <cell r="J190" t="str">
            <v>originalno pakovanje</v>
          </cell>
          <cell r="K190">
            <v>194.1</v>
          </cell>
          <cell r="L190">
            <v>271</v>
          </cell>
        </row>
        <row r="191">
          <cell r="B191">
            <v>1103200</v>
          </cell>
          <cell r="C191" t="str">
            <v>C09AA02</v>
          </cell>
          <cell r="D191" t="str">
            <v>enalapril</v>
          </cell>
          <cell r="E191" t="str">
            <v>ENAP</v>
          </cell>
          <cell r="F191" t="str">
            <v>tableta</v>
          </cell>
          <cell r="G191" t="str">
            <v>blister deljiv na pojedinačne doze, 20 po 10mg</v>
          </cell>
          <cell r="H191" t="str">
            <v>Krka D.D.</v>
          </cell>
          <cell r="I191" t="str">
            <v>Slovenija</v>
          </cell>
          <cell r="J191" t="str">
            <v>originalno pakovanje</v>
          </cell>
          <cell r="K191">
            <v>98.4</v>
          </cell>
          <cell r="L191">
            <v>0</v>
          </cell>
        </row>
        <row r="192">
          <cell r="B192">
            <v>1103202</v>
          </cell>
          <cell r="C192" t="str">
            <v>C09AA02</v>
          </cell>
          <cell r="D192" t="str">
            <v>enalapril</v>
          </cell>
          <cell r="E192" t="str">
            <v>ENAP</v>
          </cell>
          <cell r="F192" t="str">
            <v>tableta</v>
          </cell>
          <cell r="G192" t="str">
            <v>blister deljiv na pojedinačne doze, 20 po 20mg</v>
          </cell>
          <cell r="H192" t="str">
            <v>Krka D.D.</v>
          </cell>
          <cell r="I192" t="str">
            <v>Slovenija</v>
          </cell>
          <cell r="J192" t="str">
            <v>originalno pakovanje</v>
          </cell>
          <cell r="K192">
            <v>194.1</v>
          </cell>
          <cell r="L192">
            <v>0</v>
          </cell>
        </row>
        <row r="193">
          <cell r="B193">
            <v>1103366</v>
          </cell>
          <cell r="C193" t="str">
            <v>C09AA02</v>
          </cell>
          <cell r="D193" t="str">
            <v>enalapril</v>
          </cell>
          <cell r="E193" t="str">
            <v>ENALAPRIL TEVA</v>
          </cell>
          <cell r="F193" t="str">
            <v>tableta</v>
          </cell>
          <cell r="G193" t="str">
            <v>blister, 30 po 10 mg</v>
          </cell>
          <cell r="H193" t="str">
            <v>Merckle GmbH; Teva Operations Poland SP.Z.O.O.</v>
          </cell>
          <cell r="I193" t="str">
            <v>Nemačka; Poljska</v>
          </cell>
          <cell r="J193" t="str">
            <v>originalno pakovanje</v>
          </cell>
          <cell r="K193">
            <v>147.6</v>
          </cell>
          <cell r="L193">
            <v>0</v>
          </cell>
        </row>
        <row r="194">
          <cell r="B194">
            <v>1103365</v>
          </cell>
          <cell r="C194" t="str">
            <v>C09AA02</v>
          </cell>
          <cell r="D194" t="str">
            <v>enalapril</v>
          </cell>
          <cell r="E194" t="str">
            <v>ENALAPRIL TEVA</v>
          </cell>
          <cell r="F194" t="str">
            <v>tableta</v>
          </cell>
          <cell r="G194" t="str">
            <v>blister, 30 po 20 mg</v>
          </cell>
          <cell r="H194" t="str">
            <v>Merckle GmbH; Teva Operations Poland SP.Z.O.O.</v>
          </cell>
          <cell r="I194" t="str">
            <v>Nemačka; Poljska</v>
          </cell>
          <cell r="J194" t="str">
            <v>originalno pakovanje</v>
          </cell>
          <cell r="K194">
            <v>291.2</v>
          </cell>
          <cell r="L194">
            <v>0</v>
          </cell>
        </row>
        <row r="195">
          <cell r="B195">
            <v>1103565</v>
          </cell>
          <cell r="C195" t="str">
            <v>C09AA03</v>
          </cell>
          <cell r="D195" t="str">
            <v>lizinopril</v>
          </cell>
          <cell r="E195" t="str">
            <v>SKOPRYL</v>
          </cell>
          <cell r="F195" t="str">
            <v>tableta</v>
          </cell>
          <cell r="G195" t="str">
            <v>blister, 20 po 10 mg</v>
          </cell>
          <cell r="H195" t="str">
            <v>Alkaloid d.o.o. Beograd; Alkaloid ad Skopje</v>
          </cell>
          <cell r="I195" t="str">
            <v>Republika Srbija; Republika Severna Makedonija</v>
          </cell>
          <cell r="J195" t="str">
            <v>originalno pakovanje</v>
          </cell>
          <cell r="K195">
            <v>72</v>
          </cell>
          <cell r="L195">
            <v>93</v>
          </cell>
        </row>
        <row r="196">
          <cell r="B196">
            <v>1103566</v>
          </cell>
          <cell r="C196" t="str">
            <v>C09AA03</v>
          </cell>
          <cell r="D196" t="str">
            <v>lizinopril</v>
          </cell>
          <cell r="E196" t="str">
            <v>SKOPRYL</v>
          </cell>
          <cell r="F196" t="str">
            <v>tableta</v>
          </cell>
          <cell r="G196" t="str">
            <v>blister, 20 po 20 mg</v>
          </cell>
          <cell r="H196" t="str">
            <v>Alkaloid d.o.o. Beograd; Alkaloid ad Skopje</v>
          </cell>
          <cell r="I196" t="str">
            <v>Republika Srbija; Republika Severna Makedonija</v>
          </cell>
          <cell r="J196" t="str">
            <v>originalno pakovanje</v>
          </cell>
          <cell r="K196">
            <v>196.6</v>
          </cell>
          <cell r="L196">
            <v>129</v>
          </cell>
        </row>
        <row r="197">
          <cell r="B197">
            <v>1103567</v>
          </cell>
          <cell r="C197" t="str">
            <v>C09AA03</v>
          </cell>
          <cell r="D197" t="str">
            <v>lizinopril</v>
          </cell>
          <cell r="E197" t="str">
            <v>SKOPRYL</v>
          </cell>
          <cell r="F197" t="str">
            <v>tableta</v>
          </cell>
          <cell r="G197" t="str">
            <v>blister, 30 po 10 mg</v>
          </cell>
          <cell r="H197" t="str">
            <v>Alkaloid d.o.o. Beograd; Alkaloid ad Skopje</v>
          </cell>
          <cell r="I197" t="str">
            <v>Republika Srbija; Republika Severna Makedonija</v>
          </cell>
          <cell r="J197" t="str">
            <v>originalno pakovanje</v>
          </cell>
          <cell r="K197">
            <v>108.1</v>
          </cell>
          <cell r="L197">
            <v>251</v>
          </cell>
        </row>
        <row r="198">
          <cell r="B198">
            <v>1103568</v>
          </cell>
          <cell r="C198" t="str">
            <v>C09AA03</v>
          </cell>
          <cell r="D198" t="str">
            <v>lizinopril</v>
          </cell>
          <cell r="E198" t="str">
            <v>SKOPRYL</v>
          </cell>
          <cell r="F198" t="str">
            <v>tableta</v>
          </cell>
          <cell r="G198" t="str">
            <v>blister, 30 po 20 mg</v>
          </cell>
          <cell r="H198" t="str">
            <v>Alkaloid d.o.o. Beograd; Alkaloid ad Skopje</v>
          </cell>
          <cell r="I198" t="str">
            <v>Republika Srbija; Republika Severna Makedonija</v>
          </cell>
          <cell r="J198" t="str">
            <v>originalno pakovanje</v>
          </cell>
          <cell r="K198">
            <v>295</v>
          </cell>
          <cell r="L198">
            <v>378</v>
          </cell>
        </row>
        <row r="199">
          <cell r="B199">
            <v>1103550</v>
          </cell>
          <cell r="C199" t="str">
            <v>C09AA03</v>
          </cell>
          <cell r="D199" t="str">
            <v>lizinopril</v>
          </cell>
          <cell r="E199" t="str">
            <v>IRUMED</v>
          </cell>
          <cell r="F199" t="str">
            <v>tableta</v>
          </cell>
          <cell r="G199" t="str">
            <v> blister, 30 po 5 mg</v>
          </cell>
          <cell r="H199" t="str">
            <v>Belupo, Lijekovi i kozmetika d.d.</v>
          </cell>
          <cell r="I199" t="str">
            <v>Hrvatska</v>
          </cell>
          <cell r="J199" t="str">
            <v>originalno pakovanje</v>
          </cell>
          <cell r="K199">
            <v>87.5</v>
          </cell>
          <cell r="L199">
            <v>0</v>
          </cell>
        </row>
        <row r="200">
          <cell r="B200">
            <v>1103551</v>
          </cell>
          <cell r="C200" t="str">
            <v>C09AA03</v>
          </cell>
          <cell r="D200" t="str">
            <v>lizinopril</v>
          </cell>
          <cell r="E200" t="str">
            <v>IRUMED</v>
          </cell>
          <cell r="F200" t="str">
            <v>tableta</v>
          </cell>
          <cell r="G200" t="str">
            <v> blister, 30 po 20 mg</v>
          </cell>
          <cell r="H200" t="str">
            <v>Belupo, Lijekovi i kozmetika d.d.</v>
          </cell>
          <cell r="I200" t="str">
            <v>Hrvatska</v>
          </cell>
          <cell r="J200" t="str">
            <v>originalno pakovanje</v>
          </cell>
          <cell r="K200">
            <v>295</v>
          </cell>
          <cell r="L200">
            <v>1</v>
          </cell>
        </row>
        <row r="201">
          <cell r="B201">
            <v>1103867</v>
          </cell>
          <cell r="C201" t="str">
            <v>C09AA03</v>
          </cell>
          <cell r="D201" t="str">
            <v>lizinopril</v>
          </cell>
          <cell r="E201" t="str">
            <v>LIZOPRIL</v>
          </cell>
          <cell r="F201" t="str">
            <v>tableta</v>
          </cell>
          <cell r="G201" t="str">
            <v>blister, 20 po 5 mg</v>
          </cell>
          <cell r="H201" t="str">
            <v>Bosnalijek D.D.</v>
          </cell>
          <cell r="I201" t="str">
            <v>Bosna i Hercegovina</v>
          </cell>
          <cell r="J201" t="str">
            <v>originalno pakovanje</v>
          </cell>
          <cell r="K201">
            <v>58.3</v>
          </cell>
          <cell r="L201">
            <v>0</v>
          </cell>
        </row>
        <row r="202">
          <cell r="B202">
            <v>1103866</v>
          </cell>
          <cell r="C202" t="str">
            <v>C09AA03</v>
          </cell>
          <cell r="D202" t="str">
            <v>lizinopril</v>
          </cell>
          <cell r="E202" t="str">
            <v>LIZOPRIL</v>
          </cell>
          <cell r="F202" t="str">
            <v>tableta</v>
          </cell>
          <cell r="G202" t="str">
            <v>blister, 20 po 10 mg</v>
          </cell>
          <cell r="H202" t="str">
            <v>Bosnalijek D.D.</v>
          </cell>
          <cell r="I202" t="str">
            <v>Bosna i Hercegovina</v>
          </cell>
          <cell r="J202" t="str">
            <v>originalno pakovanje</v>
          </cell>
          <cell r="K202">
            <v>72</v>
          </cell>
          <cell r="L202">
            <v>1</v>
          </cell>
        </row>
        <row r="203">
          <cell r="B203">
            <v>1103865</v>
          </cell>
          <cell r="C203" t="str">
            <v>C09AA03</v>
          </cell>
          <cell r="D203" t="str">
            <v>lizinopril</v>
          </cell>
          <cell r="E203" t="str">
            <v>LIZOPRIL</v>
          </cell>
          <cell r="F203" t="str">
            <v>tableta</v>
          </cell>
          <cell r="G203" t="str">
            <v>blister, 20 po 20 mg</v>
          </cell>
          <cell r="H203" t="str">
            <v>Bosnalijek D.D.</v>
          </cell>
          <cell r="I203" t="str">
            <v>Bosna i Hercegovina</v>
          </cell>
          <cell r="J203" t="str">
            <v>originalno pakovanje</v>
          </cell>
          <cell r="K203">
            <v>196.6</v>
          </cell>
          <cell r="L203">
            <v>22</v>
          </cell>
        </row>
        <row r="204">
          <cell r="B204">
            <v>1103873</v>
          </cell>
          <cell r="C204" t="str">
            <v>C09AA03</v>
          </cell>
          <cell r="D204" t="str">
            <v>lizinopril</v>
          </cell>
          <cell r="E204" t="str">
            <v>LIZINOPRIL ATB</v>
          </cell>
          <cell r="F204" t="str">
            <v>tableta</v>
          </cell>
          <cell r="G204" t="str">
            <v>blister, 30 po 10 mg</v>
          </cell>
          <cell r="H204" t="str">
            <v>S.C. Antibiotice S.A.</v>
          </cell>
          <cell r="I204" t="str">
            <v>Rumunija</v>
          </cell>
          <cell r="J204" t="str">
            <v>originalno pakovanje</v>
          </cell>
          <cell r="K204">
            <v>108.1</v>
          </cell>
          <cell r="L204">
            <v>1</v>
          </cell>
        </row>
        <row r="205">
          <cell r="B205">
            <v>1103874</v>
          </cell>
          <cell r="C205" t="str">
            <v>C09AA03</v>
          </cell>
          <cell r="D205" t="str">
            <v>lizinopril</v>
          </cell>
          <cell r="E205" t="str">
            <v>LIZINOPRIL ATB</v>
          </cell>
          <cell r="F205" t="str">
            <v>tableta</v>
          </cell>
          <cell r="G205" t="str">
            <v>blister, 30 po 20 mg</v>
          </cell>
          <cell r="H205" t="str">
            <v>S.C. Antibiotice S.A.</v>
          </cell>
          <cell r="I205" t="str">
            <v>Rumunija</v>
          </cell>
          <cell r="J205" t="str">
            <v>originalno pakovanje</v>
          </cell>
          <cell r="K205">
            <v>295</v>
          </cell>
          <cell r="L205">
            <v>1</v>
          </cell>
        </row>
        <row r="206">
          <cell r="B206">
            <v>1103879</v>
          </cell>
          <cell r="C206" t="str">
            <v>C09AA03</v>
          </cell>
          <cell r="D206" t="str">
            <v>lizinopril</v>
          </cell>
          <cell r="E206" t="str">
            <v>IRUMED</v>
          </cell>
          <cell r="F206" t="str">
            <v>tableta</v>
          </cell>
          <cell r="G206" t="str">
            <v>blister, 30 po 10 mg</v>
          </cell>
          <cell r="H206" t="str">
            <v>Belupo, Lijekovi i kozmetika d.d.</v>
          </cell>
          <cell r="I206" t="str">
            <v>Hrvatska</v>
          </cell>
          <cell r="J206" t="str">
            <v>originalno pakovanje</v>
          </cell>
          <cell r="K206">
            <v>108.1</v>
          </cell>
          <cell r="L206">
            <v>12</v>
          </cell>
        </row>
        <row r="207">
          <cell r="B207">
            <v>1103018</v>
          </cell>
          <cell r="C207" t="str">
            <v>C09AA05</v>
          </cell>
          <cell r="D207" t="str">
            <v>ramipril</v>
          </cell>
          <cell r="E207" t="str">
            <v>RAMITENS</v>
          </cell>
          <cell r="F207" t="str">
            <v>tableta</v>
          </cell>
          <cell r="G207" t="str">
            <v>blister, 30 po 5 mg</v>
          </cell>
          <cell r="H207" t="str">
            <v>PharmaSwiss d.o.o.</v>
          </cell>
          <cell r="I207" t="str">
            <v>Republika Srbija</v>
          </cell>
          <cell r="J207" t="str">
            <v>originalno pakovanje</v>
          </cell>
          <cell r="K207">
            <v>201.7</v>
          </cell>
          <cell r="L207">
            <v>2</v>
          </cell>
        </row>
        <row r="208">
          <cell r="B208">
            <v>1103722</v>
          </cell>
          <cell r="C208" t="str">
            <v>C09AA05</v>
          </cell>
          <cell r="D208" t="str">
            <v>ramipril</v>
          </cell>
          <cell r="E208" t="str">
            <v>TRITACE</v>
          </cell>
          <cell r="F208" t="str">
            <v>tableta</v>
          </cell>
          <cell r="G208" t="str">
            <v> blister, 28 po 2,5 mg</v>
          </cell>
          <cell r="H208" t="str">
            <v>Sanofi S.P.A.</v>
          </cell>
          <cell r="I208" t="str">
            <v>Italija</v>
          </cell>
          <cell r="J208" t="str">
            <v>originalno pakovanje</v>
          </cell>
          <cell r="K208">
            <v>108.1</v>
          </cell>
          <cell r="L208">
            <v>1566</v>
          </cell>
        </row>
        <row r="209">
          <cell r="B209">
            <v>1103723</v>
          </cell>
          <cell r="C209" t="str">
            <v>C09AA05</v>
          </cell>
          <cell r="D209" t="str">
            <v>ramipril</v>
          </cell>
          <cell r="E209" t="str">
            <v>TRITACE</v>
          </cell>
          <cell r="F209" t="str">
            <v>tableta</v>
          </cell>
          <cell r="G209" t="str">
            <v> blister, 28 po 5 mg</v>
          </cell>
          <cell r="H209" t="str">
            <v>Sanofi S.P.A.</v>
          </cell>
          <cell r="I209" t="str">
            <v>Italija</v>
          </cell>
          <cell r="J209" t="str">
            <v>originalno pakovanje</v>
          </cell>
          <cell r="K209">
            <v>188.3</v>
          </cell>
          <cell r="L209">
            <v>3720</v>
          </cell>
        </row>
        <row r="210">
          <cell r="B210">
            <v>1103724</v>
          </cell>
          <cell r="C210" t="str">
            <v>C09AA05</v>
          </cell>
          <cell r="D210" t="str">
            <v>ramipril</v>
          </cell>
          <cell r="E210" t="str">
            <v>TRITACE</v>
          </cell>
          <cell r="F210" t="str">
            <v>tableta</v>
          </cell>
          <cell r="G210" t="str">
            <v>blister, 28 po 10 mg</v>
          </cell>
          <cell r="H210" t="str">
            <v>Sanofi S.P.A.</v>
          </cell>
          <cell r="I210" t="str">
            <v>Italija</v>
          </cell>
          <cell r="J210" t="str">
            <v>originalno pakovanje</v>
          </cell>
          <cell r="K210">
            <v>270</v>
          </cell>
          <cell r="L210">
            <v>114</v>
          </cell>
        </row>
        <row r="211">
          <cell r="B211">
            <v>1103012</v>
          </cell>
          <cell r="C211" t="str">
            <v>C09AA05</v>
          </cell>
          <cell r="D211" t="str">
            <v>ramipril</v>
          </cell>
          <cell r="E211" t="str">
            <v>VIVACE</v>
          </cell>
          <cell r="F211" t="str">
            <v>tableta</v>
          </cell>
          <cell r="G211" t="str">
            <v>blister, 28 po 1,25 mg</v>
          </cell>
          <cell r="H211" t="str">
            <v>Zdravlje a.d Leskovac; Actavis LTD.;    Balkanpharma-Dupnitsa ad                        </v>
          </cell>
          <cell r="I211" t="str">
            <v>Republika Srbija; Malta;   Bugarska     </v>
          </cell>
          <cell r="J211" t="str">
            <v>originalno pakovanje</v>
          </cell>
          <cell r="K211">
            <v>86</v>
          </cell>
          <cell r="L211">
            <v>9</v>
          </cell>
        </row>
        <row r="212">
          <cell r="B212">
            <v>1103013</v>
          </cell>
          <cell r="C212" t="str">
            <v>C09AA05</v>
          </cell>
          <cell r="D212" t="str">
            <v>ramipril</v>
          </cell>
          <cell r="E212" t="str">
            <v>VIVACE</v>
          </cell>
          <cell r="F212" t="str">
            <v>tableta</v>
          </cell>
          <cell r="G212" t="str">
            <v>blister, 28 po 2,5 mg</v>
          </cell>
          <cell r="H212" t="str">
            <v>Zdravlje a.d Leskovac; Actavis LTD.;    Balkanpharma-Dupnitsa ad                        </v>
          </cell>
          <cell r="I212" t="str">
            <v>Republika Srbija; Malta;   Bugarska       </v>
          </cell>
          <cell r="J212" t="str">
            <v>originalno pakovanje</v>
          </cell>
          <cell r="K212">
            <v>108.1</v>
          </cell>
          <cell r="L212">
            <v>495</v>
          </cell>
        </row>
        <row r="213">
          <cell r="B213">
            <v>1103083</v>
          </cell>
          <cell r="C213" t="str">
            <v>C09AA05</v>
          </cell>
          <cell r="D213" t="str">
            <v>ramipril</v>
          </cell>
          <cell r="E213" t="str">
            <v>VIVACE</v>
          </cell>
          <cell r="F213" t="str">
            <v>tableta</v>
          </cell>
          <cell r="G213" t="str">
            <v>blister, 28 po 5 mg</v>
          </cell>
          <cell r="H213" t="str">
            <v>Zdravlje a.d Leskovac; Actavis LTD.; Balkanpharma-Dupnitsa ad                        </v>
          </cell>
          <cell r="I213" t="str">
            <v>Republika Srbija; Malta; Bugarska       </v>
          </cell>
          <cell r="J213" t="str">
            <v>originalno pakovanje</v>
          </cell>
          <cell r="K213">
            <v>188.3</v>
          </cell>
          <cell r="L213">
            <v>916</v>
          </cell>
        </row>
        <row r="214">
          <cell r="B214">
            <v>1103082</v>
          </cell>
          <cell r="C214" t="str">
            <v>C09AA05</v>
          </cell>
          <cell r="D214" t="str">
            <v>ramipril</v>
          </cell>
          <cell r="E214" t="str">
            <v>VIVACE</v>
          </cell>
          <cell r="F214" t="str">
            <v>tableta</v>
          </cell>
          <cell r="G214" t="str">
            <v>blister, 28 po 10 mg</v>
          </cell>
          <cell r="H214" t="str">
            <v>Zdravlje a.d Leskovac; Actavis LTD.; Balkanpharma-Dupnitsa ad                          </v>
          </cell>
          <cell r="I214" t="str">
            <v>Republika Srbija; Malta; Bugarska       </v>
          </cell>
          <cell r="J214" t="str">
            <v>originalno pakovanje</v>
          </cell>
          <cell r="K214">
            <v>270</v>
          </cell>
          <cell r="L214">
            <v>215</v>
          </cell>
        </row>
        <row r="215">
          <cell r="B215">
            <v>1103256</v>
          </cell>
          <cell r="C215" t="str">
            <v>C09AA05</v>
          </cell>
          <cell r="D215" t="str">
            <v>ramipril</v>
          </cell>
          <cell r="E215" t="str">
            <v>AMPRIL</v>
          </cell>
          <cell r="F215" t="str">
            <v>tableta</v>
          </cell>
          <cell r="G215" t="str">
            <v>blister, 30 po 2,5 mg</v>
          </cell>
          <cell r="H215" t="str">
            <v>Krka, Tovarna Zdravil, d.d.</v>
          </cell>
          <cell r="I215" t="str">
            <v>Slovenija</v>
          </cell>
          <cell r="J215" t="str">
            <v>originalno pakovanje</v>
          </cell>
          <cell r="K215">
            <v>115.9</v>
          </cell>
          <cell r="L215">
            <v>50</v>
          </cell>
        </row>
        <row r="216">
          <cell r="B216">
            <v>1103260</v>
          </cell>
          <cell r="C216" t="str">
            <v>C09AA05</v>
          </cell>
          <cell r="D216" t="str">
            <v>ramipril</v>
          </cell>
          <cell r="E216" t="str">
            <v>AMPRIL</v>
          </cell>
          <cell r="F216" t="str">
            <v>tableta</v>
          </cell>
          <cell r="G216" t="str">
            <v>blister, 30 po 5mg</v>
          </cell>
          <cell r="H216" t="str">
            <v>Krka, Tovarna Zdravil, d.d.</v>
          </cell>
          <cell r="I216" t="str">
            <v>Slovenija</v>
          </cell>
          <cell r="J216" t="str">
            <v>originalno pakovanje</v>
          </cell>
          <cell r="K216">
            <v>201.7</v>
          </cell>
          <cell r="L216">
            <v>51</v>
          </cell>
        </row>
        <row r="217">
          <cell r="B217">
            <v>1103264</v>
          </cell>
          <cell r="C217" t="str">
            <v>C09AA05</v>
          </cell>
          <cell r="D217" t="str">
            <v>ramipril</v>
          </cell>
          <cell r="E217" t="str">
            <v>AMPRIL</v>
          </cell>
          <cell r="F217" t="str">
            <v>tableta</v>
          </cell>
          <cell r="G217" t="str">
            <v>blister, 30 po 10 mg</v>
          </cell>
          <cell r="H217" t="str">
            <v>Krka, Tovarna Zdravil, d.d.</v>
          </cell>
          <cell r="I217" t="str">
            <v>Slovenija</v>
          </cell>
          <cell r="J217" t="str">
            <v>originalno pakovanje</v>
          </cell>
          <cell r="K217">
            <v>289.3</v>
          </cell>
          <cell r="L217">
            <v>30</v>
          </cell>
        </row>
        <row r="218">
          <cell r="B218">
            <v>1103286</v>
          </cell>
          <cell r="C218" t="str">
            <v>C09AA05</v>
          </cell>
          <cell r="D218" t="str">
            <v>ramipril</v>
          </cell>
          <cell r="E218" t="str">
            <v>PRILINDA</v>
          </cell>
          <cell r="F218" t="str">
            <v>tableta</v>
          </cell>
          <cell r="G218" t="str">
            <v>blister, 28 po 2.5 mg</v>
          </cell>
          <cell r="H218" t="str">
            <v>Hemofarm A.D</v>
          </cell>
          <cell r="I218" t="str">
            <v>Republika Srbija</v>
          </cell>
          <cell r="J218" t="str">
            <v>originalno pakovanje</v>
          </cell>
          <cell r="K218">
            <v>108.1</v>
          </cell>
          <cell r="L218">
            <v>145</v>
          </cell>
        </row>
        <row r="219">
          <cell r="B219">
            <v>1103287</v>
          </cell>
          <cell r="C219" t="str">
            <v>C09AA05</v>
          </cell>
          <cell r="D219" t="str">
            <v>ramipril</v>
          </cell>
          <cell r="E219" t="str">
            <v>PRILINDA</v>
          </cell>
          <cell r="F219" t="str">
            <v>tableta</v>
          </cell>
          <cell r="G219" t="str">
            <v>blister, 28 po 5 mg</v>
          </cell>
          <cell r="H219" t="str">
            <v>Hemofarm A.D</v>
          </cell>
          <cell r="I219" t="str">
            <v>Republika Srbija</v>
          </cell>
          <cell r="J219" t="str">
            <v>originalno pakovanje</v>
          </cell>
          <cell r="K219">
            <v>188.3</v>
          </cell>
          <cell r="L219">
            <v>436</v>
          </cell>
        </row>
        <row r="220">
          <cell r="B220">
            <v>1103285</v>
          </cell>
          <cell r="C220" t="str">
            <v>C09AA05</v>
          </cell>
          <cell r="D220" t="str">
            <v>ramipril</v>
          </cell>
          <cell r="E220" t="str">
            <v>PRILINDA</v>
          </cell>
          <cell r="F220" t="str">
            <v>tableta</v>
          </cell>
          <cell r="G220" t="str">
            <v>blister, 28 po 10 mg</v>
          </cell>
          <cell r="H220" t="str">
            <v>Hemofarm A.D</v>
          </cell>
          <cell r="I220" t="str">
            <v>Republika Srbija</v>
          </cell>
          <cell r="J220" t="str">
            <v>originalno pakovanje</v>
          </cell>
          <cell r="K220">
            <v>270</v>
          </cell>
          <cell r="L220">
            <v>88</v>
          </cell>
        </row>
        <row r="221">
          <cell r="B221">
            <v>1103026</v>
          </cell>
          <cell r="C221" t="str">
            <v>C09AA05</v>
          </cell>
          <cell r="D221" t="str">
            <v>ramipril</v>
          </cell>
          <cell r="E221" t="str">
            <v>CORACE</v>
          </cell>
          <cell r="F221" t="str">
            <v>tableta</v>
          </cell>
          <cell r="G221" t="str">
            <v>blister, 28 po 2,5mg</v>
          </cell>
          <cell r="H221" t="str">
            <v>Actavis LTD; Balkanpharma-Dupnitsa AD</v>
          </cell>
          <cell r="I221" t="str">
            <v>Malta;  Bugarska</v>
          </cell>
          <cell r="J221" t="str">
            <v>originalno pakovanje</v>
          </cell>
          <cell r="K221">
            <v>108.1</v>
          </cell>
          <cell r="L221">
            <v>2</v>
          </cell>
        </row>
        <row r="222">
          <cell r="B222">
            <v>1103025</v>
          </cell>
          <cell r="C222" t="str">
            <v>C09AA05</v>
          </cell>
          <cell r="D222" t="str">
            <v>ramipril</v>
          </cell>
          <cell r="E222" t="str">
            <v>CORACE</v>
          </cell>
          <cell r="F222" t="str">
            <v>tableta</v>
          </cell>
          <cell r="G222" t="str">
            <v>blister, 28 po 5mg</v>
          </cell>
          <cell r="H222" t="str">
            <v>Actavis LTD; Balkanpharma-Dupnitsa AD</v>
          </cell>
          <cell r="I222" t="str">
            <v>Malta; Bugarska</v>
          </cell>
          <cell r="J222" t="str">
            <v>originalno pakovanje</v>
          </cell>
          <cell r="K222">
            <v>188.3</v>
          </cell>
          <cell r="L222">
            <v>12</v>
          </cell>
        </row>
        <row r="223">
          <cell r="B223">
            <v>1401503</v>
          </cell>
          <cell r="C223" t="str">
            <v>C09BA02</v>
          </cell>
          <cell r="D223" t="str">
            <v>enalapril, hidrohlortiazid</v>
          </cell>
          <cell r="E223" t="str">
            <v>PRILENAP H</v>
          </cell>
          <cell r="F223" t="str">
            <v>tableta</v>
          </cell>
          <cell r="G223" t="str">
            <v>blister, 30 po (10 mg + 25 mg)</v>
          </cell>
          <cell r="H223" t="str">
            <v>Hemofarm a.d.</v>
          </cell>
          <cell r="I223" t="str">
            <v>Republika Srbija</v>
          </cell>
          <cell r="J223" t="str">
            <v>originalno pakovanje</v>
          </cell>
          <cell r="K223">
            <v>263.4</v>
          </cell>
          <cell r="L223">
            <v>523</v>
          </cell>
        </row>
        <row r="224">
          <cell r="B224">
            <v>1401499</v>
          </cell>
          <cell r="C224" t="str">
            <v>C09BA02</v>
          </cell>
          <cell r="D224" t="str">
            <v>enalapril, hidrohlortiazid</v>
          </cell>
          <cell r="E224" t="str">
            <v>PRILENAP HL</v>
          </cell>
          <cell r="F224" t="str">
            <v>tableta</v>
          </cell>
          <cell r="G224" t="str">
            <v>blister, 30 po (10 mg + 12.5 mg)</v>
          </cell>
          <cell r="H224" t="str">
            <v>Hemofarm a.d.</v>
          </cell>
          <cell r="I224" t="str">
            <v>Republika Srbija</v>
          </cell>
          <cell r="J224" t="str">
            <v>originalno pakovanje</v>
          </cell>
          <cell r="K224">
            <v>220.7</v>
          </cell>
          <cell r="L224">
            <v>364</v>
          </cell>
        </row>
        <row r="225">
          <cell r="B225">
            <v>1401082</v>
          </cell>
          <cell r="C225" t="str">
            <v>C09BA02</v>
          </cell>
          <cell r="D225" t="str">
            <v>enalapril, hidrohlortiazid</v>
          </cell>
          <cell r="E225" t="str">
            <v>ENALAPRIL HCT</v>
          </cell>
          <cell r="F225" t="str">
            <v>tableta</v>
          </cell>
          <cell r="G225" t="str">
            <v>blister, 30 po (20 mg + 12,5 mg)</v>
          </cell>
          <cell r="H225" t="str">
            <v>Zdravlje a.d.</v>
          </cell>
          <cell r="I225" t="str">
            <v>Republika Srbija</v>
          </cell>
          <cell r="J225" t="str">
            <v>originalno pakovanje</v>
          </cell>
          <cell r="K225">
            <v>368.4</v>
          </cell>
          <cell r="L225">
            <v>249</v>
          </cell>
        </row>
        <row r="226">
          <cell r="B226">
            <v>1401083</v>
          </cell>
          <cell r="C226" t="str">
            <v>C09BA02</v>
          </cell>
          <cell r="D226" t="str">
            <v>enalapril, hidrohlortiazid</v>
          </cell>
          <cell r="E226" t="str">
            <v>ENALAPRIL HCT</v>
          </cell>
          <cell r="F226" t="str">
            <v>tableta</v>
          </cell>
          <cell r="G226" t="str">
            <v>blister, 30 po (20 mg + 6 mg)</v>
          </cell>
          <cell r="H226" t="str">
            <v>Zdravlje a.d.</v>
          </cell>
          <cell r="I226" t="str">
            <v>Republika Srbija</v>
          </cell>
          <cell r="J226" t="str">
            <v>originalno pakovanje</v>
          </cell>
          <cell r="K226">
            <v>328.3</v>
          </cell>
          <cell r="L226">
            <v>12</v>
          </cell>
        </row>
        <row r="227">
          <cell r="B227">
            <v>1401140</v>
          </cell>
          <cell r="C227" t="str">
            <v>C09BA02</v>
          </cell>
          <cell r="D227" t="str">
            <v>enalapril, hidrohlortiazid</v>
          </cell>
          <cell r="E227" t="str">
            <v>ENAP- H</v>
          </cell>
          <cell r="F227" t="str">
            <v>tableta</v>
          </cell>
          <cell r="G227" t="str">
            <v>blister deljiv na pojedinačne doze, 20 po (10mg+25mg)</v>
          </cell>
          <cell r="H227" t="str">
            <v>Krka D.D.</v>
          </cell>
          <cell r="I227" t="str">
            <v>Slovenija</v>
          </cell>
          <cell r="J227" t="str">
            <v>originalno pakovanje</v>
          </cell>
          <cell r="K227">
            <v>175.5</v>
          </cell>
          <cell r="L227">
            <v>0</v>
          </cell>
        </row>
        <row r="228">
          <cell r="B228">
            <v>1401175</v>
          </cell>
          <cell r="C228" t="str">
            <v>C09BA02</v>
          </cell>
          <cell r="D228" t="str">
            <v>enalapril, hidrohlortiazid</v>
          </cell>
          <cell r="E228" t="str">
            <v>ENAP- HL</v>
          </cell>
          <cell r="F228" t="str">
            <v>tableta</v>
          </cell>
          <cell r="G228" t="str">
            <v>blister deljiv na pojedinačne doze, 20 po (10mg+12,5mg)</v>
          </cell>
          <cell r="H228" t="str">
            <v>Krka D.D.</v>
          </cell>
          <cell r="I228" t="str">
            <v>Slovenija</v>
          </cell>
          <cell r="J228" t="str">
            <v>originalno pakovanje</v>
          </cell>
          <cell r="K228">
            <v>147.1</v>
          </cell>
          <cell r="L228">
            <v>0</v>
          </cell>
        </row>
        <row r="229">
          <cell r="B229">
            <v>1401171</v>
          </cell>
          <cell r="C229" t="str">
            <v>C09BA03</v>
          </cell>
          <cell r="D229" t="str">
            <v>lizinopril, hidrohlortiazid</v>
          </cell>
          <cell r="E229" t="str">
            <v>LIZOPRIL H</v>
          </cell>
          <cell r="F229" t="str">
            <v>tableta</v>
          </cell>
          <cell r="G229" t="str">
            <v>blister, 20 po (10 mg + 12,5 mg)</v>
          </cell>
          <cell r="H229" t="str">
            <v>Bosnalijek d.d.</v>
          </cell>
          <cell r="I229" t="str">
            <v>Bosna i Hercegovina</v>
          </cell>
          <cell r="J229" t="str">
            <v>originalno pakovanje</v>
          </cell>
          <cell r="K229">
            <v>123.5</v>
          </cell>
          <cell r="L229">
            <v>31</v>
          </cell>
        </row>
        <row r="230">
          <cell r="B230">
            <v>1401172</v>
          </cell>
          <cell r="C230" t="str">
            <v>C09BA03</v>
          </cell>
          <cell r="D230" t="str">
            <v>lizinopril, hidrohlortiazid</v>
          </cell>
          <cell r="E230" t="str">
            <v>LIZOPRIL H</v>
          </cell>
          <cell r="F230" t="str">
            <v>tableta</v>
          </cell>
          <cell r="G230" t="str">
            <v>blister, 20 po (20 mg + 12,5 mg)</v>
          </cell>
          <cell r="H230" t="str">
            <v>Bosnalijek d.d.</v>
          </cell>
          <cell r="I230" t="str">
            <v>Bosna i Hercegovina</v>
          </cell>
          <cell r="J230" t="str">
            <v>originalno pakovanje</v>
          </cell>
          <cell r="K230">
            <v>223.5</v>
          </cell>
          <cell r="L230">
            <v>3</v>
          </cell>
        </row>
        <row r="231">
          <cell r="B231">
            <v>1401182</v>
          </cell>
          <cell r="C231" t="str">
            <v>C09BA03</v>
          </cell>
          <cell r="D231" t="str">
            <v>lizinopril, hidrohlortiazid</v>
          </cell>
          <cell r="E231" t="str">
            <v>SKOPRYL PLUS</v>
          </cell>
          <cell r="F231" t="str">
            <v>tableta</v>
          </cell>
          <cell r="G231" t="str">
            <v>blister, 30 po (20 mg + 12,5 mg)</v>
          </cell>
          <cell r="H231" t="str">
            <v>Alkaloid d.o.o. Beograd; Alkaloid ad Skopje</v>
          </cell>
          <cell r="I231" t="str">
            <v>Republika Srbija; Republika Severna Makedonija</v>
          </cell>
          <cell r="J231" t="str">
            <v>originalno pakovanje</v>
          </cell>
          <cell r="K231">
            <v>335.3</v>
          </cell>
          <cell r="L231">
            <v>275</v>
          </cell>
        </row>
        <row r="232">
          <cell r="B232">
            <v>1401922</v>
          </cell>
          <cell r="C232" t="str">
            <v>C09BA03</v>
          </cell>
          <cell r="D232" t="str">
            <v>lizinopril, hidrohlortiazid</v>
          </cell>
          <cell r="E232" t="str">
            <v>IRUZID</v>
          </cell>
          <cell r="F232" t="str">
            <v>tableta</v>
          </cell>
          <cell r="G232" t="str">
            <v>blister, 30 po (10 mg + 12,5 mg)</v>
          </cell>
          <cell r="H232" t="str">
            <v>Belupo Lijekovi i kozmetika d.d.</v>
          </cell>
          <cell r="I232" t="str">
            <v>Hrvatska</v>
          </cell>
          <cell r="J232" t="str">
            <v>originalno pakovanje</v>
          </cell>
          <cell r="K232">
            <v>185.3</v>
          </cell>
          <cell r="L232">
            <v>0</v>
          </cell>
        </row>
        <row r="233">
          <cell r="B233">
            <v>1401923</v>
          </cell>
          <cell r="C233" t="str">
            <v>C09BA03</v>
          </cell>
          <cell r="D233" t="str">
            <v>lizinopril, hidrohlortiazid</v>
          </cell>
          <cell r="E233" t="str">
            <v>IRUZID</v>
          </cell>
          <cell r="F233" t="str">
            <v>tableta</v>
          </cell>
          <cell r="G233" t="str">
            <v>blister, 30 po (20 mg + 25 mg)</v>
          </cell>
          <cell r="H233" t="str">
            <v>Belupo Lijekovi i kozmetika d.d.</v>
          </cell>
          <cell r="I233" t="str">
            <v>Hrvatska</v>
          </cell>
          <cell r="J233" t="str">
            <v>originalno pakovanje</v>
          </cell>
          <cell r="K233">
            <v>414.5</v>
          </cell>
          <cell r="L233">
            <v>0</v>
          </cell>
        </row>
        <row r="234">
          <cell r="B234">
            <v>1401992</v>
          </cell>
          <cell r="C234" t="str">
            <v>C09BA03</v>
          </cell>
          <cell r="D234" t="str">
            <v>lizinopril, hidrohlortiazid</v>
          </cell>
          <cell r="E234" t="str">
            <v>IRUZID</v>
          </cell>
          <cell r="F234" t="str">
            <v>tableta</v>
          </cell>
          <cell r="G234" t="str">
            <v>blister, 30 po (20 mg + 12,5 mg)</v>
          </cell>
          <cell r="H234" t="str">
            <v>Belupo, Lijekovi i kozmetika, d.d.</v>
          </cell>
          <cell r="I234" t="str">
            <v>Hrvatska</v>
          </cell>
          <cell r="J234" t="str">
            <v>originalno pakovanje</v>
          </cell>
          <cell r="K234">
            <v>335.3</v>
          </cell>
          <cell r="L234">
            <v>0</v>
          </cell>
        </row>
        <row r="235">
          <cell r="B235">
            <v>1401131</v>
          </cell>
          <cell r="C235" t="str">
            <v>C09BA05</v>
          </cell>
          <cell r="D235" t="str">
            <v>ramipril, hidrohlortiazid</v>
          </cell>
          <cell r="E235" t="str">
            <v>AMPRIL HD</v>
          </cell>
          <cell r="F235" t="str">
            <v>tableta</v>
          </cell>
          <cell r="G235" t="str">
            <v>28 po (5 mg + 25 mg)</v>
          </cell>
          <cell r="H235" t="str">
            <v>Krka, Tovarna Zdravil, d.d.</v>
          </cell>
          <cell r="I235" t="str">
            <v>Slovenija</v>
          </cell>
          <cell r="J235" t="str">
            <v>originalno pakovanje</v>
          </cell>
          <cell r="K235">
            <v>159.2</v>
          </cell>
          <cell r="L235">
            <v>1</v>
          </cell>
        </row>
        <row r="236">
          <cell r="B236">
            <v>1401013</v>
          </cell>
          <cell r="C236" t="str">
            <v>C09BA05</v>
          </cell>
          <cell r="D236" t="str">
            <v>ramipril, hidrohlortiazid</v>
          </cell>
          <cell r="E236" t="str">
            <v>TRITACE COMP </v>
          </cell>
          <cell r="F236" t="str">
            <v>tableta</v>
          </cell>
          <cell r="G236" t="str">
            <v>blister, 28 po (5 mg + 25 mg)</v>
          </cell>
          <cell r="H236" t="str">
            <v>Sanofi S.P.A.</v>
          </cell>
          <cell r="I236" t="str">
            <v>Italija</v>
          </cell>
          <cell r="J236" t="str">
            <v>originalno pakovanje</v>
          </cell>
          <cell r="K236">
            <v>159.2</v>
          </cell>
          <cell r="L236">
            <v>1459</v>
          </cell>
        </row>
        <row r="237">
          <cell r="B237">
            <v>1401012</v>
          </cell>
          <cell r="C237" t="str">
            <v>C09BA05</v>
          </cell>
          <cell r="D237" t="str">
            <v>ramipril, hidrohlortiazid</v>
          </cell>
          <cell r="E237" t="str">
            <v>TRITACE COMP LS</v>
          </cell>
          <cell r="F237" t="str">
            <v>tableta</v>
          </cell>
          <cell r="G237" t="str">
            <v>blister, 28 po (2,5 mg + 12,5 mg)</v>
          </cell>
          <cell r="H237" t="str">
            <v>Sanofi S.P.A.</v>
          </cell>
          <cell r="I237" t="str">
            <v>Italija</v>
          </cell>
          <cell r="J237" t="str">
            <v>originalno pakovanje</v>
          </cell>
          <cell r="K237">
            <v>131</v>
          </cell>
          <cell r="L237">
            <v>420</v>
          </cell>
        </row>
        <row r="238">
          <cell r="B238">
            <v>1401908</v>
          </cell>
          <cell r="C238" t="str">
            <v>C09BA05</v>
          </cell>
          <cell r="D238" t="str">
            <v>ramipril, hidrohlortiazid</v>
          </cell>
          <cell r="E238" t="str">
            <v>VIVACE PLUS L</v>
          </cell>
          <cell r="F238" t="str">
            <v>tableta</v>
          </cell>
          <cell r="G238" t="str">
            <v>blister, 28 po (2,5 mg + 12,5 mg)</v>
          </cell>
          <cell r="H238" t="str">
            <v>Zdravlje a.d;       Actavis LTD.;    Actavis EHF</v>
          </cell>
          <cell r="I238" t="str">
            <v>Republika Srbija;  Malta;        Island</v>
          </cell>
          <cell r="J238" t="str">
            <v>originalno pakovanje</v>
          </cell>
          <cell r="K238">
            <v>131</v>
          </cell>
          <cell r="L238">
            <v>6</v>
          </cell>
        </row>
        <row r="239">
          <cell r="B239">
            <v>1401909</v>
          </cell>
          <cell r="C239" t="str">
            <v>C09BA05</v>
          </cell>
          <cell r="D239" t="str">
            <v>ramipril, hidrohlortiazid</v>
          </cell>
          <cell r="E239" t="str">
            <v>VIVACE PLUS</v>
          </cell>
          <cell r="F239" t="str">
            <v>tableta</v>
          </cell>
          <cell r="G239" t="str">
            <v>blister, 28 po (5 mg + 25 mg)</v>
          </cell>
          <cell r="H239" t="str">
            <v>Zdravlje a.d;       Actavis LTD.;    Actavis EHF</v>
          </cell>
          <cell r="I239" t="str">
            <v>Republika Srbija;  Malta;        Island</v>
          </cell>
          <cell r="J239" t="str">
            <v>originalno pakovanje</v>
          </cell>
          <cell r="K239">
            <v>159.2</v>
          </cell>
          <cell r="L239">
            <v>543</v>
          </cell>
        </row>
        <row r="240">
          <cell r="B240">
            <v>1401931</v>
          </cell>
          <cell r="C240" t="str">
            <v>C09BA05</v>
          </cell>
          <cell r="D240" t="str">
            <v>ramipril, hidrohlortiazid</v>
          </cell>
          <cell r="E240" t="str">
            <v>PRILINDA PLUS</v>
          </cell>
          <cell r="F240" t="str">
            <v>tableta</v>
          </cell>
          <cell r="G240" t="str">
            <v>blister, 28 po (2,5 mg + 12,5 mg)</v>
          </cell>
          <cell r="H240" t="str">
            <v>Hemofarm a.d.</v>
          </cell>
          <cell r="I240" t="str">
            <v>Republika Srbija</v>
          </cell>
          <cell r="J240" t="str">
            <v>originalno pakovanje</v>
          </cell>
          <cell r="K240">
            <v>131</v>
          </cell>
          <cell r="L240">
            <v>3</v>
          </cell>
        </row>
        <row r="241">
          <cell r="B241">
            <v>1401932</v>
          </cell>
          <cell r="C241" t="str">
            <v>C09BA05</v>
          </cell>
          <cell r="D241" t="str">
            <v>ramipril, hidrohlortiazid</v>
          </cell>
          <cell r="E241" t="str">
            <v>PRILINDA PLUS</v>
          </cell>
          <cell r="F241" t="str">
            <v>tableta</v>
          </cell>
          <cell r="G241" t="str">
            <v>blister, 28 po (5 mg + 25 mg)</v>
          </cell>
          <cell r="H241" t="str">
            <v>Hemofarm a.d.</v>
          </cell>
          <cell r="I241" t="str">
            <v>Republika Srbija</v>
          </cell>
          <cell r="J241" t="str">
            <v>originalno pakovanje</v>
          </cell>
          <cell r="K241">
            <v>159.2</v>
          </cell>
          <cell r="L241">
            <v>42</v>
          </cell>
        </row>
        <row r="242">
          <cell r="B242">
            <v>1401130</v>
          </cell>
          <cell r="C242" t="str">
            <v>C09BA05</v>
          </cell>
          <cell r="D242" t="str">
            <v>ramipril, hidrohlortiazid</v>
          </cell>
          <cell r="E242" t="str">
            <v>AMPRIL- HL </v>
          </cell>
          <cell r="F242" t="str">
            <v>tablete</v>
          </cell>
          <cell r="G242" t="str">
            <v>blister, 28 po (2.5mg+12.5mg)</v>
          </cell>
          <cell r="H242" t="str">
            <v>Krka, Tovarna Zdravil, d.d.</v>
          </cell>
          <cell r="I242" t="str">
            <v>Slovenija</v>
          </cell>
          <cell r="J242" t="str">
            <v>originalno pakovanje</v>
          </cell>
          <cell r="K242">
            <v>131</v>
          </cell>
          <cell r="L242">
            <v>0</v>
          </cell>
        </row>
        <row r="243">
          <cell r="B243">
            <v>1103028</v>
          </cell>
          <cell r="C243" t="str">
            <v>C09BA05</v>
          </cell>
          <cell r="D243" t="str">
            <v>ramipril, hidrohlortiazid</v>
          </cell>
          <cell r="E243" t="str">
            <v>CORACE PLUS</v>
          </cell>
          <cell r="F243" t="str">
            <v>tableta</v>
          </cell>
          <cell r="G243" t="str">
            <v>blister, 28 po (2,5mg+12,5mg)</v>
          </cell>
          <cell r="H243" t="str">
            <v>Actavis LTD; Balkanpharma-Dupnitsa AD</v>
          </cell>
          <cell r="I243" t="str">
            <v>Malta; Bugarska</v>
          </cell>
          <cell r="J243" t="str">
            <v>originalno pakovanje</v>
          </cell>
          <cell r="K243">
            <v>131</v>
          </cell>
          <cell r="L243">
            <v>1</v>
          </cell>
        </row>
        <row r="244">
          <cell r="B244">
            <v>1103027</v>
          </cell>
          <cell r="C244" t="str">
            <v>C09BA05</v>
          </cell>
          <cell r="D244" t="str">
            <v>ramipril, hidrohlortiazid</v>
          </cell>
          <cell r="E244" t="str">
            <v>CORACE PLUS</v>
          </cell>
          <cell r="F244" t="str">
            <v>tableta</v>
          </cell>
          <cell r="G244" t="str">
            <v>blister, 28 po (5mg+25mg)</v>
          </cell>
          <cell r="H244" t="str">
            <v>Actavis LTD; Balkanpharma-Dupnitsa AD</v>
          </cell>
          <cell r="I244" t="str">
            <v>Malta; Bugarska</v>
          </cell>
          <cell r="J244" t="str">
            <v>originalno pakovanje</v>
          </cell>
          <cell r="K244">
            <v>159.2</v>
          </cell>
          <cell r="L244">
            <v>21</v>
          </cell>
        </row>
        <row r="245">
          <cell r="B245">
            <v>1104512</v>
          </cell>
          <cell r="C245" t="str">
            <v>C10AA01</v>
          </cell>
          <cell r="D245" t="str">
            <v>simvastatin</v>
          </cell>
          <cell r="E245" t="str">
            <v>CHOLIPAM</v>
          </cell>
          <cell r="F245" t="str">
            <v>film tableta</v>
          </cell>
          <cell r="G245" t="str">
            <v>blister, 30 po 20 mg</v>
          </cell>
          <cell r="H245" t="str">
            <v>Hemofarm a.d.</v>
          </cell>
          <cell r="I245" t="str">
            <v>Republika Srbija</v>
          </cell>
          <cell r="J245" t="str">
            <v>originalno pakovanje</v>
          </cell>
          <cell r="K245">
            <v>229.4</v>
          </cell>
          <cell r="L245">
            <v>396</v>
          </cell>
        </row>
        <row r="246">
          <cell r="B246">
            <v>1104513</v>
          </cell>
          <cell r="C246" t="str">
            <v>C10AA01</v>
          </cell>
          <cell r="D246" t="str">
            <v>simvastatin</v>
          </cell>
          <cell r="E246" t="str">
            <v>CHOLIPAM</v>
          </cell>
          <cell r="F246" t="str">
            <v>film tableta</v>
          </cell>
          <cell r="G246" t="str">
            <v>blister, 30 po 10 mg</v>
          </cell>
          <cell r="H246" t="str">
            <v>Hemofarm a.d.</v>
          </cell>
          <cell r="I246" t="str">
            <v>Republika Srbija</v>
          </cell>
          <cell r="J246" t="str">
            <v>originalno pakovanje</v>
          </cell>
          <cell r="K246">
            <v>131.4</v>
          </cell>
          <cell r="L246">
            <v>64</v>
          </cell>
        </row>
        <row r="247">
          <cell r="B247">
            <v>1104490</v>
          </cell>
          <cell r="C247" t="str">
            <v>C10AA01</v>
          </cell>
          <cell r="D247" t="str">
            <v>simvastatin</v>
          </cell>
          <cell r="E247" t="str">
            <v>VASILIP</v>
          </cell>
          <cell r="F247" t="str">
            <v>film tableta</v>
          </cell>
          <cell r="G247" t="str">
            <v>blister, 28 po 10 mg</v>
          </cell>
          <cell r="H247" t="str">
            <v>Krka, Tovarna Zdravil, d.d, </v>
          </cell>
          <cell r="I247" t="str">
            <v>Slovenija</v>
          </cell>
          <cell r="J247" t="str">
            <v>originalno pakovanje</v>
          </cell>
          <cell r="K247">
            <v>122.6</v>
          </cell>
          <cell r="L247">
            <v>1</v>
          </cell>
        </row>
        <row r="248">
          <cell r="B248">
            <v>1104491</v>
          </cell>
          <cell r="C248" t="str">
            <v>C10AA01</v>
          </cell>
          <cell r="D248" t="str">
            <v>simvastatin</v>
          </cell>
          <cell r="E248" t="str">
            <v>VASILIP</v>
          </cell>
          <cell r="F248" t="str">
            <v>film tableta</v>
          </cell>
          <cell r="G248" t="str">
            <v>blister, 28 po 20 mg</v>
          </cell>
          <cell r="H248" t="str">
            <v>Krka, Tovarna Zdravil, d.d.</v>
          </cell>
          <cell r="I248" t="str">
            <v>Slovenija</v>
          </cell>
          <cell r="J248" t="str">
            <v>originalno pakovanje</v>
          </cell>
          <cell r="K248">
            <v>214.1</v>
          </cell>
          <cell r="L248">
            <v>1</v>
          </cell>
        </row>
        <row r="249">
          <cell r="B249">
            <v>1104492</v>
          </cell>
          <cell r="C249" t="str">
            <v>C10AA01</v>
          </cell>
          <cell r="D249" t="str">
            <v>simvastatin</v>
          </cell>
          <cell r="E249" t="str">
            <v>VASILIP</v>
          </cell>
          <cell r="F249" t="str">
            <v>film tableta</v>
          </cell>
          <cell r="G249" t="str">
            <v>blister, 28 po 40 mg</v>
          </cell>
          <cell r="H249" t="str">
            <v>Krka, Tovarna Zdravil, d.d.</v>
          </cell>
          <cell r="I249" t="str">
            <v>Slovenija</v>
          </cell>
          <cell r="J249" t="str">
            <v>originalno pakovanje</v>
          </cell>
          <cell r="K249">
            <v>351.2</v>
          </cell>
          <cell r="L249">
            <v>0</v>
          </cell>
        </row>
        <row r="250">
          <cell r="B250">
            <v>1104610</v>
          </cell>
          <cell r="C250" t="str">
            <v>C10AA01</v>
          </cell>
          <cell r="D250" t="str">
            <v>simvastatin</v>
          </cell>
          <cell r="E250" t="str">
            <v>HOLLESTA</v>
          </cell>
          <cell r="F250" t="str">
            <v>film tableta</v>
          </cell>
          <cell r="G250" t="str">
            <v>blister, 30 po 10 mg</v>
          </cell>
          <cell r="H250" t="str">
            <v>Alkaloid d.o.o. Beograd; Alkaloid a.d. Skopje</v>
          </cell>
          <cell r="I250" t="str">
            <v>Republika Srbija; Republika Severna Makedonija</v>
          </cell>
          <cell r="J250" t="str">
            <v>originalno pakovanje</v>
          </cell>
          <cell r="K250">
            <v>131.4</v>
          </cell>
          <cell r="L250">
            <v>313</v>
          </cell>
        </row>
        <row r="251">
          <cell r="B251">
            <v>1104611</v>
          </cell>
          <cell r="C251" t="str">
            <v>C10AA01</v>
          </cell>
          <cell r="D251" t="str">
            <v>simvastatin</v>
          </cell>
          <cell r="E251" t="str">
            <v>HOLLESTA</v>
          </cell>
          <cell r="F251" t="str">
            <v>film tableta</v>
          </cell>
          <cell r="G251" t="str">
            <v>blister, 30 po 20 mg</v>
          </cell>
          <cell r="H251" t="str">
            <v>Alkaloid d.o.o. Beograd; Alkaloid a.d. Skopje</v>
          </cell>
          <cell r="I251" t="str">
            <v>Republika Srbija; Republika Severna Makedonija</v>
          </cell>
          <cell r="J251" t="str">
            <v>originalno pakovanje</v>
          </cell>
          <cell r="K251">
            <v>229.4</v>
          </cell>
          <cell r="L251">
            <v>491</v>
          </cell>
        </row>
        <row r="252">
          <cell r="B252">
            <v>1104612</v>
          </cell>
          <cell r="C252" t="str">
            <v>C10AA01</v>
          </cell>
          <cell r="D252" t="str">
            <v>simvastatin</v>
          </cell>
          <cell r="E252" t="str">
            <v>HOLLESTA</v>
          </cell>
          <cell r="F252" t="str">
            <v>film tableta</v>
          </cell>
          <cell r="G252" t="str">
            <v>blister, 30 po 40 mg</v>
          </cell>
          <cell r="H252" t="str">
            <v>Alkaloid d.o.o. Beograd; Alkaloid a.d. Skopje</v>
          </cell>
          <cell r="I252" t="str">
            <v>Republika Srbija; Republika Severna Makedonija</v>
          </cell>
          <cell r="J252" t="str">
            <v>originalno pakovanje</v>
          </cell>
          <cell r="K252">
            <v>376.3</v>
          </cell>
          <cell r="L252">
            <v>100</v>
          </cell>
        </row>
        <row r="253">
          <cell r="B253">
            <v>1104482</v>
          </cell>
          <cell r="C253" t="str">
            <v>C10AA03</v>
          </cell>
          <cell r="D253" t="str">
            <v>pravastatin</v>
          </cell>
          <cell r="E253" t="str">
            <v>PRAVACOR</v>
          </cell>
          <cell r="F253" t="str">
            <v>tableta</v>
          </cell>
          <cell r="G253" t="str">
            <v>blister, 30 po 20 mg</v>
          </cell>
          <cell r="H253" t="str">
            <v>PharmaSwiss d.o.o.</v>
          </cell>
          <cell r="I253" t="str">
            <v>Republika Srbija</v>
          </cell>
          <cell r="J253" t="str">
            <v>originalno pakovanje</v>
          </cell>
          <cell r="K253">
            <v>283.2</v>
          </cell>
          <cell r="L253">
            <v>31</v>
          </cell>
        </row>
        <row r="254">
          <cell r="B254">
            <v>1104483</v>
          </cell>
          <cell r="C254" t="str">
            <v>C10AA03</v>
          </cell>
          <cell r="D254" t="str">
            <v>pravastatin</v>
          </cell>
          <cell r="E254" t="str">
            <v>PRAVACOR</v>
          </cell>
          <cell r="F254" t="str">
            <v>tableta</v>
          </cell>
          <cell r="G254" t="str">
            <v>blister, 30 po 40 mg</v>
          </cell>
          <cell r="H254" t="str">
            <v>PharmaSwiss d.o.o.</v>
          </cell>
          <cell r="I254" t="str">
            <v>Republika Srbija</v>
          </cell>
          <cell r="J254" t="str">
            <v>originalno pakovanje</v>
          </cell>
          <cell r="K254">
            <v>398.6</v>
          </cell>
          <cell r="L254">
            <v>21</v>
          </cell>
        </row>
        <row r="255">
          <cell r="B255">
            <v>1104125</v>
          </cell>
          <cell r="C255" t="str">
            <v>C10AA05</v>
          </cell>
          <cell r="D255" t="str">
            <v>atorvastatin</v>
          </cell>
          <cell r="E255" t="str">
            <v>ATACOR</v>
          </cell>
          <cell r="F255" t="str">
            <v>film tableta</v>
          </cell>
          <cell r="G255" t="str">
            <v>blister, 30 po 10 mg</v>
          </cell>
          <cell r="H255" t="str">
            <v>Zdravlje a.d.</v>
          </cell>
          <cell r="I255" t="str">
            <v>Republika Srbija</v>
          </cell>
          <cell r="J255" t="str">
            <v>originalno pakovanje</v>
          </cell>
          <cell r="K255">
            <v>233.3</v>
          </cell>
          <cell r="L255">
            <v>71</v>
          </cell>
        </row>
        <row r="256">
          <cell r="B256">
            <v>1104126</v>
          </cell>
          <cell r="C256" t="str">
            <v>C10AA05</v>
          </cell>
          <cell r="D256" t="str">
            <v>atorvastatin</v>
          </cell>
          <cell r="E256" t="str">
            <v>ATACOR</v>
          </cell>
          <cell r="F256" t="str">
            <v>film tableta</v>
          </cell>
          <cell r="G256" t="str">
            <v>blister, 30 po 20 mg</v>
          </cell>
          <cell r="H256" t="str">
            <v>Zdravlje a.d.</v>
          </cell>
          <cell r="I256" t="str">
            <v>Republika Srbija</v>
          </cell>
          <cell r="J256" t="str">
            <v>originalno pakovanje</v>
          </cell>
          <cell r="K256">
            <v>351.6</v>
          </cell>
          <cell r="L256">
            <v>382</v>
          </cell>
        </row>
        <row r="257">
          <cell r="B257">
            <v>1104127</v>
          </cell>
          <cell r="C257" t="str">
            <v>C10AA05</v>
          </cell>
          <cell r="D257" t="str">
            <v>atorvastatin</v>
          </cell>
          <cell r="E257" t="str">
            <v>ATACOR</v>
          </cell>
          <cell r="F257" t="str">
            <v>film tableta</v>
          </cell>
          <cell r="G257" t="str">
            <v>blister, 30 po 40 mg</v>
          </cell>
          <cell r="H257" t="str">
            <v>Zdravlje a.d.</v>
          </cell>
          <cell r="I257" t="str">
            <v>Republika Srbija</v>
          </cell>
          <cell r="J257" t="str">
            <v>originalno pakovanje</v>
          </cell>
          <cell r="K257">
            <v>404.5</v>
          </cell>
          <cell r="L257">
            <v>5</v>
          </cell>
        </row>
        <row r="258">
          <cell r="B258">
            <v>1104520</v>
          </cell>
          <cell r="C258" t="str">
            <v>C10AA05</v>
          </cell>
          <cell r="D258" t="str">
            <v>atorvastatin</v>
          </cell>
          <cell r="E258" t="str">
            <v>ATORIS</v>
          </cell>
          <cell r="F258" t="str">
            <v>film tableta</v>
          </cell>
          <cell r="G258" t="str">
            <v>blister, 30 po 10 mg</v>
          </cell>
          <cell r="H258" t="str">
            <v>Krka, Tovarna Zdravil, d.d.</v>
          </cell>
          <cell r="I258" t="str">
            <v>Slovenija</v>
          </cell>
          <cell r="J258" t="str">
            <v>originalno pakovanje</v>
          </cell>
          <cell r="K258">
            <v>233.3</v>
          </cell>
          <cell r="L258">
            <v>165</v>
          </cell>
        </row>
        <row r="259">
          <cell r="B259">
            <v>1104522</v>
          </cell>
          <cell r="C259" t="str">
            <v>C10AA05</v>
          </cell>
          <cell r="D259" t="str">
            <v>atorvastatin</v>
          </cell>
          <cell r="E259" t="str">
            <v>ATORIS</v>
          </cell>
          <cell r="F259" t="str">
            <v>film tableta</v>
          </cell>
          <cell r="G259" t="str">
            <v>blister, 30 po 20 mg</v>
          </cell>
          <cell r="H259" t="str">
            <v>Krka, Tovarna Zdravil, d.d.</v>
          </cell>
          <cell r="I259" t="str">
            <v>Slovenija</v>
          </cell>
          <cell r="J259" t="str">
            <v>originalno pakovanje</v>
          </cell>
          <cell r="K259">
            <v>351.6</v>
          </cell>
          <cell r="L259">
            <v>415</v>
          </cell>
        </row>
        <row r="260">
          <cell r="B260">
            <v>1104524</v>
          </cell>
          <cell r="C260" t="str">
            <v>C10AA05</v>
          </cell>
          <cell r="D260" t="str">
            <v>atorvastatin</v>
          </cell>
          <cell r="E260" t="str">
            <v>ATORIS</v>
          </cell>
          <cell r="F260" t="str">
            <v>film tableta</v>
          </cell>
          <cell r="G260" t="str">
            <v>blister, 30 po 40 mg</v>
          </cell>
          <cell r="H260" t="str">
            <v>Krka, Tovarna Zdravil, d.d.</v>
          </cell>
          <cell r="I260" t="str">
            <v>Slovenija</v>
          </cell>
          <cell r="J260" t="str">
            <v>originalno pakovanje</v>
          </cell>
          <cell r="K260">
            <v>404.5</v>
          </cell>
          <cell r="L260">
            <v>1</v>
          </cell>
        </row>
        <row r="261">
          <cell r="B261">
            <v>1104759</v>
          </cell>
          <cell r="C261" t="str">
            <v>C10AA05</v>
          </cell>
          <cell r="D261" t="str">
            <v>atorvastatin</v>
          </cell>
          <cell r="E261" t="str">
            <v>DISLIPAT</v>
          </cell>
          <cell r="F261" t="str">
            <v>film tableta</v>
          </cell>
          <cell r="G261" t="str">
            <v>blister, 30 po 10 mg</v>
          </cell>
          <cell r="H261" t="str">
            <v>Medico Uno d.o.o.</v>
          </cell>
          <cell r="I261" t="str">
            <v>Republika Srbija</v>
          </cell>
          <cell r="J261" t="str">
            <v>originalno pakovanje</v>
          </cell>
          <cell r="K261">
            <v>233.3</v>
          </cell>
          <cell r="L261">
            <v>0</v>
          </cell>
        </row>
        <row r="262">
          <cell r="B262">
            <v>1104760</v>
          </cell>
          <cell r="C262" t="str">
            <v>C10AA05</v>
          </cell>
          <cell r="D262" t="str">
            <v>atorvastatin</v>
          </cell>
          <cell r="E262" t="str">
            <v>DISLIPAT</v>
          </cell>
          <cell r="F262" t="str">
            <v>film tableta</v>
          </cell>
          <cell r="G262" t="str">
            <v>blister, 30 po 20 mg</v>
          </cell>
          <cell r="H262" t="str">
            <v>Medico Uno d.o.o.</v>
          </cell>
          <cell r="I262" t="str">
            <v>Republika Srbija</v>
          </cell>
          <cell r="J262" t="str">
            <v>originalno pakovanje</v>
          </cell>
          <cell r="K262">
            <v>351.6</v>
          </cell>
          <cell r="L262">
            <v>0</v>
          </cell>
        </row>
        <row r="263">
          <cell r="B263">
            <v>1104551</v>
          </cell>
          <cell r="C263" t="str">
            <v>C10AA05</v>
          </cell>
          <cell r="D263" t="str">
            <v>atorvastatin</v>
          </cell>
          <cell r="E263" t="str">
            <v>ATOLIP</v>
          </cell>
          <cell r="F263" t="str">
            <v>film tableta</v>
          </cell>
          <cell r="G263" t="str">
            <v>blister, 30 po 10 mg</v>
          </cell>
          <cell r="H263" t="str">
            <v>Galenika a.d.</v>
          </cell>
          <cell r="I263" t="str">
            <v>Republika Srbija</v>
          </cell>
          <cell r="J263" t="str">
            <v>originalno pakovanje</v>
          </cell>
          <cell r="K263">
            <v>233.3</v>
          </cell>
          <cell r="L263">
            <v>570</v>
          </cell>
        </row>
        <row r="264">
          <cell r="B264">
            <v>1104552</v>
          </cell>
          <cell r="C264" t="str">
            <v>C10AA05</v>
          </cell>
          <cell r="D264" t="str">
            <v>atorvastatin</v>
          </cell>
          <cell r="E264" t="str">
            <v>ATOLIP</v>
          </cell>
          <cell r="F264" t="str">
            <v>film tableta</v>
          </cell>
          <cell r="G264" t="str">
            <v>blister, 30 po 20 mg</v>
          </cell>
          <cell r="H264" t="str">
            <v>Galenika a.d.</v>
          </cell>
          <cell r="I264" t="str">
            <v>Republika Srbija</v>
          </cell>
          <cell r="J264" t="str">
            <v>originalno pakovanje</v>
          </cell>
          <cell r="K264">
            <v>351.6</v>
          </cell>
          <cell r="L264">
            <v>251</v>
          </cell>
        </row>
        <row r="265">
          <cell r="B265">
            <v>1104794</v>
          </cell>
          <cell r="C265" t="str">
            <v>C10AA05</v>
          </cell>
          <cell r="D265" t="str">
            <v>atorvastatin</v>
          </cell>
          <cell r="E265" t="str">
            <v>TOREZ</v>
          </cell>
          <cell r="F265" t="str">
            <v>film tableta</v>
          </cell>
          <cell r="G265" t="str">
            <v>blister, 30 po 10mg</v>
          </cell>
          <cell r="H265" t="str">
            <v>Alkaloid d.o.o Beograd; Alkaloid a.d. Skoplje;</v>
          </cell>
          <cell r="I265" t="str">
            <v>Republika Srbija; Republika Severna Makedonija</v>
          </cell>
          <cell r="J265" t="str">
            <v>originalno pakovanje</v>
          </cell>
          <cell r="K265">
            <v>233.3</v>
          </cell>
          <cell r="L265">
            <v>30</v>
          </cell>
        </row>
        <row r="266">
          <cell r="B266">
            <v>1104793</v>
          </cell>
          <cell r="C266" t="str">
            <v>C10AA05</v>
          </cell>
          <cell r="D266" t="str">
            <v>atorvastatin</v>
          </cell>
          <cell r="E266" t="str">
            <v>TOREZ</v>
          </cell>
          <cell r="F266" t="str">
            <v>film tableta</v>
          </cell>
          <cell r="G266" t="str">
            <v>blister, 30 po 20mg</v>
          </cell>
          <cell r="H266" t="str">
            <v>Alkaloid d.o.o Beograd; Alkaloid a.d. Skoplje;</v>
          </cell>
          <cell r="I266" t="str">
            <v>Republika Srbija; Republika Severna Makedonija</v>
          </cell>
          <cell r="J266" t="str">
            <v>originalno pakovanje</v>
          </cell>
          <cell r="K266">
            <v>351.6</v>
          </cell>
          <cell r="L266">
            <v>410</v>
          </cell>
        </row>
        <row r="267">
          <cell r="B267">
            <v>1104792</v>
          </cell>
          <cell r="C267" t="str">
            <v>C10AA05</v>
          </cell>
          <cell r="D267" t="str">
            <v>atorvastatin</v>
          </cell>
          <cell r="E267" t="str">
            <v>TOREZ</v>
          </cell>
          <cell r="F267" t="str">
            <v>film tableta</v>
          </cell>
          <cell r="G267" t="str">
            <v>blister, 30 po 40mg</v>
          </cell>
          <cell r="H267" t="str">
            <v>Alkaloid d.o.o Beograd; Alkaloid a.d. Skoplje;</v>
          </cell>
          <cell r="I267" t="str">
            <v>Republika Srbija; Republika Severna Makedonija</v>
          </cell>
          <cell r="J267" t="str">
            <v>originalno pakovanje</v>
          </cell>
          <cell r="K267">
            <v>404.5</v>
          </cell>
          <cell r="L267">
            <v>0</v>
          </cell>
        </row>
        <row r="268">
          <cell r="B268">
            <v>1104787</v>
          </cell>
          <cell r="C268" t="str">
            <v>C10AA05</v>
          </cell>
          <cell r="D268" t="str">
            <v>atorvastatin</v>
          </cell>
          <cell r="E268" t="str">
            <v>HYPOLIP</v>
          </cell>
          <cell r="F268" t="str">
            <v>film tableta</v>
          </cell>
          <cell r="G268" t="str">
            <v>blister, 30 po 10mg</v>
          </cell>
          <cell r="H268" t="str">
            <v>Hemofarm a.d.</v>
          </cell>
          <cell r="I268" t="str">
            <v>Republika Srbija</v>
          </cell>
          <cell r="J268" t="str">
            <v>originalno pakovanje</v>
          </cell>
          <cell r="K268">
            <v>233.3</v>
          </cell>
          <cell r="L268">
            <v>150</v>
          </cell>
        </row>
        <row r="269">
          <cell r="B269">
            <v>1104788</v>
          </cell>
          <cell r="C269" t="str">
            <v>C10AA05</v>
          </cell>
          <cell r="D269" t="str">
            <v>atorvastatin</v>
          </cell>
          <cell r="E269" t="str">
            <v>HYPOLIP</v>
          </cell>
          <cell r="F269" t="str">
            <v>film tableta</v>
          </cell>
          <cell r="G269" t="str">
            <v>blister, 30 po 20mg</v>
          </cell>
          <cell r="H269" t="str">
            <v>Hemofarm a.d.</v>
          </cell>
          <cell r="I269" t="str">
            <v>Republika Srbija</v>
          </cell>
          <cell r="J269" t="str">
            <v>originalno pakovanje</v>
          </cell>
          <cell r="K269">
            <v>351.6</v>
          </cell>
          <cell r="L269">
            <v>131</v>
          </cell>
        </row>
        <row r="270">
          <cell r="B270">
            <v>1104789</v>
          </cell>
          <cell r="C270" t="str">
            <v>C10AA05</v>
          </cell>
          <cell r="D270" t="str">
            <v>atorvastatin</v>
          </cell>
          <cell r="E270" t="str">
            <v>HYPOLIP</v>
          </cell>
          <cell r="F270" t="str">
            <v>film tableta</v>
          </cell>
          <cell r="G270" t="str">
            <v>blister, 30 po 40mg</v>
          </cell>
          <cell r="H270" t="str">
            <v>Hemofarm a.d.</v>
          </cell>
          <cell r="I270" t="str">
            <v>Republika Srbija</v>
          </cell>
          <cell r="J270" t="str">
            <v>originalno pakovanje</v>
          </cell>
          <cell r="K270">
            <v>404.5</v>
          </cell>
          <cell r="L270">
            <v>60</v>
          </cell>
        </row>
        <row r="271">
          <cell r="B271">
            <v>1104727</v>
          </cell>
          <cell r="C271" t="str">
            <v>C10AA07</v>
          </cell>
          <cell r="D271" t="str">
            <v>rosuvastatin</v>
          </cell>
          <cell r="E271" t="str">
            <v>ROXERA</v>
          </cell>
          <cell r="F271" t="str">
            <v>film tableta</v>
          </cell>
          <cell r="G271" t="str">
            <v>blister, 28 po 5 mg</v>
          </cell>
          <cell r="H271" t="str">
            <v>Krka, Tovarna Zdravil, d.d.</v>
          </cell>
          <cell r="I271" t="str">
            <v>Slovenija</v>
          </cell>
          <cell r="J271" t="str">
            <v>originalno pakovanje</v>
          </cell>
          <cell r="K271">
            <v>175.8</v>
          </cell>
          <cell r="L271">
            <v>7</v>
          </cell>
        </row>
        <row r="272">
          <cell r="B272">
            <v>1104725</v>
          </cell>
          <cell r="C272" t="str">
            <v>C10AA07</v>
          </cell>
          <cell r="D272" t="str">
            <v>rosuvastatin</v>
          </cell>
          <cell r="E272" t="str">
            <v>ROXERA</v>
          </cell>
          <cell r="F272" t="str">
            <v>film tableta</v>
          </cell>
          <cell r="G272" t="str">
            <v>blister, 28 po 10 mg</v>
          </cell>
          <cell r="H272" t="str">
            <v>Krka, Tovarna Zdravil, d.d.</v>
          </cell>
          <cell r="I272" t="str">
            <v>Slovenija</v>
          </cell>
          <cell r="J272" t="str">
            <v>originalno pakovanje</v>
          </cell>
          <cell r="K272">
            <v>399.1</v>
          </cell>
          <cell r="L272">
            <v>257</v>
          </cell>
        </row>
        <row r="273">
          <cell r="B273">
            <v>1104728</v>
          </cell>
          <cell r="C273" t="str">
            <v>C10AA07</v>
          </cell>
          <cell r="D273" t="str">
            <v>rosuvastatin</v>
          </cell>
          <cell r="E273" t="str">
            <v>ROXERA</v>
          </cell>
          <cell r="F273" t="str">
            <v>film tableta</v>
          </cell>
          <cell r="G273" t="str">
            <v>blister, 28 po 20 mg</v>
          </cell>
          <cell r="H273" t="str">
            <v>Krka, Tovarna Zdravil, d.d. </v>
          </cell>
          <cell r="I273" t="str">
            <v>Slovenija</v>
          </cell>
          <cell r="J273" t="str">
            <v>originalno pakovanje</v>
          </cell>
          <cell r="K273">
            <v>506.7</v>
          </cell>
          <cell r="L273">
            <v>201</v>
          </cell>
        </row>
        <row r="274">
          <cell r="B274">
            <v>1104726</v>
          </cell>
          <cell r="C274" t="str">
            <v>C10AA07</v>
          </cell>
          <cell r="D274" t="str">
            <v>rosuvastatin</v>
          </cell>
          <cell r="E274" t="str">
            <v>ROXERA</v>
          </cell>
          <cell r="F274" t="str">
            <v>film tableta</v>
          </cell>
          <cell r="G274" t="str">
            <v>blister, 28 po 40 mg</v>
          </cell>
          <cell r="H274" t="str">
            <v>Krka, Tovarna Zdravil, d.d.</v>
          </cell>
          <cell r="I274" t="str">
            <v>Slovenija</v>
          </cell>
          <cell r="J274" t="str">
            <v>originalno pakovanje</v>
          </cell>
          <cell r="K274">
            <v>463.2</v>
          </cell>
          <cell r="L274">
            <v>79</v>
          </cell>
        </row>
        <row r="275">
          <cell r="B275">
            <v>1104771</v>
          </cell>
          <cell r="C275" t="str">
            <v>C10AA07</v>
          </cell>
          <cell r="D275" t="str">
            <v>rosuvastatin</v>
          </cell>
          <cell r="E275" t="str">
            <v>ROSUHOL</v>
          </cell>
          <cell r="F275" t="str">
            <v>film tableta</v>
          </cell>
          <cell r="G275" t="str">
            <v>blister, 30 po 10 mg</v>
          </cell>
          <cell r="H275" t="str">
            <v>PharmaSwiss d.o.o.</v>
          </cell>
          <cell r="I275" t="str">
            <v>Republika Srbija</v>
          </cell>
          <cell r="J275" t="str">
            <v>originalno pakovanje</v>
          </cell>
          <cell r="K275">
            <v>427.6</v>
          </cell>
          <cell r="L275">
            <v>360</v>
          </cell>
        </row>
        <row r="276">
          <cell r="B276">
            <v>1104772</v>
          </cell>
          <cell r="C276" t="str">
            <v>C10AA07</v>
          </cell>
          <cell r="D276" t="str">
            <v>rosuvastatin</v>
          </cell>
          <cell r="E276" t="str">
            <v>ROSUHOL</v>
          </cell>
          <cell r="F276" t="str">
            <v>film tableta</v>
          </cell>
          <cell r="G276" t="str">
            <v>blister, 30 po 20 mg</v>
          </cell>
          <cell r="H276" t="str">
            <v>PharmaSwiss d.o.o.</v>
          </cell>
          <cell r="I276" t="str">
            <v>Republika Srbija</v>
          </cell>
          <cell r="J276" t="str">
            <v>originalno pakovanje</v>
          </cell>
          <cell r="K276">
            <v>543</v>
          </cell>
          <cell r="L276">
            <v>710</v>
          </cell>
        </row>
        <row r="277">
          <cell r="B277">
            <v>1104735</v>
          </cell>
          <cell r="C277" t="str">
            <v>C10AA07</v>
          </cell>
          <cell r="D277" t="str">
            <v>rosuvastatin</v>
          </cell>
          <cell r="E277" t="str">
            <v>ROSUVASTATIN SANDOZ</v>
          </cell>
          <cell r="F277" t="str">
            <v>film tableta</v>
          </cell>
          <cell r="G277" t="str">
            <v>blister, 28 po 5 mg</v>
          </cell>
          <cell r="H277" t="str">
            <v>Lek Farmaceutska družba d.d</v>
          </cell>
          <cell r="I277" t="str">
            <v>Slovenija</v>
          </cell>
          <cell r="J277" t="str">
            <v>originalno pakovanje</v>
          </cell>
          <cell r="K277">
            <v>175.8</v>
          </cell>
          <cell r="L277">
            <v>0</v>
          </cell>
        </row>
        <row r="278">
          <cell r="B278">
            <v>1104540</v>
          </cell>
          <cell r="C278" t="str">
            <v>C10AA07</v>
          </cell>
          <cell r="D278" t="str">
            <v>rosuvastatin</v>
          </cell>
          <cell r="E278" t="str">
            <v>PARAVANO</v>
          </cell>
          <cell r="F278" t="str">
            <v>film tableta</v>
          </cell>
          <cell r="G278" t="str">
            <v>blister, 30 po 5 mg</v>
          </cell>
          <cell r="H278" t="str">
            <v>Hemofarm A.D Vršac</v>
          </cell>
          <cell r="I278" t="str">
            <v>Republika Srbija</v>
          </cell>
          <cell r="J278" t="str">
            <v>originalno pakovanje</v>
          </cell>
          <cell r="K278">
            <v>188.4</v>
          </cell>
          <cell r="L278">
            <v>40</v>
          </cell>
        </row>
        <row r="279">
          <cell r="B279">
            <v>1104541</v>
          </cell>
          <cell r="C279" t="str">
            <v>C10AA07</v>
          </cell>
          <cell r="D279" t="str">
            <v>rosuvastatin</v>
          </cell>
          <cell r="E279" t="str">
            <v>PARAVANO</v>
          </cell>
          <cell r="F279" t="str">
            <v>film tableta</v>
          </cell>
          <cell r="G279" t="str">
            <v>blister, 30 po 10 mg</v>
          </cell>
          <cell r="H279" t="str">
            <v>Hemofarm A.D Vršac</v>
          </cell>
          <cell r="I279" t="str">
            <v>Republika Srbija</v>
          </cell>
          <cell r="J279" t="str">
            <v>originalno pakovanje</v>
          </cell>
          <cell r="K279">
            <v>427.6</v>
          </cell>
          <cell r="L279">
            <v>20</v>
          </cell>
        </row>
        <row r="280">
          <cell r="B280">
            <v>1104542</v>
          </cell>
          <cell r="C280" t="str">
            <v>C10AA07</v>
          </cell>
          <cell r="D280" t="str">
            <v>rosuvastatin</v>
          </cell>
          <cell r="E280" t="str">
            <v>PARAVANO</v>
          </cell>
          <cell r="F280" t="str">
            <v>film tableta</v>
          </cell>
          <cell r="G280" t="str">
            <v>blister, 30 po 20 mg</v>
          </cell>
          <cell r="H280" t="str">
            <v>Hemofarm A.D Vršac</v>
          </cell>
          <cell r="I280" t="str">
            <v>Republika Srbija</v>
          </cell>
          <cell r="J280" t="str">
            <v>originalno pakovanje</v>
          </cell>
          <cell r="K280">
            <v>543</v>
          </cell>
          <cell r="L280">
            <v>3</v>
          </cell>
        </row>
        <row r="281">
          <cell r="B281">
            <v>1104666</v>
          </cell>
          <cell r="C281" t="str">
            <v>C10AA07</v>
          </cell>
          <cell r="D281" t="str">
            <v>rosuvastatin</v>
          </cell>
          <cell r="E281" t="str">
            <v>EPRI</v>
          </cell>
          <cell r="F281" t="str">
            <v>film tableta</v>
          </cell>
          <cell r="G281" t="str">
            <v>blister, 30 po 10 mg</v>
          </cell>
          <cell r="H281" t="str">
            <v>Merckle GmbH; HBM Pharma S.R.O.; Teva Pharma B.V.; Pliva Hrvatska d.o.o.; Teva UK Limited;                    Teva Pharma S.L.U.</v>
          </cell>
          <cell r="I281" t="str">
            <v>Nemačka; Slovačka; Holandija; Hrvatska; 
Velika Britanija; Španija</v>
          </cell>
          <cell r="J281" t="str">
            <v>originalno pakovanje</v>
          </cell>
          <cell r="K281">
            <v>427.6</v>
          </cell>
          <cell r="L281">
            <v>60</v>
          </cell>
        </row>
        <row r="282">
          <cell r="B282">
            <v>1104667</v>
          </cell>
          <cell r="C282" t="str">
            <v>C10AA07</v>
          </cell>
          <cell r="D282" t="str">
            <v>rosuvastatin</v>
          </cell>
          <cell r="E282" t="str">
            <v>EPRI</v>
          </cell>
          <cell r="F282" t="str">
            <v>film tableta</v>
          </cell>
          <cell r="G282" t="str">
            <v>blister, 30 po 20 mg</v>
          </cell>
          <cell r="H282" t="str">
            <v>Merckle GmbH; HBM Pharma S.R.O.; Teva Pharma B.V.; Pliva Hrvatska d.o.o.; Teva UK Limited;                    Teva Pharma S.L.U.</v>
          </cell>
          <cell r="I282" t="str">
            <v>Nemačka; Slovačka; Holandija; Hrvatska; 
Velika Britanija; Španija</v>
          </cell>
          <cell r="J282" t="str">
            <v>originalno pakovanje</v>
          </cell>
          <cell r="K282">
            <v>543</v>
          </cell>
          <cell r="L282">
            <v>40</v>
          </cell>
        </row>
        <row r="283">
          <cell r="B283">
            <v>1104668</v>
          </cell>
          <cell r="C283" t="str">
            <v>C10AA07</v>
          </cell>
          <cell r="D283" t="str">
            <v>rosuvastatin</v>
          </cell>
          <cell r="E283" t="str">
            <v>EPRI</v>
          </cell>
          <cell r="F283" t="str">
            <v>film tableta</v>
          </cell>
          <cell r="G283" t="str">
            <v>blister, 30 po 40 mg</v>
          </cell>
          <cell r="H283" t="str">
            <v>Merckle GmbH;  
HBM Pharma S.R.O. 
Teva Pharma B.V.; 
Pliva Hrvatska d.o.o.;
Teva UK Limited; 
Teva Pharma S.L.U.</v>
          </cell>
          <cell r="I283" t="str">
            <v>Nemačka; Slovačka; Holandija; Hrvatska; Velika Britanija; Španija</v>
          </cell>
          <cell r="J283" t="str">
            <v>originalno pakovanje</v>
          </cell>
          <cell r="K283">
            <v>496.2</v>
          </cell>
          <cell r="L283">
            <v>0</v>
          </cell>
        </row>
        <row r="284">
          <cell r="B284">
            <v>1104381</v>
          </cell>
          <cell r="C284" t="str">
            <v>C10AA07</v>
          </cell>
          <cell r="D284" t="str">
            <v>rosuvastatin</v>
          </cell>
          <cell r="E284" t="str">
            <v>ROSUVASTATIN ATB</v>
          </cell>
          <cell r="F284" t="str">
            <v>film tableta</v>
          </cell>
          <cell r="G284" t="str">
            <v>blister, 30 po 10 mg</v>
          </cell>
          <cell r="H284" t="str">
            <v>S.C. Antibiotice S.A.</v>
          </cell>
          <cell r="I284" t="str">
            <v>Rumunija</v>
          </cell>
          <cell r="J284" t="str">
            <v>originalno pakovanje</v>
          </cell>
          <cell r="K284">
            <v>427.6</v>
          </cell>
          <cell r="L284">
            <v>1</v>
          </cell>
        </row>
        <row r="285">
          <cell r="B285">
            <v>1104380</v>
          </cell>
          <cell r="C285" t="str">
            <v>C10AA07</v>
          </cell>
          <cell r="D285" t="str">
            <v>rosuvastatin</v>
          </cell>
          <cell r="E285" t="str">
            <v>ROSUVASTATIN ATB</v>
          </cell>
          <cell r="F285" t="str">
            <v>film tableta</v>
          </cell>
          <cell r="G285" t="str">
            <v>blister, 30 po 20 mg</v>
          </cell>
          <cell r="H285" t="str">
            <v>S.C. Antibiotice S.A.</v>
          </cell>
          <cell r="I285" t="str">
            <v>Rumunija</v>
          </cell>
          <cell r="J285" t="str">
            <v>originalno pakovanje</v>
          </cell>
          <cell r="K285">
            <v>543</v>
          </cell>
          <cell r="L285">
            <v>0</v>
          </cell>
        </row>
        <row r="286">
          <cell r="B286">
            <v>1104007</v>
          </cell>
          <cell r="C286" t="str">
            <v>C10AA07</v>
          </cell>
          <cell r="D286" t="str">
            <v>rosuvastatin</v>
          </cell>
          <cell r="E286" t="str">
            <v>RUSOVAS</v>
          </cell>
          <cell r="F286" t="str">
            <v>film tableta</v>
          </cell>
          <cell r="G286" t="str">
            <v>blister, 30 po 10 mg</v>
          </cell>
          <cell r="H286" t="str">
            <v>EMS, S.A.</v>
          </cell>
          <cell r="I286" t="str">
            <v>Brazil</v>
          </cell>
          <cell r="J286" t="str">
            <v>originalno pakovanje</v>
          </cell>
          <cell r="K286">
            <v>427.6</v>
          </cell>
          <cell r="L286">
            <v>50</v>
          </cell>
        </row>
        <row r="287">
          <cell r="B287">
            <v>1104008</v>
          </cell>
          <cell r="C287" t="str">
            <v>C10AA07</v>
          </cell>
          <cell r="D287" t="str">
            <v>rosuvastatin</v>
          </cell>
          <cell r="E287" t="str">
            <v>RUSOVAS</v>
          </cell>
          <cell r="F287" t="str">
            <v>film tableta</v>
          </cell>
          <cell r="G287" t="str">
            <v>blister, 30 po 20 mg</v>
          </cell>
          <cell r="H287" t="str">
            <v>EMS, S.A.</v>
          </cell>
          <cell r="I287" t="str">
            <v>Brazil</v>
          </cell>
          <cell r="J287" t="str">
            <v>originalno pakovanje</v>
          </cell>
          <cell r="K287">
            <v>543</v>
          </cell>
          <cell r="L287">
            <v>22</v>
          </cell>
        </row>
        <row r="288">
          <cell r="B288">
            <v>1104555</v>
          </cell>
          <cell r="C288" t="str">
            <v>C10AA07</v>
          </cell>
          <cell r="D288" t="str">
            <v>rosuvastatin</v>
          </cell>
          <cell r="E288" t="str">
            <v>RUSOVAS</v>
          </cell>
          <cell r="F288" t="str">
            <v>tableta</v>
          </cell>
          <cell r="G288" t="str">
            <v>blister, 30 po 5 mg</v>
          </cell>
          <cell r="H288" t="str">
            <v>EMS, S.A.</v>
          </cell>
          <cell r="I288" t="str">
            <v>Brazil</v>
          </cell>
          <cell r="J288" t="str">
            <v>originalno pakovanje</v>
          </cell>
          <cell r="K288">
            <v>188.4</v>
          </cell>
          <cell r="L288">
            <v>26</v>
          </cell>
        </row>
        <row r="289">
          <cell r="B289">
            <v>1104571</v>
          </cell>
          <cell r="C289" t="str">
            <v>C10AA07</v>
          </cell>
          <cell r="D289" t="str">
            <v>rosuvastatin</v>
          </cell>
          <cell r="E289" t="str">
            <v>ROPUIDO</v>
          </cell>
          <cell r="F289" t="str">
            <v>film tableta</v>
          </cell>
          <cell r="G289" t="str">
            <v>blister, 30 po 10 mg</v>
          </cell>
          <cell r="H289" t="str">
            <v>Alkaloid AD Skopje</v>
          </cell>
          <cell r="I289" t="str">
            <v>Republika Severna Makedonija</v>
          </cell>
          <cell r="J289" t="str">
            <v>originalno pakovanje</v>
          </cell>
          <cell r="K289">
            <v>427.6</v>
          </cell>
          <cell r="L289">
            <v>20</v>
          </cell>
        </row>
        <row r="290">
          <cell r="B290">
            <v>1104572</v>
          </cell>
          <cell r="C290" t="str">
            <v>C10AA07</v>
          </cell>
          <cell r="D290" t="str">
            <v>rosuvastatin</v>
          </cell>
          <cell r="E290" t="str">
            <v>ROPUIDO</v>
          </cell>
          <cell r="F290" t="str">
            <v>film tableta</v>
          </cell>
          <cell r="G290" t="str">
            <v>blister, 30 po 20 mg</v>
          </cell>
          <cell r="H290" t="str">
            <v>Alkaloid AD Skopje</v>
          </cell>
          <cell r="I290" t="str">
            <v>Republika Severna Makedonija</v>
          </cell>
          <cell r="J290" t="str">
            <v>originalno pakovanje</v>
          </cell>
          <cell r="K290">
            <v>543</v>
          </cell>
          <cell r="L290">
            <v>50</v>
          </cell>
        </row>
        <row r="291">
          <cell r="B291">
            <v>1104736</v>
          </cell>
          <cell r="C291" t="str">
            <v>C10AA07</v>
          </cell>
          <cell r="D291" t="str">
            <v>rosuvastatin</v>
          </cell>
          <cell r="E291" t="str">
            <v>COUPET</v>
          </cell>
          <cell r="F291" t="str">
            <v>film tableta</v>
          </cell>
          <cell r="G291" t="str">
            <v>blister, 28 po 10mg</v>
          </cell>
          <cell r="H291" t="str">
            <v>Lek farmacevtska  družba d.d.</v>
          </cell>
          <cell r="I291" t="str">
            <v>Slovenija</v>
          </cell>
          <cell r="J291" t="str">
            <v>originalno pakovanje</v>
          </cell>
          <cell r="K291">
            <v>399.1</v>
          </cell>
          <cell r="L291">
            <v>5</v>
          </cell>
        </row>
        <row r="292">
          <cell r="B292">
            <v>1104737</v>
          </cell>
          <cell r="C292" t="str">
            <v>C10AA07</v>
          </cell>
          <cell r="D292" t="str">
            <v>rosuvastatin</v>
          </cell>
          <cell r="E292" t="str">
            <v>COUPET</v>
          </cell>
          <cell r="F292" t="str">
            <v>film tableta</v>
          </cell>
          <cell r="G292" t="str">
            <v>blister, 28 po 20mg</v>
          </cell>
          <cell r="H292" t="str">
            <v>Lek farmacevtska  družba d.d.</v>
          </cell>
          <cell r="I292" t="str">
            <v>Slovenija</v>
          </cell>
          <cell r="J292" t="str">
            <v>originalno pakovanje</v>
          </cell>
          <cell r="K292">
            <v>506.7</v>
          </cell>
          <cell r="L292">
            <v>0</v>
          </cell>
        </row>
        <row r="293">
          <cell r="B293">
            <v>1104594</v>
          </cell>
          <cell r="C293" t="str">
            <v>C10AA07</v>
          </cell>
          <cell r="D293" t="str">
            <v>rosuvastatin</v>
          </cell>
          <cell r="E293" t="str">
            <v>EPRI</v>
          </cell>
          <cell r="F293" t="str">
            <v>film tableta</v>
          </cell>
          <cell r="G293" t="str">
            <v>blister, 30 po 5 mg</v>
          </cell>
          <cell r="H293" t="str">
            <v>Merckle GmbH; Pliva Hrvatska d.o.o.; Teva Pharma B.V.; HBM Pharma S.R.O.; Teva UK Limited; Teva Pharma S.L.U.</v>
          </cell>
          <cell r="I293" t="str">
            <v>Nemačka; Hrvatska; Holandija; Slovačka; Velika Britanija; Španija</v>
          </cell>
          <cell r="J293" t="str">
            <v>originalno pakovanje</v>
          </cell>
          <cell r="K293">
            <v>188.4</v>
          </cell>
          <cell r="L293">
            <v>0</v>
          </cell>
        </row>
        <row r="294">
          <cell r="B294">
            <v>1104770</v>
          </cell>
          <cell r="C294" t="str">
            <v>C10AA07</v>
          </cell>
          <cell r="D294" t="str">
            <v>rosuvastatin</v>
          </cell>
          <cell r="E294" t="str">
            <v>ROSUHOL</v>
          </cell>
          <cell r="F294" t="str">
            <v>film tableta</v>
          </cell>
          <cell r="G294" t="str">
            <v>blister, 30 po 5 mg</v>
          </cell>
          <cell r="H294" t="str">
            <v>Pharmaswiss d.o.o. Beograd</v>
          </cell>
          <cell r="I294" t="str">
            <v>Republika Srbija</v>
          </cell>
          <cell r="J294" t="str">
            <v>originalno pakovanje</v>
          </cell>
          <cell r="K294">
            <v>188.4</v>
          </cell>
          <cell r="L294">
            <v>1</v>
          </cell>
        </row>
        <row r="295">
          <cell r="B295">
            <v>1104470</v>
          </cell>
          <cell r="C295" t="str">
            <v>C10AB08</v>
          </cell>
          <cell r="D295" t="str">
            <v>ciprofibrat</v>
          </cell>
          <cell r="E295" t="str">
            <v>LIPANOR </v>
          </cell>
          <cell r="F295" t="str">
            <v>kapsula, tvrda</v>
          </cell>
          <cell r="G295" t="str">
            <v>blister, 30 po 100 mg</v>
          </cell>
          <cell r="H295" t="str">
            <v>Sanofi Winthrop Industrie</v>
          </cell>
          <cell r="I295" t="str">
            <v>Francuska</v>
          </cell>
          <cell r="J295" t="str">
            <v>originalno pakovanje</v>
          </cell>
          <cell r="K295">
            <v>349.8</v>
          </cell>
          <cell r="L295">
            <v>46</v>
          </cell>
        </row>
        <row r="296">
          <cell r="B296">
            <v>1104480</v>
          </cell>
          <cell r="C296" t="str">
            <v>C10AX09</v>
          </cell>
          <cell r="D296" t="str">
            <v>ezetimib</v>
          </cell>
          <cell r="E296" t="str">
            <v>EZOLETA</v>
          </cell>
          <cell r="F296" t="str">
            <v>tableta</v>
          </cell>
          <cell r="G296" t="str">
            <v>blister, 30 po 10 mg</v>
          </cell>
          <cell r="H296" t="str">
            <v>Krka, Tovarna Zdravil, d.d.</v>
          </cell>
          <cell r="I296" t="str">
            <v>Slovenija</v>
          </cell>
          <cell r="J296" t="str">
            <v>originalno pakovanje</v>
          </cell>
          <cell r="K296">
            <v>910.1</v>
          </cell>
          <cell r="L296">
            <v>7</v>
          </cell>
        </row>
        <row r="297">
          <cell r="B297">
            <v>1104477</v>
          </cell>
          <cell r="C297" t="str">
            <v>C10AX09</v>
          </cell>
          <cell r="D297" t="str">
            <v>ezetimib</v>
          </cell>
          <cell r="E297" t="str">
            <v>EZACT</v>
          </cell>
          <cell r="F297" t="str">
            <v>tableta</v>
          </cell>
          <cell r="G297" t="str">
            <v>blister, 30 po 10 mg</v>
          </cell>
          <cell r="H297" t="str">
            <v>Pliva Hrvatska d.o.o.</v>
          </cell>
          <cell r="I297" t="str">
            <v>Hrvatska</v>
          </cell>
          <cell r="J297" t="str">
            <v>originalno pakovanje</v>
          </cell>
          <cell r="K297">
            <v>910.1</v>
          </cell>
          <cell r="L297">
            <v>1</v>
          </cell>
        </row>
        <row r="298">
          <cell r="B298">
            <v>1104420</v>
          </cell>
          <cell r="C298" t="str">
            <v>C10AX09</v>
          </cell>
          <cell r="D298" t="str">
            <v>ezetimib</v>
          </cell>
          <cell r="E298" t="str">
            <v>JARAMERA</v>
          </cell>
          <cell r="F298" t="str">
            <v>tableta</v>
          </cell>
          <cell r="G298" t="str">
            <v>blister deljiv na pojedinačne doze, 30 po 10 mg</v>
          </cell>
          <cell r="H298" t="str">
            <v>Hemofarm a.d. </v>
          </cell>
          <cell r="I298" t="str">
            <v>Republika Srbija</v>
          </cell>
          <cell r="J298" t="str">
            <v>originalno pakovanje</v>
          </cell>
          <cell r="K298">
            <v>807.8</v>
          </cell>
          <cell r="L298">
            <v>23</v>
          </cell>
        </row>
        <row r="299">
          <cell r="B299">
            <v>1104104</v>
          </cell>
          <cell r="C299" t="str">
            <v>C10BA06</v>
          </cell>
          <cell r="D299" t="str">
            <v>rosuvastatin, ezetimib</v>
          </cell>
          <cell r="E299" t="str">
            <v>OLITOR</v>
          </cell>
          <cell r="F299" t="str">
            <v>kapsula, tvrda</v>
          </cell>
          <cell r="G299" t="str">
            <v>blister, 30 po (10mg + 10mg)</v>
          </cell>
          <cell r="H299" t="str">
            <v>Egis Pharmaceuticals PLC</v>
          </cell>
          <cell r="I299" t="str">
            <v>Mađarska</v>
          </cell>
          <cell r="J299" t="str">
            <v>originalno pakovanje</v>
          </cell>
          <cell r="K299">
            <v>1218.4</v>
          </cell>
          <cell r="L299">
            <v>6</v>
          </cell>
        </row>
        <row r="300">
          <cell r="B300">
            <v>1104103</v>
          </cell>
          <cell r="C300" t="str">
            <v>C10BA06</v>
          </cell>
          <cell r="D300" t="str">
            <v>rosuvastatin, ezetimib</v>
          </cell>
          <cell r="E300" t="str">
            <v>OLITOR</v>
          </cell>
          <cell r="F300" t="str">
            <v>kapsula, tvrda</v>
          </cell>
          <cell r="G300" t="str">
            <v>blister, 30 po (20mg + 10mg)</v>
          </cell>
          <cell r="H300" t="str">
            <v>Egis Pharmaceuticals PLC</v>
          </cell>
          <cell r="I300" t="str">
            <v>Mađarska</v>
          </cell>
          <cell r="J300" t="str">
            <v>originalno pakovanje</v>
          </cell>
          <cell r="K300">
            <v>1218.4</v>
          </cell>
          <cell r="L300">
            <v>6</v>
          </cell>
        </row>
        <row r="301">
          <cell r="B301">
            <v>1104908</v>
          </cell>
          <cell r="C301" t="str">
            <v>C10BA06</v>
          </cell>
          <cell r="D301" t="str">
            <v>rosuvastatin, ezetimib</v>
          </cell>
          <cell r="E301" t="str">
            <v>ROZOR</v>
          </cell>
          <cell r="F301" t="str">
            <v>film tableta</v>
          </cell>
          <cell r="G301" t="str">
            <v>blister, 30 po (10mg + 10mg)</v>
          </cell>
          <cell r="H301" t="str">
            <v>MCDermott Laboratories Limited  T/A Gerard Laboratories  T/A Mylan Dublin; Mylan Hungary KFT  </v>
          </cell>
          <cell r="I301" t="str">
            <v>Irska; Mađarska</v>
          </cell>
          <cell r="J301" t="str">
            <v>originalno pakovanje</v>
          </cell>
          <cell r="K301">
            <v>1218.4</v>
          </cell>
          <cell r="L301">
            <v>0</v>
          </cell>
        </row>
        <row r="302">
          <cell r="B302">
            <v>1104907</v>
          </cell>
          <cell r="C302" t="str">
            <v>C10BA06</v>
          </cell>
          <cell r="D302" t="str">
            <v>rosuvastatin, ezetimib</v>
          </cell>
          <cell r="E302" t="str">
            <v>ROZOR</v>
          </cell>
          <cell r="F302" t="str">
            <v>film tableta</v>
          </cell>
          <cell r="G302" t="str">
            <v>blister, 30 po (20mg + 10mg)</v>
          </cell>
          <cell r="H302" t="str">
            <v>MCDermott Laboratories Limited  T/A Gerard Laboratories  T/A Mylan Dublin; Mylan Hungary KFT  </v>
          </cell>
          <cell r="I302" t="str">
            <v>Irska; Mađarska</v>
          </cell>
          <cell r="J302" t="str">
            <v>originalno pakovanje</v>
          </cell>
          <cell r="K302">
            <v>1218.4</v>
          </cell>
          <cell r="L302">
            <v>0</v>
          </cell>
        </row>
        <row r="303">
          <cell r="B303">
            <v>1104051</v>
          </cell>
          <cell r="C303" t="str">
            <v>C10BA06</v>
          </cell>
          <cell r="D303" t="str">
            <v>rosuvastatin, ezetimib</v>
          </cell>
          <cell r="E303" t="str">
            <v>ROXERA PLUS</v>
          </cell>
          <cell r="F303" t="str">
            <v>film tableta</v>
          </cell>
          <cell r="G303" t="str">
            <v>blister, 30 po (10mg + 10mg)</v>
          </cell>
          <cell r="H303" t="str">
            <v>Krka d.d., Novo Mesto</v>
          </cell>
          <cell r="I303" t="str">
            <v>Slovenija</v>
          </cell>
          <cell r="J303" t="str">
            <v>originalno pakovanje</v>
          </cell>
          <cell r="K303">
            <v>1218.4</v>
          </cell>
          <cell r="L303">
            <v>1</v>
          </cell>
        </row>
        <row r="304">
          <cell r="B304">
            <v>1104053</v>
          </cell>
          <cell r="C304" t="str">
            <v>C10BA06</v>
          </cell>
          <cell r="D304" t="str">
            <v>rosuvastatin, ezetimib</v>
          </cell>
          <cell r="E304" t="str">
            <v>ROXERA PLUS</v>
          </cell>
          <cell r="F304" t="str">
            <v>film tableta</v>
          </cell>
          <cell r="G304" t="str">
            <v>blister, 30 po (20mg + 10mg)</v>
          </cell>
          <cell r="H304" t="str">
            <v>Krka d.d., Novo Mesto</v>
          </cell>
          <cell r="I304" t="str">
            <v>Slovenija</v>
          </cell>
          <cell r="J304" t="str">
            <v>originalno pakovanje</v>
          </cell>
          <cell r="K304">
            <v>1218.4</v>
          </cell>
          <cell r="L304">
            <v>2</v>
          </cell>
        </row>
        <row r="305">
          <cell r="B305">
            <v>1104054</v>
          </cell>
          <cell r="C305" t="str">
            <v>C10BA06</v>
          </cell>
          <cell r="D305" t="str">
            <v>rosuvastatin, ezetimib</v>
          </cell>
          <cell r="E305" t="str">
            <v>ROXERA PLUS</v>
          </cell>
          <cell r="F305" t="str">
            <v>film tableta</v>
          </cell>
          <cell r="G305" t="str">
            <v>blister, 30 po (40mg + 10mg)</v>
          </cell>
          <cell r="H305" t="str">
            <v>Krka d.d., Novo Mesto        </v>
          </cell>
          <cell r="I305" t="str">
            <v>Slovenija</v>
          </cell>
          <cell r="J305" t="str">
            <v>originalno pakovanje</v>
          </cell>
          <cell r="K305">
            <v>1406.3</v>
          </cell>
          <cell r="L305">
            <v>1</v>
          </cell>
        </row>
        <row r="306">
          <cell r="B306">
            <v>1104921</v>
          </cell>
          <cell r="C306" t="str">
            <v>C10BA06</v>
          </cell>
          <cell r="D306" t="str">
            <v>rosuvastatin, ezetimib</v>
          </cell>
          <cell r="E306" t="str">
            <v>EZRUSTA</v>
          </cell>
          <cell r="F306" t="str">
            <v>film tableta</v>
          </cell>
          <cell r="G306" t="str">
            <v>blister, 30 po (10mg + 10mg)</v>
          </cell>
          <cell r="H306" t="str">
            <v>Elpen Pharmaceutical Co., INC</v>
          </cell>
          <cell r="I306" t="str">
            <v>Grčka</v>
          </cell>
          <cell r="J306" t="str">
            <v>originalno pakovanje</v>
          </cell>
          <cell r="K306">
            <v>1218.4</v>
          </cell>
          <cell r="L306">
            <v>0</v>
          </cell>
        </row>
        <row r="307">
          <cell r="B307">
            <v>1104920</v>
          </cell>
          <cell r="C307" t="str">
            <v>C10BA06</v>
          </cell>
          <cell r="D307" t="str">
            <v>rosuvastatin, ezetimib</v>
          </cell>
          <cell r="E307" t="str">
            <v>EZRUSTA</v>
          </cell>
          <cell r="F307" t="str">
            <v>film tableta</v>
          </cell>
          <cell r="G307" t="str">
            <v>blister, 30 po (20mg + 10mg)</v>
          </cell>
          <cell r="H307" t="str">
            <v>Elpen Pharmaceutical Co., INC</v>
          </cell>
          <cell r="I307" t="str">
            <v>Grčka</v>
          </cell>
          <cell r="J307" t="str">
            <v>originalno pakovanje</v>
          </cell>
          <cell r="K307">
            <v>1218.4</v>
          </cell>
          <cell r="L307">
            <v>20</v>
          </cell>
        </row>
        <row r="308">
          <cell r="B308">
            <v>4137000</v>
          </cell>
          <cell r="C308" t="str">
            <v>D01AC02</v>
          </cell>
          <cell r="D308" t="str">
            <v>mikonazol</v>
          </cell>
          <cell r="E308" t="str">
            <v>ROJAZOL</v>
          </cell>
          <cell r="F308" t="str">
            <v>krem</v>
          </cell>
          <cell r="G308" t="str">
            <v>tuba, 1 po 30 g (20 mg/g)</v>
          </cell>
          <cell r="H308" t="str">
            <v>Belupo, Lijekovi i kozmetika d.d.</v>
          </cell>
          <cell r="I308" t="str">
            <v>Hrvatska</v>
          </cell>
          <cell r="J308" t="str">
            <v>originalno pakovanje</v>
          </cell>
          <cell r="K308">
            <v>189</v>
          </cell>
          <cell r="L308">
            <v>865</v>
          </cell>
        </row>
        <row r="309">
          <cell r="B309">
            <v>4150023</v>
          </cell>
          <cell r="C309" t="str">
            <v>D06AX01</v>
          </cell>
          <cell r="D309" t="str">
            <v>fusidinska kiselina</v>
          </cell>
          <cell r="E309" t="str">
            <v>STANICID</v>
          </cell>
          <cell r="F309" t="str">
            <v>mast</v>
          </cell>
          <cell r="G309" t="str">
            <v>tuba, 1 po 10 g  (2%)</v>
          </cell>
          <cell r="H309" t="str">
            <v>Hemofarm a.d.</v>
          </cell>
          <cell r="I309" t="str">
            <v>Republika Srbija</v>
          </cell>
          <cell r="J309" t="str">
            <v>originalno pakovanje</v>
          </cell>
          <cell r="K309">
            <v>235.3</v>
          </cell>
          <cell r="L309">
            <v>1170</v>
          </cell>
        </row>
        <row r="310">
          <cell r="B310">
            <v>4151050</v>
          </cell>
          <cell r="C310" t="str">
            <v>D06BA01</v>
          </cell>
          <cell r="D310" t="str">
            <v>sulfadiazin </v>
          </cell>
          <cell r="E310" t="str">
            <v>SANADERM </v>
          </cell>
          <cell r="F310" t="str">
            <v>krem</v>
          </cell>
          <cell r="G310" t="str">
            <v>tuba, 1 po 50 g 1%</v>
          </cell>
          <cell r="H310" t="str">
            <v>Zdravlje a.d.; Hemofarm a.d.</v>
          </cell>
          <cell r="I310" t="str">
            <v>Republika Srbija; Republika Srbija</v>
          </cell>
          <cell r="J310" t="str">
            <v>originalno pakovanje</v>
          </cell>
          <cell r="K310">
            <v>273</v>
          </cell>
          <cell r="L310">
            <v>458</v>
          </cell>
        </row>
        <row r="311">
          <cell r="B311">
            <v>4152075</v>
          </cell>
          <cell r="C311" t="str">
            <v>D07AA02</v>
          </cell>
          <cell r="D311" t="str">
            <v>hidrokortizon</v>
          </cell>
          <cell r="E311" t="str">
            <v>HYDROCORTISON GALENIKA</v>
          </cell>
          <cell r="F311" t="str">
            <v>mast</v>
          </cell>
          <cell r="G311" t="str">
            <v>tuba, 1 po 5 g (2,5%)</v>
          </cell>
          <cell r="H311" t="str">
            <v>Galenika a.d. Beograd</v>
          </cell>
          <cell r="I311" t="str">
            <v>Republika Srbija</v>
          </cell>
          <cell r="J311" t="str">
            <v>originalno pakovanje</v>
          </cell>
          <cell r="K311">
            <v>70.9</v>
          </cell>
          <cell r="L311">
            <v>412</v>
          </cell>
        </row>
        <row r="312">
          <cell r="B312">
            <v>4152192</v>
          </cell>
          <cell r="C312" t="str">
            <v>D07AC04</v>
          </cell>
          <cell r="D312" t="str">
            <v>fluocinolonacetonid</v>
          </cell>
          <cell r="E312" t="str">
            <v>SINODERM </v>
          </cell>
          <cell r="F312" t="str">
            <v>gel</v>
          </cell>
          <cell r="G312" t="str">
            <v>tuba, 1 po 30 g (0,25 mg/g)</v>
          </cell>
          <cell r="H312" t="str">
            <v>Galenika a.d.</v>
          </cell>
          <cell r="I312" t="str">
            <v>Republika Srbija</v>
          </cell>
          <cell r="J312" t="str">
            <v>originalno pakovanje</v>
          </cell>
          <cell r="K312">
            <v>127.5</v>
          </cell>
          <cell r="L312">
            <v>1078</v>
          </cell>
        </row>
        <row r="313">
          <cell r="B313">
            <v>4153221</v>
          </cell>
          <cell r="C313" t="str">
            <v>D07CC02</v>
          </cell>
          <cell r="D313" t="str">
            <v>fluocinolonacetonid, neomicin</v>
          </cell>
          <cell r="E313" t="str">
            <v>SINODERM N </v>
          </cell>
          <cell r="F313" t="str">
            <v>mast</v>
          </cell>
          <cell r="G313" t="str">
            <v>tuba,1 po 15 g (0,25 mg/g + 3,3 mg/g)</v>
          </cell>
          <cell r="H313" t="str">
            <v>Galenika a.d.</v>
          </cell>
          <cell r="I313" t="str">
            <v>Republika Srbija</v>
          </cell>
          <cell r="J313" t="str">
            <v>originalno pakovanje</v>
          </cell>
          <cell r="K313">
            <v>113.5</v>
          </cell>
          <cell r="L313">
            <v>3224</v>
          </cell>
        </row>
        <row r="314">
          <cell r="B314">
            <v>4159350</v>
          </cell>
          <cell r="C314" t="str">
            <v>D11AH02</v>
          </cell>
          <cell r="D314" t="str">
            <v>pimekrolimus</v>
          </cell>
          <cell r="E314" t="str">
            <v>ELIDEL</v>
          </cell>
          <cell r="F314" t="str">
            <v>krem</v>
          </cell>
          <cell r="G314" t="str">
            <v>tuba,1 po 15 g (1%)</v>
          </cell>
          <cell r="H314" t="str">
            <v>Meda Manufacturing; Meda Pharma GmbH &amp; Co.KG</v>
          </cell>
          <cell r="I314" t="str">
            <v>Francuska; Nemačka</v>
          </cell>
          <cell r="J314" t="str">
            <v>originalno pakovanje</v>
          </cell>
          <cell r="K314">
            <v>1281</v>
          </cell>
          <cell r="L314">
            <v>9</v>
          </cell>
        </row>
        <row r="315">
          <cell r="B315">
            <v>6137082</v>
          </cell>
          <cell r="C315" t="str">
            <v>G01AF01</v>
          </cell>
          <cell r="D315" t="str">
            <v>metronidazol</v>
          </cell>
          <cell r="E315" t="str">
            <v>ORVAGIL</v>
          </cell>
          <cell r="F315" t="str">
            <v>vagitorija</v>
          </cell>
          <cell r="G315" t="str">
            <v>strip, 10 po 500 mg</v>
          </cell>
          <cell r="H315" t="str">
            <v>Galenika a.d. Beograd</v>
          </cell>
          <cell r="I315" t="str">
            <v>Republika Srbija</v>
          </cell>
          <cell r="J315" t="str">
            <v>originalno pakovanje</v>
          </cell>
          <cell r="K315">
            <v>171.7</v>
          </cell>
          <cell r="L315">
            <v>257</v>
          </cell>
        </row>
        <row r="316">
          <cell r="B316">
            <v>6137225</v>
          </cell>
          <cell r="C316" t="str">
            <v>G01AF04</v>
          </cell>
          <cell r="D316" t="str">
            <v>mikonazol</v>
          </cell>
          <cell r="E316" t="str">
            <v>GINO-DAKTANOL</v>
          </cell>
          <cell r="F316" t="str">
            <v>vagitorija</v>
          </cell>
          <cell r="G316" t="str">
            <v>strip, 7 po 200 mg</v>
          </cell>
          <cell r="H316" t="str">
            <v>Galenika a.d.</v>
          </cell>
          <cell r="I316" t="str">
            <v>Republika Srbija</v>
          </cell>
          <cell r="J316" t="str">
            <v>originalno pakovanje</v>
          </cell>
          <cell r="K316">
            <v>299.1</v>
          </cell>
          <cell r="L316">
            <v>62</v>
          </cell>
        </row>
        <row r="317">
          <cell r="B317">
            <v>2141136</v>
          </cell>
          <cell r="C317" t="str">
            <v>G02AB01</v>
          </cell>
          <cell r="D317" t="str">
            <v>metilergometrin</v>
          </cell>
          <cell r="E317" t="str">
            <v>METHYLERGOMETRIN </v>
          </cell>
          <cell r="F317" t="str">
            <v>oralne kapi, rastvor</v>
          </cell>
          <cell r="G317" t="str">
            <v> bočica sa kapaljkom, 1 po 10 ml (0,25 mg/1 ml)</v>
          </cell>
          <cell r="H317" t="str">
            <v>Hemofarm a.d.</v>
          </cell>
          <cell r="I317" t="str">
            <v>Republika Srbija</v>
          </cell>
          <cell r="J317" t="str">
            <v>originalno pakovanje</v>
          </cell>
          <cell r="K317">
            <v>98.1</v>
          </cell>
          <cell r="L317">
            <v>17</v>
          </cell>
        </row>
        <row r="318">
          <cell r="B318">
            <v>1135240</v>
          </cell>
          <cell r="C318" t="str">
            <v>G03AA07</v>
          </cell>
          <cell r="D318" t="str">
            <v>levonorgestrel, etinilestradiol</v>
          </cell>
          <cell r="E318" t="str">
            <v>LEGRAVAN</v>
          </cell>
          <cell r="F318" t="str">
            <v>film tableta</v>
          </cell>
          <cell r="G318" t="str">
            <v>blister, 1 po 21 (0,15 mg + 0,03 mg)</v>
          </cell>
          <cell r="H318" t="str">
            <v>Galenika a.d.</v>
          </cell>
          <cell r="I318" t="str">
            <v>Republika Srbija</v>
          </cell>
          <cell r="J318" t="str">
            <v>originalno pakovanje</v>
          </cell>
          <cell r="K318">
            <v>212.9</v>
          </cell>
          <cell r="L318">
            <v>0</v>
          </cell>
        </row>
        <row r="319">
          <cell r="B319">
            <v>1048463</v>
          </cell>
          <cell r="C319" t="str">
            <v>G03DA04</v>
          </cell>
          <cell r="D319" t="str">
            <v>progesteron</v>
          </cell>
          <cell r="E319" t="str">
            <v>UTROGESTAN</v>
          </cell>
          <cell r="F319" t="str">
            <v>kapsula, meka</v>
          </cell>
          <cell r="G319" t="str">
            <v>blister, 30 po 100 mg</v>
          </cell>
          <cell r="H319" t="str">
            <v>Laboratoires Besins International; Besins Manufacturing Belgium</v>
          </cell>
          <cell r="I319" t="str">
            <v>Francuska; Belgija</v>
          </cell>
          <cell r="J319" t="str">
            <v>originalno pakovanje</v>
          </cell>
          <cell r="K319">
            <v>674.8</v>
          </cell>
          <cell r="L319">
            <v>62</v>
          </cell>
        </row>
        <row r="320">
          <cell r="B320">
            <v>1048462</v>
          </cell>
          <cell r="C320" t="str">
            <v>G03DA04</v>
          </cell>
          <cell r="D320" t="str">
            <v>progesteron</v>
          </cell>
          <cell r="E320" t="str">
            <v>UTROGESTAN</v>
          </cell>
          <cell r="F320" t="str">
            <v>kapsula, meka</v>
          </cell>
          <cell r="G320" t="str">
            <v>blister, 14 po 200 mg</v>
          </cell>
          <cell r="H320" t="str">
            <v>Laboratoires Besins International; Besins Manufacturing Belgium</v>
          </cell>
          <cell r="I320" t="str">
            <v>Francuska; Belgija</v>
          </cell>
          <cell r="J320" t="str">
            <v>originalno pakovanje</v>
          </cell>
          <cell r="K320">
            <v>720.7</v>
          </cell>
          <cell r="L320">
            <v>61</v>
          </cell>
        </row>
        <row r="321">
          <cell r="B321">
            <v>1048781</v>
          </cell>
          <cell r="C321" t="str">
            <v>G03FB01</v>
          </cell>
          <cell r="D321" t="str">
            <v>norgestrel, estradiolvalerat</v>
          </cell>
          <cell r="E321" t="str">
            <v>CYCLO-PROGYNOVA</v>
          </cell>
          <cell r="F321" t="str">
            <v>obložena tableta</v>
          </cell>
          <cell r="G321" t="str">
            <v>blister, 1 po 21 (0,5 mg + 2 mg; 2 mg)</v>
          </cell>
          <cell r="H321" t="str">
            <v>Bayer Weimar GmbH &amp; CO.KG</v>
          </cell>
          <cell r="I321" t="str">
            <v>Nemačka</v>
          </cell>
          <cell r="J321" t="str">
            <v>originalno pakovanje</v>
          </cell>
          <cell r="K321">
            <v>190.2</v>
          </cell>
          <cell r="L321">
            <v>15</v>
          </cell>
        </row>
        <row r="322">
          <cell r="B322">
            <v>1048331</v>
          </cell>
          <cell r="C322" t="str">
            <v>G03HA01</v>
          </cell>
          <cell r="D322" t="str">
            <v>ciproteron</v>
          </cell>
          <cell r="E322" t="str">
            <v>ANDROCUR </v>
          </cell>
          <cell r="F322" t="str">
            <v>tableta</v>
          </cell>
          <cell r="G322" t="str">
            <v>blister, 50 po 50 mg</v>
          </cell>
          <cell r="H322" t="str">
            <v>Delpharm Lille Sas; Bayer Weimar GmbH &amp; CO.KG</v>
          </cell>
          <cell r="I322" t="str">
            <v>Francuska;
Nemačka</v>
          </cell>
          <cell r="J322" t="str">
            <v>originalno pakovanje</v>
          </cell>
          <cell r="K322">
            <v>2210.6</v>
          </cell>
          <cell r="L322">
            <v>4</v>
          </cell>
        </row>
        <row r="323">
          <cell r="B323">
            <v>1139800</v>
          </cell>
          <cell r="C323" t="str">
            <v>G04BE03</v>
          </cell>
          <cell r="D323" t="str">
            <v>sildenafil</v>
          </cell>
          <cell r="E323" t="str">
            <v>REVATIO</v>
          </cell>
          <cell r="F323" t="str">
            <v>film tableta</v>
          </cell>
          <cell r="G323" t="str">
            <v>blister, 90 po 20 mg</v>
          </cell>
          <cell r="H323" t="str">
            <v>Fareva Amboise - Poce sur Cisse</v>
          </cell>
          <cell r="I323" t="str">
            <v>Francuska</v>
          </cell>
          <cell r="J323" t="str">
            <v>originalno pakovanje</v>
          </cell>
          <cell r="K323">
            <v>13860.8</v>
          </cell>
          <cell r="L323">
            <v>1</v>
          </cell>
        </row>
        <row r="324">
          <cell r="B324">
            <v>1139117</v>
          </cell>
          <cell r="C324" t="str">
            <v>G04BE03</v>
          </cell>
          <cell r="D324" t="str">
            <v>sildenafil</v>
          </cell>
          <cell r="E324" t="str">
            <v>FIUMIN</v>
          </cell>
          <cell r="F324" t="str">
            <v>film tableta</v>
          </cell>
          <cell r="G324" t="str">
            <v>blister, 90 po 20 mg</v>
          </cell>
          <cell r="H324" t="str">
            <v>Hemofarm AD</v>
          </cell>
          <cell r="I324" t="str">
            <v>Republika Srbija</v>
          </cell>
          <cell r="J324" t="str">
            <v>originalno pakovanje</v>
          </cell>
          <cell r="K324">
            <v>12474.7</v>
          </cell>
          <cell r="L324">
            <v>1</v>
          </cell>
        </row>
        <row r="325">
          <cell r="B325">
            <v>1139880</v>
          </cell>
          <cell r="C325" t="str">
            <v>G04BE03</v>
          </cell>
          <cell r="D325" t="str">
            <v>sildenafil</v>
          </cell>
          <cell r="E325" t="str">
            <v>SILDENAFIL SANDOZ</v>
          </cell>
          <cell r="F325" t="str">
            <v>film tableta</v>
          </cell>
          <cell r="G325" t="str">
            <v>blister, 90 po 20 mg</v>
          </cell>
          <cell r="H325" t="str">
            <v>Salutas Pharma GmbH</v>
          </cell>
          <cell r="I325" t="str">
            <v>Nemačka</v>
          </cell>
          <cell r="J325" t="str">
            <v>originalno pakovanje</v>
          </cell>
          <cell r="K325">
            <v>12474.7</v>
          </cell>
          <cell r="L325">
            <v>1</v>
          </cell>
        </row>
        <row r="326">
          <cell r="B326">
            <v>1139393</v>
          </cell>
          <cell r="C326" t="str">
            <v>G04BE03</v>
          </cell>
          <cell r="D326" t="str">
            <v>sildenafil</v>
          </cell>
          <cell r="E326" t="str">
            <v>SILDENAFIL NORMON</v>
          </cell>
          <cell r="F326" t="str">
            <v>film tableta</v>
          </cell>
          <cell r="G326" t="str">
            <v>blister deljiv na pojedinačne doze, 90 po 20 mg</v>
          </cell>
          <cell r="H326" t="str">
            <v>Laboratorios Normon S.A.</v>
          </cell>
          <cell r="I326" t="str">
            <v>Španija</v>
          </cell>
          <cell r="J326" t="str">
            <v>originalno pakovanje</v>
          </cell>
          <cell r="K326">
            <v>12474.7</v>
          </cell>
          <cell r="L326">
            <v>0</v>
          </cell>
        </row>
        <row r="327">
          <cell r="B327">
            <v>44308</v>
          </cell>
          <cell r="C327" t="str">
            <v>H01AC01</v>
          </cell>
          <cell r="D327" t="str">
            <v>somatropin</v>
          </cell>
          <cell r="E327" t="str">
            <v>NORDITROPIN NORDILET</v>
          </cell>
          <cell r="F327" t="str">
            <v>rastvor za injekciju</v>
          </cell>
          <cell r="G327" t="str">
            <v>pen sa uloškom, 1 po 30 i.j. (10 mg/1,5 ml)</v>
          </cell>
          <cell r="H327" t="str">
            <v>Novo Nordisk A/S</v>
          </cell>
          <cell r="I327" t="str">
            <v>Danska</v>
          </cell>
          <cell r="J327" t="str">
            <v>originalno pakovanje</v>
          </cell>
          <cell r="K327">
            <v>22508.4</v>
          </cell>
          <cell r="L327">
            <v>0</v>
          </cell>
        </row>
        <row r="328">
          <cell r="B328">
            <v>44309</v>
          </cell>
          <cell r="C328" t="str">
            <v>H01AC01</v>
          </cell>
          <cell r="D328" t="str">
            <v>somatropin</v>
          </cell>
          <cell r="E328" t="str">
            <v>NORDITROPIN NORDILET</v>
          </cell>
          <cell r="F328" t="str">
            <v>rastvor za injekciju</v>
          </cell>
          <cell r="G328" t="str">
            <v>pen sa uloškom, 1 po 45 i.j. (15 mg/1,5 ml)</v>
          </cell>
          <cell r="H328" t="str">
            <v>Novo Nordisk A/S</v>
          </cell>
          <cell r="I328" t="str">
            <v>Danska</v>
          </cell>
          <cell r="J328" t="str">
            <v>originalno pakovanje</v>
          </cell>
          <cell r="K328">
            <v>33762.8</v>
          </cell>
          <cell r="L328">
            <v>0</v>
          </cell>
        </row>
        <row r="329">
          <cell r="B329">
            <v>44110</v>
          </cell>
          <cell r="C329" t="str">
            <v>H01AC01</v>
          </cell>
          <cell r="D329" t="str">
            <v>somatropin</v>
          </cell>
          <cell r="E329" t="str">
            <v>NORDITROPIN NORDIFLEX</v>
          </cell>
          <cell r="F329" t="str">
            <v>rastvor za injekciju u napunjenom injekcionom penu</v>
          </cell>
          <cell r="G329" t="str">
            <v>napunjeni injekcioni pen, 1 po 1,5 ml (10mg/1,5ml)</v>
          </cell>
          <cell r="H329" t="str">
            <v>Novo Nordisk A/S</v>
          </cell>
          <cell r="I329" t="str">
            <v>Danska</v>
          </cell>
          <cell r="J329" t="str">
            <v>originalno pakovanje</v>
          </cell>
          <cell r="K329">
            <v>22508.4</v>
          </cell>
          <cell r="L329">
            <v>0</v>
          </cell>
        </row>
        <row r="330">
          <cell r="B330">
            <v>44111</v>
          </cell>
          <cell r="C330" t="str">
            <v>H01AC01</v>
          </cell>
          <cell r="D330" t="str">
            <v>somatropin</v>
          </cell>
          <cell r="E330" t="str">
            <v>NORDITROPIN NORDIFLEX</v>
          </cell>
          <cell r="F330" t="str">
            <v>rastvor za injekciju u napunjenom injekcionom penu</v>
          </cell>
          <cell r="G330" t="str">
            <v>napunjeni injekcioni pen, 1 po 1,5 ml (15mg/1,5ml)</v>
          </cell>
          <cell r="H330" t="str">
            <v>Novo Nordisk A/S</v>
          </cell>
          <cell r="I330" t="str">
            <v>Danska</v>
          </cell>
          <cell r="J330" t="str">
            <v>originalno pakovanje</v>
          </cell>
          <cell r="K330">
            <v>33762.8</v>
          </cell>
          <cell r="L330">
            <v>0</v>
          </cell>
        </row>
        <row r="331">
          <cell r="B331">
            <v>44239</v>
          </cell>
          <cell r="C331" t="str">
            <v>H01AC01</v>
          </cell>
          <cell r="D331" t="str">
            <v>somatropin</v>
          </cell>
          <cell r="E331" t="str">
            <v>GENOTROPIN</v>
          </cell>
          <cell r="F331" t="str">
            <v>prašak i rastvarač za rastvor za injekciju u napunjenom injekcionom penu</v>
          </cell>
          <cell r="G331" t="str">
            <v>pen sa uloškom, 1 po 1 ml (5,3 mg/ml)</v>
          </cell>
          <cell r="H331" t="str">
            <v>Pfizer Manufacturing Belgium NV</v>
          </cell>
          <cell r="I331" t="str">
            <v>Belgija</v>
          </cell>
          <cell r="J331" t="str">
            <v>originalno pakovanje</v>
          </cell>
          <cell r="K331">
            <v>9236.6</v>
          </cell>
          <cell r="L331">
            <v>1</v>
          </cell>
        </row>
        <row r="332">
          <cell r="B332">
            <v>44236</v>
          </cell>
          <cell r="C332" t="str">
            <v>H01AC01</v>
          </cell>
          <cell r="D332" t="str">
            <v>somatropin</v>
          </cell>
          <cell r="E332" t="str">
            <v>GENOTROPIN</v>
          </cell>
          <cell r="F332" t="str">
            <v>prašak i rastvarač za rastvor za injekciju u napunjenom injekcionom penu</v>
          </cell>
          <cell r="G332" t="str">
            <v>pen sa uloškom, 1 po 1 ml (12 mg/ml)</v>
          </cell>
          <cell r="H332" t="str">
            <v>Pfizer Manufacturing Belgium NV</v>
          </cell>
          <cell r="I332" t="str">
            <v>Belgija</v>
          </cell>
          <cell r="J332" t="str">
            <v>originalno pakovanje</v>
          </cell>
          <cell r="K332">
            <v>20782.4</v>
          </cell>
          <cell r="L332">
            <v>1</v>
          </cell>
        </row>
        <row r="333">
          <cell r="B333">
            <v>44666</v>
          </cell>
          <cell r="C333" t="str">
            <v>H01AC01</v>
          </cell>
          <cell r="D333" t="str">
            <v>somatropin</v>
          </cell>
          <cell r="E333" t="str">
            <v>OMNITROPE</v>
          </cell>
          <cell r="F333" t="str">
            <v> rastvor za injekciju u ulošku</v>
          </cell>
          <cell r="G333" t="str">
            <v>uložak,1 po 1,5 ml (5mg/1,5ml) </v>
          </cell>
          <cell r="H333" t="str">
            <v>Sandoz GMBH</v>
          </cell>
          <cell r="I333" t="str">
            <v>Austrija</v>
          </cell>
          <cell r="J333" t="str">
            <v>originalno pakovanje</v>
          </cell>
          <cell r="K333">
            <v>8426.3</v>
          </cell>
          <cell r="L333">
            <v>1</v>
          </cell>
        </row>
        <row r="334">
          <cell r="B334">
            <v>44664</v>
          </cell>
          <cell r="C334" t="str">
            <v>H01AC01</v>
          </cell>
          <cell r="D334" t="str">
            <v>somatropin</v>
          </cell>
          <cell r="E334" t="str">
            <v>OMNITROPE</v>
          </cell>
          <cell r="F334" t="str">
            <v> rastvor za injekciju u ulošku</v>
          </cell>
          <cell r="G334" t="str">
            <v>uložak, 1 po 1,5 ml (10mg/1,5ml) </v>
          </cell>
          <cell r="H334" t="str">
            <v>Sandoz GMBH</v>
          </cell>
          <cell r="I334" t="str">
            <v>Austrija</v>
          </cell>
          <cell r="J334" t="str">
            <v>originalno pakovanje</v>
          </cell>
          <cell r="K334">
            <v>16630.7</v>
          </cell>
          <cell r="L334">
            <v>1</v>
          </cell>
        </row>
        <row r="335">
          <cell r="B335">
            <v>44661</v>
          </cell>
          <cell r="C335" t="str">
            <v>H01AC01</v>
          </cell>
          <cell r="D335" t="str">
            <v>somatropin</v>
          </cell>
          <cell r="E335" t="str">
            <v>OMNITROPE</v>
          </cell>
          <cell r="F335" t="str">
            <v> rastvor za injekciju u ulošku</v>
          </cell>
          <cell r="G335" t="str">
            <v>uložak, 1 po 1,5 ml (15mg/1,5ml)</v>
          </cell>
          <cell r="H335" t="str">
            <v>Sandoz GMBH</v>
          </cell>
          <cell r="I335" t="str">
            <v>Austrija</v>
          </cell>
          <cell r="J335" t="str">
            <v>originalno pakovanje</v>
          </cell>
          <cell r="K335">
            <v>22620.5</v>
          </cell>
          <cell r="L335">
            <v>1</v>
          </cell>
        </row>
        <row r="336">
          <cell r="B336">
            <v>44100</v>
          </cell>
          <cell r="C336" t="str">
            <v>H01AC01</v>
          </cell>
          <cell r="D336" t="str">
            <v>somatropin</v>
          </cell>
          <cell r="E336" t="str">
            <v>SAIZEN</v>
          </cell>
          <cell r="F336" t="str">
            <v>rastvor za injekciju</v>
          </cell>
          <cell r="G336" t="str">
            <v>uložak, 1 po 1.03 ml (5.83 mg/ml)</v>
          </cell>
          <cell r="H336" t="str">
            <v>Merck Serono S.P.A</v>
          </cell>
          <cell r="I336" t="str">
            <v>Italija</v>
          </cell>
          <cell r="J336" t="str">
            <v>originalno pakovanje</v>
          </cell>
          <cell r="K336">
            <v>13505.1</v>
          </cell>
          <cell r="L336">
            <v>1</v>
          </cell>
        </row>
        <row r="337">
          <cell r="B337">
            <v>44101</v>
          </cell>
          <cell r="C337" t="str">
            <v>H01AC01</v>
          </cell>
          <cell r="D337" t="str">
            <v>somatropin</v>
          </cell>
          <cell r="E337" t="str">
            <v>SAIZEN</v>
          </cell>
          <cell r="F337" t="str">
            <v>rastvor za injekciju</v>
          </cell>
          <cell r="G337" t="str">
            <v>uložak, 1 po 1.5 ml (8 mg/ml)</v>
          </cell>
          <cell r="H337" t="str">
            <v>Merck Serono S.P.A</v>
          </cell>
          <cell r="I337" t="str">
            <v>Italija</v>
          </cell>
          <cell r="J337" t="str">
            <v>originalno pakovanje</v>
          </cell>
          <cell r="K337">
            <v>27010.3</v>
          </cell>
          <cell r="L337">
            <v>1</v>
          </cell>
        </row>
        <row r="338">
          <cell r="B338">
            <v>44102</v>
          </cell>
          <cell r="C338" t="str">
            <v>H01AC01</v>
          </cell>
          <cell r="D338" t="str">
            <v>somatropin</v>
          </cell>
          <cell r="E338" t="str">
            <v>SAIZEN</v>
          </cell>
          <cell r="F338" t="str">
            <v>rastvor za injekciju</v>
          </cell>
          <cell r="G338" t="str">
            <v>uložak, 1 po 2.5 ml (8 mg/ml)</v>
          </cell>
          <cell r="H338" t="str">
            <v>Merck Serono S.P.A</v>
          </cell>
          <cell r="I338" t="str">
            <v>Italija</v>
          </cell>
          <cell r="J338" t="str">
            <v>originalno pakovanje</v>
          </cell>
          <cell r="K338">
            <v>42040.9</v>
          </cell>
          <cell r="L338">
            <v>1</v>
          </cell>
        </row>
        <row r="339">
          <cell r="B339">
            <v>7045080</v>
          </cell>
          <cell r="C339" t="str">
            <v>H01BA02</v>
          </cell>
          <cell r="D339" t="str">
            <v>dezmopresin</v>
          </cell>
          <cell r="E339" t="str">
            <v>MINIRIN</v>
          </cell>
          <cell r="F339" t="str">
            <v>sprej za nos, rastvor</v>
          </cell>
          <cell r="G339" t="str">
            <v>bočica sa sprej pumpom, 1 po 5 ml (100 mcg/ml)</v>
          </cell>
          <cell r="H339" t="str">
            <v>Ferring AB; Ferring International Center SA</v>
          </cell>
          <cell r="I339" t="str">
            <v>Švedska; Švajcarska</v>
          </cell>
          <cell r="J339" t="str">
            <v>originalno pakovanje</v>
          </cell>
          <cell r="K339">
            <v>2468.1</v>
          </cell>
          <cell r="L339">
            <v>1</v>
          </cell>
        </row>
        <row r="340">
          <cell r="B340">
            <v>1045081</v>
          </cell>
          <cell r="C340" t="str">
            <v>H01BA02</v>
          </cell>
          <cell r="D340" t="str">
            <v>dezmopresin</v>
          </cell>
          <cell r="E340" t="str">
            <v>MINIRIN</v>
          </cell>
          <cell r="F340" t="str">
            <v>tableta</v>
          </cell>
          <cell r="G340" t="str">
            <v>bočica plastična, 30 po 0,2 mg</v>
          </cell>
          <cell r="H340" t="str">
            <v>Ferring AB; Ferring International Center SA</v>
          </cell>
          <cell r="I340" t="str">
            <v>Švedska; Švajcarska</v>
          </cell>
          <cell r="J340" t="str">
            <v>originalno pakovanje</v>
          </cell>
          <cell r="K340">
            <v>3794.3</v>
          </cell>
          <cell r="L340">
            <v>41</v>
          </cell>
        </row>
        <row r="341">
          <cell r="B341">
            <v>1045084</v>
          </cell>
          <cell r="C341" t="str">
            <v>H01BA02</v>
          </cell>
          <cell r="D341" t="str">
            <v>dezmopresin</v>
          </cell>
          <cell r="E341" t="str">
            <v>MINIRIN MELT</v>
          </cell>
          <cell r="F341" t="str">
            <v>oralni liofilizat</v>
          </cell>
          <cell r="G341" t="str">
            <v>blister, 30 po 60 mcg</v>
          </cell>
          <cell r="H341" t="str">
            <v>Ferring GmbH</v>
          </cell>
          <cell r="I341" t="str">
            <v>Nemačka</v>
          </cell>
          <cell r="J341" t="str">
            <v>originalno pakovanje</v>
          </cell>
          <cell r="K341">
            <v>1891.9</v>
          </cell>
          <cell r="L341">
            <v>1</v>
          </cell>
        </row>
        <row r="342">
          <cell r="B342">
            <v>1045082</v>
          </cell>
          <cell r="C342" t="str">
            <v>H01BA02</v>
          </cell>
          <cell r="D342" t="str">
            <v>dezmopresin</v>
          </cell>
          <cell r="E342" t="str">
            <v>MINIRIN MELT</v>
          </cell>
          <cell r="F342" t="str">
            <v>oralni liofilizat</v>
          </cell>
          <cell r="G342" t="str">
            <v>blister, 30 po 120 mcg</v>
          </cell>
          <cell r="H342" t="str">
            <v>Ferring GmbH</v>
          </cell>
          <cell r="I342" t="str">
            <v>Nemačka</v>
          </cell>
          <cell r="J342" t="str">
            <v>originalno pakovanje</v>
          </cell>
          <cell r="K342">
            <v>3725</v>
          </cell>
          <cell r="L342">
            <v>1</v>
          </cell>
        </row>
        <row r="343">
          <cell r="B343">
            <v>1047143</v>
          </cell>
          <cell r="C343" t="str">
            <v>H02AB02</v>
          </cell>
          <cell r="D343" t="str">
            <v>deksametazon</v>
          </cell>
          <cell r="E343" t="str">
            <v>DEXASON</v>
          </cell>
          <cell r="F343" t="str">
            <v>tableta</v>
          </cell>
          <cell r="G343" t="str">
            <v>blister, 50 po 0,5 mg</v>
          </cell>
          <cell r="H343" t="str">
            <v>Galenika a.d.</v>
          </cell>
          <cell r="I343" t="str">
            <v>Republika Srbija</v>
          </cell>
          <cell r="J343" t="str">
            <v>originalno pakovanje</v>
          </cell>
          <cell r="K343">
            <v>388.8</v>
          </cell>
          <cell r="L343">
            <v>452</v>
          </cell>
        </row>
        <row r="344">
          <cell r="B344">
            <v>1047144</v>
          </cell>
          <cell r="C344" t="str">
            <v>H02AB02</v>
          </cell>
          <cell r="D344" t="str">
            <v>deksametazon</v>
          </cell>
          <cell r="E344" t="str">
            <v>FORTECORTIN</v>
          </cell>
          <cell r="F344" t="str">
            <v>tableta</v>
          </cell>
          <cell r="G344" t="str">
            <v>blister, 20 po 4 mg</v>
          </cell>
          <cell r="H344" t="str">
            <v>Merck KGaA &amp; CO. Werk Spittal</v>
          </cell>
          <cell r="I344" t="str">
            <v>Austrija</v>
          </cell>
          <cell r="J344" t="str">
            <v>originalno pakovanje</v>
          </cell>
          <cell r="K344">
            <v>1239.9</v>
          </cell>
          <cell r="L344">
            <v>2</v>
          </cell>
        </row>
        <row r="345">
          <cell r="B345">
            <v>1047145</v>
          </cell>
          <cell r="C345" t="str">
            <v>H02AB02</v>
          </cell>
          <cell r="D345" t="str">
            <v>deksametazon</v>
          </cell>
          <cell r="E345" t="str">
            <v>FORTECORTIN</v>
          </cell>
          <cell r="F345" t="str">
            <v>tableta</v>
          </cell>
          <cell r="G345" t="str">
            <v>blister, 20 po 8 mg</v>
          </cell>
          <cell r="H345" t="str">
            <v>Merck KGaA &amp; CO. Werk Spittal</v>
          </cell>
          <cell r="I345" t="str">
            <v>Austrija</v>
          </cell>
          <cell r="J345" t="str">
            <v>originalno pakovanje</v>
          </cell>
          <cell r="K345">
            <v>1929.8</v>
          </cell>
          <cell r="L345">
            <v>1</v>
          </cell>
        </row>
        <row r="346">
          <cell r="B346">
            <v>1047150</v>
          </cell>
          <cell r="C346" t="str">
            <v>H02AB02</v>
          </cell>
          <cell r="D346" t="str">
            <v>deksametazon</v>
          </cell>
          <cell r="E346" t="str">
            <v>DEKSAMETAZON KRKA</v>
          </cell>
          <cell r="F346" t="str">
            <v>tableta</v>
          </cell>
          <cell r="G346" t="str">
            <v>blister, 20 po 4 mg</v>
          </cell>
          <cell r="H346" t="str">
            <v>Krka D.D., Novo Mesto</v>
          </cell>
          <cell r="I346" t="str">
            <v>Slovenija</v>
          </cell>
          <cell r="J346" t="str">
            <v>originalno pakovanje</v>
          </cell>
          <cell r="K346">
            <v>1239.9</v>
          </cell>
          <cell r="L346">
            <v>0</v>
          </cell>
        </row>
        <row r="347">
          <cell r="B347">
            <v>1047152</v>
          </cell>
          <cell r="C347" t="str">
            <v>H02AB02</v>
          </cell>
          <cell r="D347" t="str">
            <v>deksametazon</v>
          </cell>
          <cell r="E347" t="str">
            <v>DEKSAMETAZON KRKA</v>
          </cell>
          <cell r="F347" t="str">
            <v>tableta</v>
          </cell>
          <cell r="G347" t="str">
            <v>blister, 20 po 8 mg</v>
          </cell>
          <cell r="H347" t="str">
            <v>Krka D.D., Novo Mesto</v>
          </cell>
          <cell r="I347" t="str">
            <v>Slovenija</v>
          </cell>
          <cell r="J347" t="str">
            <v>originalno pakovanje</v>
          </cell>
          <cell r="K347">
            <v>1043.2</v>
          </cell>
          <cell r="L347">
            <v>0</v>
          </cell>
        </row>
        <row r="348">
          <cell r="B348">
            <v>1047153</v>
          </cell>
          <cell r="C348" t="str">
            <v>H02AB02</v>
          </cell>
          <cell r="D348" t="str">
            <v>deksametazon</v>
          </cell>
          <cell r="E348" t="str">
            <v>DEKSAMETAZON KRKA</v>
          </cell>
          <cell r="F348" t="str">
            <v>tableta</v>
          </cell>
          <cell r="G348" t="str">
            <v>blister, 20 po 20 mg</v>
          </cell>
          <cell r="H348" t="str">
            <v>Krka D.D., Novo Mesto</v>
          </cell>
          <cell r="I348" t="str">
            <v>Slovenija</v>
          </cell>
          <cell r="J348" t="str">
            <v>originalno pakovanje</v>
          </cell>
          <cell r="K348">
            <v>4503.6</v>
          </cell>
          <cell r="L348">
            <v>0</v>
          </cell>
        </row>
        <row r="349">
          <cell r="B349">
            <v>1047632</v>
          </cell>
          <cell r="C349" t="str">
            <v>H02AB07</v>
          </cell>
          <cell r="D349" t="str">
            <v>prednizon</v>
          </cell>
          <cell r="E349" t="str">
            <v>PRONISON </v>
          </cell>
          <cell r="F349" t="str">
            <v>tableta</v>
          </cell>
          <cell r="G349" t="str">
            <v>blister, 20 po 20 mg</v>
          </cell>
          <cell r="H349" t="str">
            <v>Galenika a.d. Beograd</v>
          </cell>
          <cell r="I349" t="str">
            <v>Republika Srbija</v>
          </cell>
          <cell r="J349" t="str">
            <v>originalno pakovanje</v>
          </cell>
          <cell r="K349">
            <v>298.4</v>
          </cell>
          <cell r="L349">
            <v>445</v>
          </cell>
        </row>
        <row r="350">
          <cell r="B350">
            <v>1047511</v>
          </cell>
          <cell r="C350" t="str">
            <v>H02AB07</v>
          </cell>
          <cell r="D350" t="str">
            <v>prednizon</v>
          </cell>
          <cell r="E350" t="str">
            <v>PREDNIZON</v>
          </cell>
          <cell r="F350" t="str">
            <v>tableta</v>
          </cell>
          <cell r="G350" t="str">
            <v>blister, 10 po 5 mg</v>
          </cell>
          <cell r="H350" t="str">
            <v>Bosnalijek d.d.</v>
          </cell>
          <cell r="I350" t="str">
            <v>Bosna i Hercegovina</v>
          </cell>
          <cell r="J350" t="str">
            <v>originalno pakovanje</v>
          </cell>
          <cell r="K350">
            <v>59.2</v>
          </cell>
          <cell r="L350">
            <v>26</v>
          </cell>
        </row>
        <row r="351">
          <cell r="B351">
            <v>1047412</v>
          </cell>
          <cell r="C351" t="str">
            <v>H02AB09</v>
          </cell>
          <cell r="D351" t="str">
            <v>hidrokortizon</v>
          </cell>
          <cell r="E351" t="str">
            <v>HYDROCORTISON GALEPHARM</v>
          </cell>
          <cell r="F351" t="str">
            <v>tableta</v>
          </cell>
          <cell r="G351" t="str">
            <v>blister deljiv na pojedinačne doze, 100 po 10 mg</v>
          </cell>
          <cell r="H351" t="str">
            <v>Formula Pharmazeutische und Chemische Entwicklungs GmbH</v>
          </cell>
          <cell r="I351" t="str">
            <v>Nemačka</v>
          </cell>
          <cell r="J351" t="str">
            <v>originalno pakovanje</v>
          </cell>
          <cell r="K351">
            <v>2862.4</v>
          </cell>
          <cell r="L351">
            <v>7</v>
          </cell>
        </row>
        <row r="352">
          <cell r="B352">
            <v>1040230</v>
          </cell>
          <cell r="C352" t="str">
            <v>H03AA01</v>
          </cell>
          <cell r="D352" t="str">
            <v>levotiroksin natrijum</v>
          </cell>
          <cell r="E352" t="str">
            <v>EUTHYROX</v>
          </cell>
          <cell r="F352" t="str">
            <v>tableta</v>
          </cell>
          <cell r="G352" t="str">
            <v> 50 po 25 mcg</v>
          </cell>
          <cell r="H352" t="str">
            <v>Merck KGaA</v>
          </cell>
          <cell r="I352" t="str">
            <v>Nemačka</v>
          </cell>
          <cell r="J352" t="str">
            <v>originalno pakovanje</v>
          </cell>
          <cell r="K352">
            <v>100.8</v>
          </cell>
          <cell r="L352">
            <v>311</v>
          </cell>
        </row>
        <row r="353">
          <cell r="B353">
            <v>1040080</v>
          </cell>
          <cell r="C353" t="str">
            <v>H03AA01</v>
          </cell>
          <cell r="D353" t="str">
            <v>levotiroksin natrijum</v>
          </cell>
          <cell r="E353" t="str">
            <v>LETROX 50</v>
          </cell>
          <cell r="F353" t="str">
            <v>tableta</v>
          </cell>
          <cell r="G353" t="str">
            <v>blister, 50 po 50 mcg</v>
          </cell>
          <cell r="H353" t="str">
            <v>Berlin-Chemie AG</v>
          </cell>
          <cell r="I353" t="str">
            <v>Nemačka</v>
          </cell>
          <cell r="J353" t="str">
            <v>originalno pakovanje</v>
          </cell>
          <cell r="K353">
            <v>106.7</v>
          </cell>
          <cell r="L353">
            <v>81</v>
          </cell>
        </row>
        <row r="354">
          <cell r="B354">
            <v>1040266</v>
          </cell>
          <cell r="C354" t="str">
            <v>H03AA01</v>
          </cell>
          <cell r="D354" t="str">
            <v>levotiroksin natrijum</v>
          </cell>
          <cell r="E354" t="str">
            <v>LETROX 75</v>
          </cell>
          <cell r="F354" t="str">
            <v>tableta</v>
          </cell>
          <cell r="G354" t="str">
            <v>blister, 50 po 75 mcg</v>
          </cell>
          <cell r="H354" t="str">
            <v>Berlin-Chemie AG</v>
          </cell>
          <cell r="I354" t="str">
            <v>Nemačka</v>
          </cell>
          <cell r="J354" t="str">
            <v>originalno pakovanje</v>
          </cell>
          <cell r="K354">
            <v>116.6</v>
          </cell>
          <cell r="L354">
            <v>42</v>
          </cell>
        </row>
        <row r="355">
          <cell r="B355">
            <v>1040081</v>
          </cell>
          <cell r="C355" t="str">
            <v>H03AA01</v>
          </cell>
          <cell r="D355" t="str">
            <v>levotiroksin natrijum</v>
          </cell>
          <cell r="E355" t="str">
            <v>LETROX 100</v>
          </cell>
          <cell r="F355" t="str">
            <v>tableta</v>
          </cell>
          <cell r="G355" t="str">
            <v>blister, 50 po 100 mcg</v>
          </cell>
          <cell r="H355" t="str">
            <v>Berlin-Chemie AG</v>
          </cell>
          <cell r="I355" t="str">
            <v>Nemačka</v>
          </cell>
          <cell r="J355" t="str">
            <v>originalno pakovanje</v>
          </cell>
          <cell r="K355">
            <v>121.7</v>
          </cell>
          <cell r="L355">
            <v>243</v>
          </cell>
        </row>
        <row r="356">
          <cell r="B356">
            <v>1040267</v>
          </cell>
          <cell r="C356" t="str">
            <v>H03AA01</v>
          </cell>
          <cell r="D356" t="str">
            <v>levotiroksin natrijum</v>
          </cell>
          <cell r="E356" t="str">
            <v>LETROX 125</v>
          </cell>
          <cell r="F356" t="str">
            <v>tableta</v>
          </cell>
          <cell r="G356" t="str">
            <v>blister, 50 po 125 mcg</v>
          </cell>
          <cell r="H356" t="str">
            <v>Berlin-Chemie AG</v>
          </cell>
          <cell r="I356" t="str">
            <v>Nemačka</v>
          </cell>
          <cell r="J356" t="str">
            <v>originalno pakovanje</v>
          </cell>
          <cell r="K356">
            <v>125.1</v>
          </cell>
          <cell r="L356">
            <v>29</v>
          </cell>
        </row>
        <row r="357">
          <cell r="B357">
            <v>1040082</v>
          </cell>
          <cell r="C357" t="str">
            <v>H03AA01</v>
          </cell>
          <cell r="D357" t="str">
            <v>levotiroksin natrijum</v>
          </cell>
          <cell r="E357" t="str">
            <v>LETROX 150</v>
          </cell>
          <cell r="F357" t="str">
            <v>tableta</v>
          </cell>
          <cell r="G357" t="str">
            <v>blister, 50 po 150 mcg</v>
          </cell>
          <cell r="H357" t="str">
            <v>Berlin-Chemie AG</v>
          </cell>
          <cell r="I357" t="str">
            <v>Nemačka</v>
          </cell>
          <cell r="J357" t="str">
            <v>originalno pakovanje</v>
          </cell>
          <cell r="K357">
            <v>138.9</v>
          </cell>
          <cell r="L357">
            <v>19</v>
          </cell>
        </row>
        <row r="358">
          <cell r="B358">
            <v>1040190</v>
          </cell>
          <cell r="C358" t="str">
            <v>H03BA02</v>
          </cell>
          <cell r="D358" t="str">
            <v>propiltiouracil</v>
          </cell>
          <cell r="E358" t="str">
            <v>PTU</v>
          </cell>
          <cell r="F358" t="str">
            <v>tableta</v>
          </cell>
          <cell r="G358" t="str">
            <v>20 po 50 mg</v>
          </cell>
          <cell r="H358" t="str">
            <v>Alkaloid a.d.</v>
          </cell>
          <cell r="I358" t="str">
            <v>Republika Severna Makedonija </v>
          </cell>
          <cell r="J358" t="str">
            <v>originalno pakovanje</v>
          </cell>
          <cell r="K358">
            <v>142.4</v>
          </cell>
          <cell r="L358">
            <v>47</v>
          </cell>
        </row>
        <row r="359">
          <cell r="B359">
            <v>1040192</v>
          </cell>
          <cell r="C359" t="str">
            <v>H03BA02</v>
          </cell>
          <cell r="D359" t="str">
            <v>propiltiouracil</v>
          </cell>
          <cell r="E359" t="str">
            <v>PTU</v>
          </cell>
          <cell r="F359" t="str">
            <v>tableta</v>
          </cell>
          <cell r="G359" t="str">
            <v>45 po 100 mg</v>
          </cell>
          <cell r="H359" t="str">
            <v>Alkaloid a.d.</v>
          </cell>
          <cell r="I359" t="str">
            <v>Republika Severna Makedonija </v>
          </cell>
          <cell r="J359" t="str">
            <v>originalno pakovanje</v>
          </cell>
          <cell r="K359">
            <v>690.1</v>
          </cell>
          <cell r="L359">
            <v>28</v>
          </cell>
        </row>
        <row r="360">
          <cell r="B360">
            <v>1040120</v>
          </cell>
          <cell r="C360" t="str">
            <v>H03BB02</v>
          </cell>
          <cell r="D360" t="str">
            <v>tiamazol</v>
          </cell>
          <cell r="E360" t="str">
            <v>TIASTAT</v>
          </cell>
          <cell r="F360" t="str">
            <v>tableta</v>
          </cell>
          <cell r="G360" t="str">
            <v>20 po 20 mg</v>
          </cell>
          <cell r="H360" t="str">
            <v>Bosnalijek d.d.</v>
          </cell>
          <cell r="I360" t="str">
            <v>Bosna i Hercegovina</v>
          </cell>
          <cell r="J360" t="str">
            <v>originalno pakovanje</v>
          </cell>
          <cell r="K360">
            <v>150.7</v>
          </cell>
          <cell r="L360">
            <v>137</v>
          </cell>
        </row>
        <row r="361">
          <cell r="B361">
            <v>341340</v>
          </cell>
          <cell r="C361" t="str">
            <v>H04AA01</v>
          </cell>
          <cell r="D361" t="str">
            <v>glukagon</v>
          </cell>
          <cell r="E361" t="str">
            <v>GLUCAGEN  HYPOKIT </v>
          </cell>
          <cell r="F361" t="str">
            <v>prašak i rastvarač za rastvor za injekciju</v>
          </cell>
          <cell r="G361" t="str">
            <v>bočica sa praškom i napunjeni injekcioni špric sa rastvaračem, 1 po 1 ml (1 mg/1 ml)</v>
          </cell>
          <cell r="H361" t="str">
            <v>Novo Nordisk A/S</v>
          </cell>
          <cell r="I361" t="str">
            <v>Danska</v>
          </cell>
          <cell r="J361" t="str">
            <v>originalno pakovanje</v>
          </cell>
          <cell r="K361">
            <v>1659</v>
          </cell>
          <cell r="L361">
            <v>1</v>
          </cell>
        </row>
        <row r="362">
          <cell r="B362">
            <v>1022510</v>
          </cell>
          <cell r="C362" t="str">
            <v>J01AA02</v>
          </cell>
          <cell r="D362" t="str">
            <v>doksiciklin</v>
          </cell>
          <cell r="E362" t="str">
            <v>DOVICIN</v>
          </cell>
          <cell r="F362" t="str">
            <v>kapsula</v>
          </cell>
          <cell r="G362" t="str">
            <v> 5 po 100 mg</v>
          </cell>
          <cell r="H362" t="str">
            <v>Galenika a.d.</v>
          </cell>
          <cell r="I362" t="str">
            <v>Republika Srbija</v>
          </cell>
          <cell r="J362" t="str">
            <v>originalno pakovanje</v>
          </cell>
          <cell r="K362">
            <v>74</v>
          </cell>
          <cell r="L362">
            <v>5026</v>
          </cell>
        </row>
        <row r="363">
          <cell r="B363">
            <v>1022515</v>
          </cell>
          <cell r="C363" t="str">
            <v>J01AA02</v>
          </cell>
          <cell r="D363" t="str">
            <v>doksiciklin</v>
          </cell>
          <cell r="E363" t="str">
            <v>DOKSICIKLIN HF</v>
          </cell>
          <cell r="F363" t="str">
            <v>kapsula, tvrda</v>
          </cell>
          <cell r="G363" t="str">
            <v>blister,  5 po 100 mg</v>
          </cell>
          <cell r="H363" t="str">
            <v>Hemofarm a.d.</v>
          </cell>
          <cell r="I363" t="str">
            <v>Republika Srbija</v>
          </cell>
          <cell r="J363" t="str">
            <v>originalno pakovanje</v>
          </cell>
          <cell r="K363">
            <v>74</v>
          </cell>
          <cell r="L363">
            <v>750</v>
          </cell>
        </row>
        <row r="364">
          <cell r="B364">
            <v>1021145</v>
          </cell>
          <cell r="C364" t="str">
            <v>J01CA04</v>
          </cell>
          <cell r="D364" t="str">
            <v>amoksicilin</v>
          </cell>
          <cell r="E364" t="str">
            <v>SINACILIN </v>
          </cell>
          <cell r="F364" t="str">
            <v>kapsula, tvrda</v>
          </cell>
          <cell r="G364" t="str">
            <v>blister, 16 po 250 mg</v>
          </cell>
          <cell r="H364" t="str">
            <v>Galenika AD Beograd</v>
          </cell>
          <cell r="I364" t="str">
            <v>Republika Srbija</v>
          </cell>
          <cell r="J364" t="str">
            <v>originalno pakovanje</v>
          </cell>
          <cell r="K364">
            <v>102.6</v>
          </cell>
          <cell r="L364">
            <v>2</v>
          </cell>
        </row>
        <row r="365">
          <cell r="B365">
            <v>1021148</v>
          </cell>
          <cell r="C365" t="str">
            <v>J01CA04</v>
          </cell>
          <cell r="D365" t="str">
            <v>amoksicilin</v>
          </cell>
          <cell r="E365" t="str">
            <v>SINACILIN </v>
          </cell>
          <cell r="F365" t="str">
            <v>kapsula, tvrda</v>
          </cell>
          <cell r="G365" t="str">
            <v>blister, 16 po 500 mg</v>
          </cell>
          <cell r="H365" t="str">
            <v>Galenika AD Beograd</v>
          </cell>
          <cell r="I365" t="str">
            <v>Republika Srbija</v>
          </cell>
          <cell r="J365" t="str">
            <v>originalno pakovanje</v>
          </cell>
          <cell r="K365">
            <v>142.3</v>
          </cell>
          <cell r="L365">
            <v>1631</v>
          </cell>
        </row>
        <row r="366">
          <cell r="B366">
            <v>3021146</v>
          </cell>
          <cell r="C366" t="str">
            <v>J01CA04</v>
          </cell>
          <cell r="D366" t="str">
            <v>amoksicilin</v>
          </cell>
          <cell r="E366" t="str">
            <v>SINACILIN </v>
          </cell>
          <cell r="F366" t="str">
            <v>prašak za oralnu suspenziju</v>
          </cell>
          <cell r="G366" t="str">
            <v>boca staklena, 1 po 100 ml (250 mg/5 ml)</v>
          </cell>
          <cell r="H366" t="str">
            <v>Galenika a.d.</v>
          </cell>
          <cell r="I366" t="str">
            <v>Republika Srbija</v>
          </cell>
          <cell r="J366" t="str">
            <v>originalno pakovanje</v>
          </cell>
          <cell r="K366">
            <v>159.6</v>
          </cell>
          <cell r="L366">
            <v>1</v>
          </cell>
        </row>
        <row r="367">
          <cell r="B367">
            <v>1021965</v>
          </cell>
          <cell r="C367" t="str">
            <v>J01CA04</v>
          </cell>
          <cell r="D367" t="str">
            <v>amoksicilin</v>
          </cell>
          <cell r="E367" t="str">
            <v>AMOKSICILIN HF</v>
          </cell>
          <cell r="F367" t="str">
            <v>kapsula, tvrda</v>
          </cell>
          <cell r="G367" t="str">
            <v>blister, 16 po 500 mg</v>
          </cell>
          <cell r="H367" t="str">
            <v>Hemofarm AD Vršac</v>
          </cell>
          <cell r="I367" t="str">
            <v>Republika Srbija</v>
          </cell>
          <cell r="J367" t="str">
            <v>originalno pakovanje</v>
          </cell>
          <cell r="K367">
            <v>117.2</v>
          </cell>
          <cell r="L367">
            <v>1591</v>
          </cell>
        </row>
        <row r="368">
          <cell r="B368">
            <v>1021912</v>
          </cell>
          <cell r="C368" t="str">
            <v>J01CA04</v>
          </cell>
          <cell r="D368" t="str">
            <v>amoksicilin</v>
          </cell>
          <cell r="E368" t="str">
            <v>AMOXICILLIN REMEDICA</v>
          </cell>
          <cell r="F368" t="str">
            <v>kapsula, tvrda</v>
          </cell>
          <cell r="G368" t="str">
            <v>blister, 16 po 500mg</v>
          </cell>
          <cell r="H368" t="str">
            <v>Remedica Ltd.</v>
          </cell>
          <cell r="I368" t="str">
            <v>Kipar</v>
          </cell>
          <cell r="J368" t="str">
            <v>originalno pakovanje</v>
          </cell>
          <cell r="K368">
            <v>117.2</v>
          </cell>
          <cell r="L368">
            <v>1092</v>
          </cell>
        </row>
        <row r="369">
          <cell r="B369">
            <v>1021007</v>
          </cell>
          <cell r="C369" t="str">
            <v>J01CA04</v>
          </cell>
          <cell r="D369" t="str">
            <v>amoksicilin</v>
          </cell>
          <cell r="E369" t="str">
            <v>OSPAMOX DT</v>
          </cell>
          <cell r="F369" t="str">
            <v>tableta za oralnu suspenziju</v>
          </cell>
          <cell r="G369" t="str">
            <v>14 po 1000 mg</v>
          </cell>
          <cell r="H369" t="str">
            <v>Sandoz GmbH</v>
          </cell>
          <cell r="I369" t="str">
            <v>Austrija</v>
          </cell>
          <cell r="J369" t="str">
            <v>originalno pakovanje</v>
          </cell>
          <cell r="K369">
            <v>313.6</v>
          </cell>
          <cell r="L369">
            <v>94</v>
          </cell>
        </row>
        <row r="370">
          <cell r="B370">
            <v>3021001</v>
          </cell>
          <cell r="C370" t="str">
            <v>J01CA04</v>
          </cell>
          <cell r="D370" t="str">
            <v>amoksicilin</v>
          </cell>
          <cell r="E370" t="str">
            <v>OSPAMOX </v>
          </cell>
          <cell r="F370" t="str">
            <v>prašak za oralnu suspenziju</v>
          </cell>
          <cell r="G370" t="str">
            <v>1 po 60 ml (500 mg/5 ml)</v>
          </cell>
          <cell r="H370" t="str">
            <v>Sandoz GmbH</v>
          </cell>
          <cell r="I370" t="str">
            <v>Austrija</v>
          </cell>
          <cell r="J370" t="str">
            <v>originalno pakovanje</v>
          </cell>
          <cell r="K370">
            <v>167.6</v>
          </cell>
          <cell r="L370">
            <v>0</v>
          </cell>
        </row>
        <row r="371">
          <cell r="B371">
            <v>3021147</v>
          </cell>
          <cell r="C371" t="str">
            <v>J01CA04</v>
          </cell>
          <cell r="D371" t="str">
            <v>amoksicilin</v>
          </cell>
          <cell r="E371" t="str">
            <v>SINACILIN baby</v>
          </cell>
          <cell r="F371" t="str">
            <v>prašak za oralnu suspenziju</v>
          </cell>
          <cell r="G371" t="str">
            <v>boca staklena, 1 po 100 ml; (250mg/5ml)</v>
          </cell>
          <cell r="H371" t="str">
            <v>Galenika a.d </v>
          </cell>
          <cell r="I371" t="str">
            <v>Republika Srbija</v>
          </cell>
          <cell r="J371" t="str">
            <v>originalno pakovanje</v>
          </cell>
          <cell r="K371">
            <v>159.6</v>
          </cell>
          <cell r="L371">
            <v>0</v>
          </cell>
        </row>
        <row r="372">
          <cell r="B372">
            <v>3021602</v>
          </cell>
          <cell r="C372" t="str">
            <v>J01CR02</v>
          </cell>
          <cell r="D372" t="str">
            <v>amoksicilin, klavulanska kiselina</v>
          </cell>
          <cell r="E372" t="str">
            <v>PANKLAV</v>
          </cell>
          <cell r="F372" t="str">
            <v>prašak za oralnu suspenziju</v>
          </cell>
          <cell r="G372" t="str">
            <v>bočica staklena, 1 po 100 ml (125 mg/5 ml + 31,25 mg/5 ml)</v>
          </cell>
          <cell r="H372" t="str">
            <v>Hemofarm a.d.</v>
          </cell>
          <cell r="I372" t="str">
            <v>Republika Srbija</v>
          </cell>
          <cell r="J372" t="str">
            <v>originalno pakovanje</v>
          </cell>
          <cell r="K372">
            <v>238.7</v>
          </cell>
          <cell r="L372">
            <v>0</v>
          </cell>
        </row>
        <row r="373">
          <cell r="B373">
            <v>3021606</v>
          </cell>
          <cell r="C373" t="str">
            <v>J01CR02</v>
          </cell>
          <cell r="D373" t="str">
            <v>amoksicilin, klavulanska kiselina</v>
          </cell>
          <cell r="E373" t="str">
            <v>PANKLAV FORTE</v>
          </cell>
          <cell r="F373" t="str">
            <v>prašak za oralnu suspenziju</v>
          </cell>
          <cell r="G373" t="str">
            <v>bočica staklena, 1 po 100ml (250 mg/5 ml +  62,5 mg/5 ml)</v>
          </cell>
          <cell r="H373" t="str">
            <v>Hemofarm a.d.</v>
          </cell>
          <cell r="I373" t="str">
            <v>Republika Srbija</v>
          </cell>
          <cell r="J373" t="str">
            <v>originalno pakovanje</v>
          </cell>
          <cell r="K373">
            <v>496.7</v>
          </cell>
          <cell r="L373">
            <v>0</v>
          </cell>
        </row>
        <row r="374">
          <cell r="B374">
            <v>3021608</v>
          </cell>
          <cell r="C374" t="str">
            <v>J01CR02</v>
          </cell>
          <cell r="D374" t="str">
            <v>amoksicilin, klavulanska kiselina</v>
          </cell>
          <cell r="E374" t="str">
            <v>PANKLAV 2X</v>
          </cell>
          <cell r="F374" t="str">
            <v>prašak za oralnu suspenziju</v>
          </cell>
          <cell r="G374" t="str">
            <v>bočica staklena, 1 po 70 ml (400 mg/5 ml + 57 mg/5 ml)</v>
          </cell>
          <cell r="H374" t="str">
            <v>Hemofarm a.d.</v>
          </cell>
          <cell r="I374" t="str">
            <v>Republika Srbija</v>
          </cell>
          <cell r="J374" t="str">
            <v>originalno pakovanje</v>
          </cell>
          <cell r="K374">
            <v>313.4</v>
          </cell>
          <cell r="L374">
            <v>1</v>
          </cell>
        </row>
        <row r="375">
          <cell r="B375">
            <v>3021609</v>
          </cell>
          <cell r="C375" t="str">
            <v>J01CR02</v>
          </cell>
          <cell r="D375" t="str">
            <v>amoksicilin, klavulanska kiselina</v>
          </cell>
          <cell r="E375" t="str">
            <v>PANKLAV 2X</v>
          </cell>
          <cell r="F375" t="str">
            <v>prašak za oralnu suspenziju</v>
          </cell>
          <cell r="G375" t="str">
            <v>bočica staklena, 1 po 140 ml (400 mg/5 ml + 57 mg/5 ml)</v>
          </cell>
          <cell r="H375" t="str">
            <v>Hemofarm a.d.</v>
          </cell>
          <cell r="I375" t="str">
            <v>Republika Srbija</v>
          </cell>
          <cell r="J375" t="str">
            <v>originalno pakovanje</v>
          </cell>
          <cell r="K375">
            <v>626.7</v>
          </cell>
          <cell r="L375">
            <v>0</v>
          </cell>
        </row>
        <row r="376">
          <cell r="B376">
            <v>3021568</v>
          </cell>
          <cell r="C376" t="str">
            <v>J01CR02</v>
          </cell>
          <cell r="D376" t="str">
            <v>amoksicilin, klavulanska kiselina</v>
          </cell>
          <cell r="E376" t="str">
            <v>AMOKSIKLAV 2X</v>
          </cell>
          <cell r="F376" t="str">
            <v>prašak za oralnu suspenziju</v>
          </cell>
          <cell r="G376" t="str">
            <v>bočica staklena, 1 po 70 ml (400 mg+57 mg)/5 ml</v>
          </cell>
          <cell r="H376" t="str">
            <v>Lek farmacevtska družba d.d.</v>
          </cell>
          <cell r="I376" t="str">
            <v>Slovenija</v>
          </cell>
          <cell r="J376" t="str">
            <v>originalno pakovanje</v>
          </cell>
          <cell r="K376">
            <v>284.9</v>
          </cell>
          <cell r="L376">
            <v>0</v>
          </cell>
        </row>
        <row r="377">
          <cell r="B377">
            <v>3021637</v>
          </cell>
          <cell r="C377" t="str">
            <v>J01CR02</v>
          </cell>
          <cell r="D377" t="str">
            <v>amoksicilin, klavulanska kiselina</v>
          </cell>
          <cell r="E377" t="str">
            <v>AUGMENTIN</v>
          </cell>
          <cell r="F377" t="str">
            <v>prašak za oralnu suspenziju</v>
          </cell>
          <cell r="G377" t="str">
            <v>boca staklena, 1 po 70ml (400mg+57mg)/5ml </v>
          </cell>
          <cell r="H377" t="str">
            <v>SmithKline Beecham Pharmaceutical</v>
          </cell>
          <cell r="I377" t="str">
            <v>Velika Britanija</v>
          </cell>
          <cell r="J377" t="str">
            <v>originalno pakovanje</v>
          </cell>
          <cell r="K377">
            <v>284.9</v>
          </cell>
          <cell r="L377">
            <v>0</v>
          </cell>
        </row>
        <row r="378">
          <cell r="B378">
            <v>1021611</v>
          </cell>
          <cell r="C378" t="str">
            <v>J01CR02</v>
          </cell>
          <cell r="D378" t="str">
            <v>amoksicilin, klavulanska kiselina</v>
          </cell>
          <cell r="E378" t="str">
            <v>PANKLAV</v>
          </cell>
          <cell r="F378" t="str">
            <v>film tableta</v>
          </cell>
          <cell r="G378" t="str">
            <v>bočica staklena, 15 po (500mg + 125mg)</v>
          </cell>
          <cell r="H378" t="str">
            <v>Hemofarm A.D Vršac</v>
          </cell>
          <cell r="I378" t="str">
            <v>Republika Srbija</v>
          </cell>
          <cell r="J378" t="str">
            <v>originalno pakovanje</v>
          </cell>
          <cell r="K378">
            <v>519.5</v>
          </cell>
          <cell r="L378">
            <v>11</v>
          </cell>
        </row>
        <row r="379">
          <cell r="B379">
            <v>1021610</v>
          </cell>
          <cell r="C379" t="str">
            <v>J01CR02</v>
          </cell>
          <cell r="D379" t="str">
            <v>amoksicilin, klavulanska kiselina</v>
          </cell>
          <cell r="E379" t="str">
            <v>PANKLAV 2X</v>
          </cell>
          <cell r="F379" t="str">
            <v>film tableta</v>
          </cell>
          <cell r="G379" t="str">
            <v>teglica, 10 po (875mg + 125mg)</v>
          </cell>
          <cell r="H379" t="str">
            <v>Hemofarm A.D Vršac</v>
          </cell>
          <cell r="I379" t="str">
            <v>Republika Srbija</v>
          </cell>
          <cell r="J379" t="str">
            <v>originalno pakovanje</v>
          </cell>
          <cell r="K379">
            <v>273.6</v>
          </cell>
          <cell r="L379">
            <v>1266</v>
          </cell>
        </row>
        <row r="380">
          <cell r="B380">
            <v>3021569</v>
          </cell>
          <cell r="C380" t="str">
            <v>J01CR02 </v>
          </cell>
          <cell r="D380" t="str">
            <v>amoksicilin, klavulanska kiselina</v>
          </cell>
          <cell r="E380" t="str">
            <v>BETAKLAV</v>
          </cell>
          <cell r="F380" t="str">
            <v>prašak za oralnu suspenziju</v>
          </cell>
          <cell r="G380" t="str">
            <v>boca plastična, 1 po 70ml (400mg/5ml + 57mg/5ml)</v>
          </cell>
          <cell r="H380" t="str">
            <v>Krka tovarna Zdravil d.d.</v>
          </cell>
          <cell r="I380" t="str">
            <v>Slovenija</v>
          </cell>
          <cell r="J380" t="str">
            <v>originalno pakovanje</v>
          </cell>
          <cell r="K380">
            <v>284.9</v>
          </cell>
          <cell r="L380">
            <v>0</v>
          </cell>
        </row>
        <row r="381">
          <cell r="B381">
            <v>1021600</v>
          </cell>
          <cell r="C381" t="str">
            <v>J01CR02</v>
          </cell>
          <cell r="D381" t="str">
            <v>amoksicilin, klavulanska kiselina</v>
          </cell>
          <cell r="E381" t="str">
            <v>PANKLAV</v>
          </cell>
          <cell r="F381" t="str">
            <v>film tableta </v>
          </cell>
          <cell r="G381" t="str">
            <v>bočica staklena, 15 po 375 mg (250 mg + 125 mg)</v>
          </cell>
          <cell r="H381" t="str">
            <v>Hemofarm a.d.</v>
          </cell>
          <cell r="I381" t="str">
            <v>Republika Srbija</v>
          </cell>
          <cell r="J381" t="str">
            <v>originalno pakovanje</v>
          </cell>
          <cell r="K381">
            <v>323.4</v>
          </cell>
          <cell r="L381">
            <v>0</v>
          </cell>
        </row>
        <row r="382">
          <cell r="B382">
            <v>1021601</v>
          </cell>
          <cell r="C382" t="str">
            <v>J01CR02</v>
          </cell>
          <cell r="D382" t="str">
            <v>amoksicilin, klavulanska kiselina</v>
          </cell>
          <cell r="E382" t="str">
            <v>PANKLAV</v>
          </cell>
          <cell r="F382" t="str">
            <v>film tableta </v>
          </cell>
          <cell r="G382" t="str">
            <v>bočica staklena, 20 po 625 mg (500 mg + 125 mg)</v>
          </cell>
          <cell r="H382" t="str">
            <v>Hemofarm a.d.</v>
          </cell>
          <cell r="I382" t="str">
            <v>Republika Srbija</v>
          </cell>
          <cell r="J382" t="str">
            <v>originalno pakovanje</v>
          </cell>
          <cell r="K382">
            <v>762</v>
          </cell>
          <cell r="L382">
            <v>21</v>
          </cell>
        </row>
        <row r="383">
          <cell r="B383">
            <v>1021607</v>
          </cell>
          <cell r="C383" t="str">
            <v>J01CR02</v>
          </cell>
          <cell r="D383" t="str">
            <v>amoksicilin, klavulanska kiselina</v>
          </cell>
          <cell r="E383" t="str">
            <v>PANKLAV 2X</v>
          </cell>
          <cell r="F383" t="str">
            <v>film tableta</v>
          </cell>
          <cell r="G383" t="str">
            <v>teglica, 14 po 1000 mg (875 mg + 125 mg)</v>
          </cell>
          <cell r="H383" t="str">
            <v>Hemofarm a.d.</v>
          </cell>
          <cell r="I383" t="str">
            <v>Republika Srbija</v>
          </cell>
          <cell r="J383" t="str">
            <v>originalno pakovanje</v>
          </cell>
          <cell r="K383">
            <v>383</v>
          </cell>
          <cell r="L383">
            <v>1461</v>
          </cell>
        </row>
        <row r="384">
          <cell r="B384">
            <v>1021566</v>
          </cell>
          <cell r="C384" t="str">
            <v>J01CR02</v>
          </cell>
          <cell r="D384" t="str">
            <v>amoksicilin, klavulanska kiselina</v>
          </cell>
          <cell r="E384" t="str">
            <v>AMOKSIKLAV 2X </v>
          </cell>
          <cell r="F384" t="str">
            <v>film tableta</v>
          </cell>
          <cell r="G384" t="str">
            <v>blister, 10 po 
(500 mg + 125 mg)</v>
          </cell>
          <cell r="H384" t="str">
            <v>Lek farmacevtska družba d.d.</v>
          </cell>
          <cell r="I384" t="str">
            <v>Slovenija</v>
          </cell>
          <cell r="J384" t="str">
            <v>originalno pakovanje</v>
          </cell>
          <cell r="K384">
            <v>346.4</v>
          </cell>
          <cell r="L384">
            <v>107</v>
          </cell>
        </row>
        <row r="385">
          <cell r="B385">
            <v>1021567</v>
          </cell>
          <cell r="C385" t="str">
            <v>J01CR02</v>
          </cell>
          <cell r="D385" t="str">
            <v>amoksicilin, klavulanska kiselina</v>
          </cell>
          <cell r="E385" t="str">
            <v>AMOKSIKLAV 2X </v>
          </cell>
          <cell r="F385" t="str">
            <v>film tableta</v>
          </cell>
          <cell r="G385" t="str">
            <v>blister, 10 po
 (875 mg + 125 mg)</v>
          </cell>
          <cell r="H385" t="str">
            <v>Lek farmacevtska družba d.d.</v>
          </cell>
          <cell r="I385" t="str">
            <v>Slovenija</v>
          </cell>
          <cell r="J385" t="str">
            <v>originalno pakovanje</v>
          </cell>
          <cell r="K385">
            <v>245.9</v>
          </cell>
          <cell r="L385">
            <v>379</v>
          </cell>
        </row>
        <row r="386">
          <cell r="B386">
            <v>1021560</v>
          </cell>
          <cell r="C386" t="str">
            <v>J01CR02</v>
          </cell>
          <cell r="D386" t="str">
            <v>amoksicilin, klavulanska kiselina</v>
          </cell>
          <cell r="E386" t="str">
            <v>AMOKSIKLAV </v>
          </cell>
          <cell r="F386" t="str">
            <v>film tableta</v>
          </cell>
          <cell r="G386" t="str">
            <v>bočica staklena, 15 po (500 mg + 125 mg)</v>
          </cell>
          <cell r="H386" t="str">
            <v>Lek farmacevtska družba d.d.</v>
          </cell>
          <cell r="I386" t="str">
            <v>Slovenija</v>
          </cell>
          <cell r="J386" t="str">
            <v>originalno pakovanje</v>
          </cell>
          <cell r="K386">
            <v>519.5</v>
          </cell>
          <cell r="L386">
            <v>2</v>
          </cell>
        </row>
        <row r="387">
          <cell r="B387">
            <v>1021632</v>
          </cell>
          <cell r="C387" t="str">
            <v>J01CR02</v>
          </cell>
          <cell r="D387" t="str">
            <v>amoksicilin, klavulanska kiselina</v>
          </cell>
          <cell r="E387" t="str">
            <v>AUGMENTIN</v>
          </cell>
          <cell r="F387" t="str">
            <v>film tableta</v>
          </cell>
          <cell r="G387" t="str">
            <v>14 po (875 mg + 125 mg)</v>
          </cell>
          <cell r="H387" t="str">
            <v>Glaxo Wellcome Production; Glaxosmithkline Pharmaceuticals S.A.</v>
          </cell>
          <cell r="I387" t="str">
            <v>Francuska; Poljska</v>
          </cell>
          <cell r="J387" t="str">
            <v>originalno pakovanje</v>
          </cell>
          <cell r="K387">
            <v>434.5</v>
          </cell>
          <cell r="L387">
            <v>13</v>
          </cell>
        </row>
        <row r="388">
          <cell r="B388">
            <v>1021561</v>
          </cell>
          <cell r="C388" t="str">
            <v>J01CR02</v>
          </cell>
          <cell r="D388" t="str">
            <v>amoksicilin, klavulanska kiselina</v>
          </cell>
          <cell r="E388" t="str">
            <v>KLAVOBEL</v>
          </cell>
          <cell r="F388" t="str">
            <v>film tableta</v>
          </cell>
          <cell r="G388" t="str">
            <v>blister,14 po (500mg+125mg)</v>
          </cell>
          <cell r="H388" t="str">
            <v>Belupo,ljekovi i kozmetika d.d</v>
          </cell>
          <cell r="I388" t="str">
            <v>Hrvatska</v>
          </cell>
          <cell r="J388" t="str">
            <v>originalno pakovanje</v>
          </cell>
          <cell r="K388">
            <v>484.9</v>
          </cell>
          <cell r="L388">
            <v>0</v>
          </cell>
        </row>
        <row r="389">
          <cell r="B389">
            <v>1021562</v>
          </cell>
          <cell r="C389" t="str">
            <v>J01CR02</v>
          </cell>
          <cell r="D389" t="str">
            <v>amoksicilin, klavulanska kiselina</v>
          </cell>
          <cell r="E389" t="str">
            <v>KLAVOBEL BID</v>
          </cell>
          <cell r="F389" t="str">
            <v>film tableta</v>
          </cell>
          <cell r="G389" t="str">
            <v>blister,14 po (875mg+125mg)</v>
          </cell>
          <cell r="H389" t="str">
            <v>Belupo,ljekovi i kozmetika d.d</v>
          </cell>
          <cell r="I389" t="str">
            <v>Hrvatska</v>
          </cell>
          <cell r="J389" t="str">
            <v>originalno pakovanje</v>
          </cell>
          <cell r="K389">
            <v>344.2</v>
          </cell>
          <cell r="L389">
            <v>5</v>
          </cell>
        </row>
        <row r="390">
          <cell r="B390">
            <v>1321872</v>
          </cell>
          <cell r="C390" t="str">
            <v>J01DB01</v>
          </cell>
          <cell r="D390" t="str">
            <v>cefaleksin</v>
          </cell>
          <cell r="E390" t="str">
            <v>PALITREX</v>
          </cell>
          <cell r="F390" t="str">
            <v>kapsula, tvrda</v>
          </cell>
          <cell r="G390" t="str">
            <v>blister, 16 po 500 mg</v>
          </cell>
          <cell r="H390" t="str">
            <v>Galenika a.d.</v>
          </cell>
          <cell r="I390" t="str">
            <v>Republika Srbija</v>
          </cell>
          <cell r="J390" t="str">
            <v>originalno pakovanje</v>
          </cell>
          <cell r="K390">
            <v>268.3</v>
          </cell>
          <cell r="L390">
            <v>1455</v>
          </cell>
        </row>
        <row r="391">
          <cell r="B391">
            <v>1321711</v>
          </cell>
          <cell r="C391" t="str">
            <v>J01DB01</v>
          </cell>
          <cell r="D391" t="str">
            <v>cefaleksin</v>
          </cell>
          <cell r="E391" t="str">
            <v>CEFALEKSIN HF</v>
          </cell>
          <cell r="F391" t="str">
            <v>kapsula, tvrda</v>
          </cell>
          <cell r="G391" t="str">
            <v>blister, 16 po 500 mg</v>
          </cell>
          <cell r="H391" t="str">
            <v>Hemofarm AD Vršac</v>
          </cell>
          <cell r="I391" t="str">
            <v>Republika Srbija</v>
          </cell>
          <cell r="J391" t="str">
            <v>originalno pakovanje</v>
          </cell>
          <cell r="K391">
            <v>217.3</v>
          </cell>
          <cell r="L391">
            <v>1602</v>
          </cell>
        </row>
        <row r="392">
          <cell r="B392">
            <v>1321010</v>
          </cell>
          <cell r="C392" t="str">
            <v>J01DB01</v>
          </cell>
          <cell r="D392" t="str">
            <v>cefaleksin</v>
          </cell>
          <cell r="E392" t="str">
            <v>CEFALEXIN ALKALOID</v>
          </cell>
          <cell r="F392" t="str">
            <v>kapsula, tvrda</v>
          </cell>
          <cell r="G392" t="str">
            <v>blister, 16 po 500 mg</v>
          </cell>
          <cell r="H392" t="str">
            <v>Alkaloid a.d.</v>
          </cell>
          <cell r="I392" t="str">
            <v>Republika Severna Makedonija </v>
          </cell>
          <cell r="J392" t="str">
            <v>originalno pakovanje</v>
          </cell>
          <cell r="K392">
            <v>217.3</v>
          </cell>
          <cell r="L392">
            <v>250</v>
          </cell>
        </row>
        <row r="393">
          <cell r="B393">
            <v>3321012</v>
          </cell>
          <cell r="C393" t="str">
            <v>J01DB01</v>
          </cell>
          <cell r="D393" t="str">
            <v>cefaleksin</v>
          </cell>
          <cell r="E393" t="str">
            <v>CEFALEXIN ALKALOID</v>
          </cell>
          <cell r="F393" t="str">
            <v>prašak za oralnu suspenziju</v>
          </cell>
          <cell r="G393" t="str">
            <v>bočica, 1 po 100 ml (250 mg/5 ml)</v>
          </cell>
          <cell r="H393" t="str">
            <v>Alkaloid a.d.</v>
          </cell>
          <cell r="I393" t="str">
            <v>Republika Severna Makedonija </v>
          </cell>
          <cell r="J393" t="str">
            <v>originalno pakovanje</v>
          </cell>
          <cell r="K393">
            <v>276.6</v>
          </cell>
          <cell r="L393">
            <v>1</v>
          </cell>
        </row>
        <row r="394">
          <cell r="B394">
            <v>1321124</v>
          </cell>
          <cell r="C394" t="str">
            <v>J01DB01</v>
          </cell>
          <cell r="D394" t="str">
            <v>cefaleksin</v>
          </cell>
          <cell r="E394" t="str">
            <v>CEFALEXIN REMEDICA</v>
          </cell>
          <cell r="F394" t="str">
            <v>kapsula, tvrda</v>
          </cell>
          <cell r="G394" t="str">
            <v>blister, 16 po 500 mg</v>
          </cell>
          <cell r="H394" t="str">
            <v>Remedica Ltd.</v>
          </cell>
          <cell r="I394" t="str">
            <v>Kipar</v>
          </cell>
          <cell r="J394" t="str">
            <v>originalno pakovanje</v>
          </cell>
          <cell r="K394">
            <v>217.3</v>
          </cell>
          <cell r="L394">
            <v>902</v>
          </cell>
        </row>
        <row r="395">
          <cell r="B395">
            <v>3321904</v>
          </cell>
          <cell r="C395" t="str">
            <v>J01DB05</v>
          </cell>
          <cell r="D395" t="str">
            <v>cefadroksil</v>
          </cell>
          <cell r="E395" t="str">
            <v>VALDOCEF</v>
          </cell>
          <cell r="F395" t="str">
            <v>granule za oralnu suspenziju</v>
          </cell>
          <cell r="G395" t="str">
            <v> boca staklena, 1 po 100mL (250mg/5ml)</v>
          </cell>
          <cell r="H395" t="str">
            <v>Alkaloid AD Skoplje</v>
          </cell>
          <cell r="I395" t="str">
            <v>Republika Severna Makedonija </v>
          </cell>
          <cell r="J395" t="str">
            <v>originalno pakovanje</v>
          </cell>
          <cell r="K395">
            <v>241.3</v>
          </cell>
          <cell r="L395">
            <v>0</v>
          </cell>
        </row>
        <row r="396">
          <cell r="B396">
            <v>1321900</v>
          </cell>
          <cell r="C396" t="str">
            <v>J01DB05</v>
          </cell>
          <cell r="D396" t="str">
            <v>cefadroksil</v>
          </cell>
          <cell r="E396" t="str">
            <v>VALDOCEF</v>
          </cell>
          <cell r="F396" t="str">
            <v>kapsula, tvrda</v>
          </cell>
          <cell r="G396" t="str">
            <v>blister, 16 po 500 mg</v>
          </cell>
          <cell r="H396" t="str">
            <v>Alkaloid AD Skoplje</v>
          </cell>
          <cell r="I396" t="str">
            <v>Republika Severna Makedonija </v>
          </cell>
          <cell r="J396" t="str">
            <v>originalno pakovanje</v>
          </cell>
          <cell r="K396">
            <v>385.9</v>
          </cell>
          <cell r="L396">
            <v>22</v>
          </cell>
        </row>
        <row r="397">
          <cell r="B397">
            <v>1321976</v>
          </cell>
          <cell r="C397" t="str">
            <v>J01DC02</v>
          </cell>
          <cell r="D397" t="str">
            <v>cefuroksim</v>
          </cell>
          <cell r="E397" t="str">
            <v>CEROXIM</v>
          </cell>
          <cell r="F397" t="str">
            <v>tableta</v>
          </cell>
          <cell r="G397" t="str">
            <v>blister, 10 po 250 mg</v>
          </cell>
          <cell r="H397" t="str">
            <v>Medico Uno d.o.o.</v>
          </cell>
          <cell r="I397" t="str">
            <v>Republika Srbija</v>
          </cell>
          <cell r="J397" t="str">
            <v>originalno pakovanje</v>
          </cell>
          <cell r="K397">
            <v>323.8</v>
          </cell>
          <cell r="L397">
            <v>0</v>
          </cell>
        </row>
        <row r="398">
          <cell r="B398">
            <v>1321977</v>
          </cell>
          <cell r="C398" t="str">
            <v>J01DC02</v>
          </cell>
          <cell r="D398" t="str">
            <v>cefuroksim</v>
          </cell>
          <cell r="E398" t="str">
            <v>CEROXIM</v>
          </cell>
          <cell r="F398" t="str">
            <v>tableta</v>
          </cell>
          <cell r="G398" t="str">
            <v>blister, 10 po 500 mg</v>
          </cell>
          <cell r="H398" t="str">
            <v>Medico Uno d.o.o.</v>
          </cell>
          <cell r="I398" t="str">
            <v>Republika Srbija</v>
          </cell>
          <cell r="J398" t="str">
            <v>originalno pakovanje</v>
          </cell>
          <cell r="K398">
            <v>410.5</v>
          </cell>
          <cell r="L398">
            <v>30</v>
          </cell>
        </row>
        <row r="399">
          <cell r="B399">
            <v>1321956</v>
          </cell>
          <cell r="C399" t="str">
            <v>J01DC02</v>
          </cell>
          <cell r="D399" t="str">
            <v>cefuroksim</v>
          </cell>
          <cell r="E399" t="str">
            <v>ZINNAT</v>
          </cell>
          <cell r="F399" t="str">
            <v>film tableta</v>
          </cell>
          <cell r="G399" t="str">
            <v>blister, 14 po 500 mg</v>
          </cell>
          <cell r="H399" t="str">
            <v>Glaxo Operations UK Limited</v>
          </cell>
          <cell r="I399" t="str">
            <v>Velika Britanija</v>
          </cell>
          <cell r="J399" t="str">
            <v>originalno pakovanje</v>
          </cell>
          <cell r="K399">
            <v>638.5</v>
          </cell>
          <cell r="L399">
            <v>2</v>
          </cell>
        </row>
        <row r="400">
          <cell r="B400">
            <v>1321807</v>
          </cell>
          <cell r="C400" t="str">
            <v>J01DC02</v>
          </cell>
          <cell r="D400" t="str">
            <v>cefuroksim</v>
          </cell>
          <cell r="E400" t="str">
            <v>AKSEF</v>
          </cell>
          <cell r="F400" t="str">
            <v>film tableta</v>
          </cell>
          <cell r="G400" t="str">
            <v>blister, 10 po 500 mg</v>
          </cell>
          <cell r="H400" t="str">
            <v>Nobel Ilac Sanayii ve Ticaret A.S.</v>
          </cell>
          <cell r="I400" t="str">
            <v>Turska</v>
          </cell>
          <cell r="J400" t="str">
            <v>originalno pakovanje</v>
          </cell>
          <cell r="K400">
            <v>410.5</v>
          </cell>
          <cell r="L400">
            <v>37</v>
          </cell>
        </row>
        <row r="401">
          <cell r="B401">
            <v>3321956</v>
          </cell>
          <cell r="C401" t="str">
            <v> J01DC02</v>
          </cell>
          <cell r="D401" t="str">
            <v>cefuroksim</v>
          </cell>
          <cell r="E401" t="str">
            <v>ZINNAT</v>
          </cell>
          <cell r="F401" t="str">
            <v>granule za oralnu suspenziju</v>
          </cell>
          <cell r="G401" t="str">
            <v>boca staklena, 1 po 70 ml (125mg/5ml)</v>
          </cell>
          <cell r="H401" t="str">
            <v>Glaxo Operations UK LTD</v>
          </cell>
          <cell r="I401" t="str">
            <v>Velika Britanija</v>
          </cell>
          <cell r="J401" t="str">
            <v>originalno pakovanje</v>
          </cell>
          <cell r="K401">
            <v>641</v>
          </cell>
          <cell r="L401">
            <v>0</v>
          </cell>
        </row>
        <row r="402">
          <cell r="B402">
            <v>3321957</v>
          </cell>
          <cell r="C402" t="str">
            <v> J01DC02</v>
          </cell>
          <cell r="D402" t="str">
            <v>cefuroksim</v>
          </cell>
          <cell r="E402" t="str">
            <v>ZINNAT</v>
          </cell>
          <cell r="F402" t="str">
            <v>granule za oralnu suspenziju</v>
          </cell>
          <cell r="G402" t="str">
            <v>boca staklena, 1 po 70 ml (250mg/5ml)</v>
          </cell>
          <cell r="H402" t="str">
            <v>Glaxo Operations UK LTD</v>
          </cell>
          <cell r="I402" t="str">
            <v>Velika Britanija</v>
          </cell>
          <cell r="J402" t="str">
            <v>originalno pakovanje</v>
          </cell>
          <cell r="K402">
            <v>966.9</v>
          </cell>
          <cell r="L402">
            <v>0</v>
          </cell>
        </row>
        <row r="403">
          <cell r="B403">
            <v>1321610</v>
          </cell>
          <cell r="C403" t="str">
            <v>J01DC04</v>
          </cell>
          <cell r="D403" t="str">
            <v>cefahlor</v>
          </cell>
          <cell r="E403" t="str">
            <v>CEFAKLOR ALKALOID</v>
          </cell>
          <cell r="F403" t="str">
            <v>kapsula, tvrda</v>
          </cell>
          <cell r="G403" t="str">
            <v>blister, 16 po 500 mg</v>
          </cell>
          <cell r="H403" t="str">
            <v>Alkaloid a.d. Skopje</v>
          </cell>
          <cell r="I403" t="str">
            <v>Republika Severna Makedonija </v>
          </cell>
          <cell r="J403" t="str">
            <v>originalno pakovanje</v>
          </cell>
          <cell r="K403">
            <v>696.7</v>
          </cell>
          <cell r="L403">
            <v>2</v>
          </cell>
        </row>
        <row r="404">
          <cell r="B404">
            <v>3321951</v>
          </cell>
          <cell r="C404" t="str">
            <v>J01DC10</v>
          </cell>
          <cell r="D404" t="str">
            <v>cefprozil</v>
          </cell>
          <cell r="E404" t="str">
            <v>CEFZIL</v>
          </cell>
          <cell r="F404" t="str">
            <v>granule za oralnu suspenziju</v>
          </cell>
          <cell r="G404" t="str">
            <v>bočica, 1 po 60 ml (250 mg/5 ml)</v>
          </cell>
          <cell r="H404" t="str">
            <v>Facta Farmaceutici S.P.A.</v>
          </cell>
          <cell r="I404" t="str">
            <v>Italija</v>
          </cell>
          <cell r="J404" t="str">
            <v>originalno pakovanje</v>
          </cell>
          <cell r="K404">
            <v>809</v>
          </cell>
          <cell r="L404">
            <v>0</v>
          </cell>
        </row>
        <row r="405">
          <cell r="B405">
            <v>1321950</v>
          </cell>
          <cell r="C405" t="str">
            <v>J01DC10</v>
          </cell>
          <cell r="D405" t="str">
            <v>cefprozil</v>
          </cell>
          <cell r="E405" t="str">
            <v>CEFZIL</v>
          </cell>
          <cell r="F405" t="str">
            <v>film tableta</v>
          </cell>
          <cell r="G405" t="str">
            <v>blister, 10 po 500 mg</v>
          </cell>
          <cell r="H405" t="str">
            <v>Pencef Pharma GMBH</v>
          </cell>
          <cell r="I405" t="str">
            <v>Nemačka</v>
          </cell>
          <cell r="J405" t="str">
            <v>originalno pakovanje</v>
          </cell>
          <cell r="K405">
            <v>646.5</v>
          </cell>
          <cell r="L405">
            <v>79</v>
          </cell>
        </row>
        <row r="406">
          <cell r="B406">
            <v>3321621</v>
          </cell>
          <cell r="C406" t="str">
            <v>J01DD08</v>
          </cell>
          <cell r="D406" t="str">
            <v>cefiksim</v>
          </cell>
          <cell r="E406" t="str">
            <v>PANCEF</v>
          </cell>
          <cell r="F406" t="str">
            <v>granule za oralnu suspenziju</v>
          </cell>
          <cell r="G406" t="str">
            <v>boca steklena, 1 po 100 ml (100 mg/5 ml)</v>
          </cell>
          <cell r="H406" t="str">
            <v>Alkaloid a.d. Skopje</v>
          </cell>
          <cell r="I406" t="str">
            <v>Republika Severna Makedonija </v>
          </cell>
          <cell r="J406" t="str">
            <v>originalno pakovanje</v>
          </cell>
          <cell r="K406">
            <v>1226.5</v>
          </cell>
          <cell r="L406">
            <v>0</v>
          </cell>
        </row>
        <row r="407">
          <cell r="B407">
            <v>3321623</v>
          </cell>
          <cell r="C407" t="str">
            <v>J01DD08</v>
          </cell>
          <cell r="D407" t="str">
            <v>cefiksim</v>
          </cell>
          <cell r="E407" t="str">
            <v>PANCEF</v>
          </cell>
          <cell r="F407" t="str">
            <v>granule za oralnu suspenziju</v>
          </cell>
          <cell r="G407" t="str">
            <v>boca staklena, 1 po 60 ml (100 mg/5 ml)</v>
          </cell>
          <cell r="H407" t="str">
            <v>Alkaloid a.d. Skopje</v>
          </cell>
          <cell r="I407" t="str">
            <v>Republika Severna Makedonija </v>
          </cell>
          <cell r="J407" t="str">
            <v>originalno pakovanje</v>
          </cell>
          <cell r="K407">
            <v>735.9</v>
          </cell>
          <cell r="L407">
            <v>0</v>
          </cell>
        </row>
        <row r="408">
          <cell r="B408">
            <v>1321620</v>
          </cell>
          <cell r="C408" t="str">
            <v>J01DD08</v>
          </cell>
          <cell r="D408" t="str">
            <v>cefiksim</v>
          </cell>
          <cell r="E408" t="str">
            <v>PANCEF</v>
          </cell>
          <cell r="F408" t="str">
            <v>film tableta </v>
          </cell>
          <cell r="G408" t="str">
            <v>blister, 10 po 400 mg</v>
          </cell>
          <cell r="H408" t="str">
            <v>Alkaloid a.d. Skopje</v>
          </cell>
          <cell r="I408" t="str">
            <v>Republika Severna Makedonija </v>
          </cell>
          <cell r="J408" t="str">
            <v>originalno pakovanje</v>
          </cell>
          <cell r="K408">
            <v>512.8</v>
          </cell>
          <cell r="L408">
            <v>1150</v>
          </cell>
        </row>
        <row r="409">
          <cell r="B409">
            <v>1321622</v>
          </cell>
          <cell r="C409" t="str">
            <v>J01DD08</v>
          </cell>
          <cell r="D409" t="str">
            <v>cefiksim</v>
          </cell>
          <cell r="E409" t="str">
            <v>PANCEF</v>
          </cell>
          <cell r="F409" t="str">
            <v>film tableta</v>
          </cell>
          <cell r="G409" t="str">
            <v>blister, 5 po 400 mg</v>
          </cell>
          <cell r="H409" t="str">
            <v>Alkaloid a.d. Skopje</v>
          </cell>
          <cell r="I409" t="str">
            <v>Republika Severna Makedonija </v>
          </cell>
          <cell r="J409" t="str">
            <v>originalno pakovanje</v>
          </cell>
          <cell r="K409">
            <v>256.4</v>
          </cell>
          <cell r="L409">
            <v>458</v>
          </cell>
        </row>
        <row r="410">
          <cell r="B410">
            <v>1321623</v>
          </cell>
          <cell r="C410" t="str">
            <v>J01DD08</v>
          </cell>
          <cell r="D410" t="str">
            <v>cefiksim</v>
          </cell>
          <cell r="E410" t="str">
            <v>CEFAPAN</v>
          </cell>
          <cell r="F410" t="str">
            <v>film tableta</v>
          </cell>
          <cell r="G410" t="str">
            <v>blister, 10 po 400 mg</v>
          </cell>
          <cell r="H410" t="str">
            <v>Hemofarm a.d. </v>
          </cell>
          <cell r="I410" t="str">
            <v>Republika Srbija</v>
          </cell>
          <cell r="J410" t="str">
            <v>originalno pakovanje</v>
          </cell>
          <cell r="K410">
            <v>461.5</v>
          </cell>
          <cell r="L410">
            <v>210</v>
          </cell>
        </row>
        <row r="411">
          <cell r="B411">
            <v>3321525</v>
          </cell>
          <cell r="C411" t="str">
            <v>J01DD13</v>
          </cell>
          <cell r="D411" t="str">
            <v>cefpodoksim</v>
          </cell>
          <cell r="E411" t="str">
            <v>TRIDOX</v>
          </cell>
          <cell r="F411" t="str">
            <v>prašak za oralnu suspenziju</v>
          </cell>
          <cell r="G411" t="str">
            <v>bočica 1 po 64,8 g (40 mg/5 ml)</v>
          </cell>
          <cell r="H411" t="str">
            <v>Alkaloid a.d.</v>
          </cell>
          <cell r="I411" t="str">
            <v>Republika Severna Makedonija </v>
          </cell>
          <cell r="J411" t="str">
            <v>originalno pakovanje</v>
          </cell>
          <cell r="K411">
            <v>500.1</v>
          </cell>
          <cell r="L411">
            <v>0</v>
          </cell>
        </row>
        <row r="412">
          <cell r="B412">
            <v>1321521</v>
          </cell>
          <cell r="C412" t="str">
            <v>J01DD13</v>
          </cell>
          <cell r="D412" t="str">
            <v>cefpodoksim</v>
          </cell>
          <cell r="E412" t="str">
            <v>TRIDOX</v>
          </cell>
          <cell r="F412" t="str">
            <v>film tableta</v>
          </cell>
          <cell r="G412" t="str">
            <v>blister, 10 po 100 mg</v>
          </cell>
          <cell r="H412" t="str">
            <v>Alkaloid a.d.</v>
          </cell>
          <cell r="I412" t="str">
            <v>Republika Severna Makedonija </v>
          </cell>
          <cell r="J412" t="str">
            <v>originalno pakovanje</v>
          </cell>
          <cell r="K412">
            <v>313.7</v>
          </cell>
          <cell r="L412">
            <v>3</v>
          </cell>
        </row>
        <row r="413">
          <cell r="B413">
            <v>1321523</v>
          </cell>
          <cell r="C413" t="str">
            <v>J01DD13</v>
          </cell>
          <cell r="D413" t="str">
            <v>cefpodoksim</v>
          </cell>
          <cell r="E413" t="str">
            <v>TRIDOX</v>
          </cell>
          <cell r="F413" t="str">
            <v>film tableta</v>
          </cell>
          <cell r="G413" t="str">
            <v>blister, 10 po 200 mg</v>
          </cell>
          <cell r="H413" t="str">
            <v>Alkaloid a.d.</v>
          </cell>
          <cell r="I413" t="str">
            <v>Republika Severna Makedonija </v>
          </cell>
          <cell r="J413" t="str">
            <v>originalno pakovanje</v>
          </cell>
          <cell r="K413">
            <v>627.6</v>
          </cell>
          <cell r="L413">
            <v>21</v>
          </cell>
        </row>
        <row r="414">
          <cell r="B414">
            <v>1026211</v>
          </cell>
          <cell r="C414" t="str">
            <v>J01EE01</v>
          </cell>
          <cell r="D414" t="str">
            <v>sulfametoksazol, trimetoprim</v>
          </cell>
          <cell r="E414" t="str">
            <v>BACTRIM </v>
          </cell>
          <cell r="F414" t="str">
            <v>tableta</v>
          </cell>
          <cell r="G414" t="str">
            <v>blister, 20 po (400 mg + 80 mg)</v>
          </cell>
          <cell r="H414" t="str">
            <v>Galenika a.d. u saradnji sa F. Hoffmann-La Roche Ltd.</v>
          </cell>
          <cell r="I414" t="str">
            <v>Republika Srbija</v>
          </cell>
          <cell r="J414" t="str">
            <v>originalno pakovanje</v>
          </cell>
          <cell r="K414">
            <v>172.3</v>
          </cell>
          <cell r="L414">
            <v>1293</v>
          </cell>
        </row>
        <row r="415">
          <cell r="B415">
            <v>1026131</v>
          </cell>
          <cell r="C415" t="str">
            <v>J01EE01</v>
          </cell>
          <cell r="D415" t="str">
            <v>sulfametoksazol, trimetoprim</v>
          </cell>
          <cell r="E415" t="str">
            <v>ESBESUL</v>
          </cell>
          <cell r="F415" t="str">
            <v>tableta</v>
          </cell>
          <cell r="G415" t="str">
            <v>blister, 20 po (400 mg +80 mg)</v>
          </cell>
          <cell r="H415" t="str">
            <v>Bosnalijek DD</v>
          </cell>
          <cell r="I415" t="str">
            <v>Bosna i Hercegovina</v>
          </cell>
          <cell r="J415" t="str">
            <v>originalno pakovanje</v>
          </cell>
          <cell r="K415">
            <v>149.6</v>
          </cell>
          <cell r="L415">
            <v>102</v>
          </cell>
        </row>
        <row r="416">
          <cell r="B416">
            <v>1325152</v>
          </cell>
          <cell r="C416" t="str">
            <v>J01FA01</v>
          </cell>
          <cell r="D416" t="str">
            <v>eritromicin</v>
          </cell>
          <cell r="E416" t="str">
            <v>ERITROMICIN HF</v>
          </cell>
          <cell r="F416" t="str">
            <v>film tableta</v>
          </cell>
          <cell r="G416" t="str">
            <v>blister, 20 po 250 mg</v>
          </cell>
          <cell r="H416" t="str">
            <v>Hemofarm a.d.</v>
          </cell>
          <cell r="I416" t="str">
            <v>Republika Srbija</v>
          </cell>
          <cell r="J416" t="str">
            <v>originalno pakovanje</v>
          </cell>
          <cell r="K416">
            <v>238.9</v>
          </cell>
          <cell r="L416">
            <v>36</v>
          </cell>
        </row>
        <row r="417">
          <cell r="B417">
            <v>1325153</v>
          </cell>
          <cell r="C417" t="str">
            <v>J01FA01</v>
          </cell>
          <cell r="D417" t="str">
            <v>eritromicin</v>
          </cell>
          <cell r="E417" t="str">
            <v>ERITROMICIN HF</v>
          </cell>
          <cell r="F417" t="str">
            <v>tableta</v>
          </cell>
          <cell r="G417" t="str">
            <v>20 po 500 mg</v>
          </cell>
          <cell r="H417" t="str">
            <v>Hemofarm a.d.</v>
          </cell>
          <cell r="I417" t="str">
            <v>Republika Srbija</v>
          </cell>
          <cell r="J417" t="str">
            <v>originalno pakovanje</v>
          </cell>
          <cell r="K417">
            <v>394.6</v>
          </cell>
          <cell r="L417">
            <v>1100</v>
          </cell>
        </row>
        <row r="418">
          <cell r="B418">
            <v>1325095</v>
          </cell>
          <cell r="C418" t="str">
            <v>J01FA03</v>
          </cell>
          <cell r="D418" t="str">
            <v>midekamicin</v>
          </cell>
          <cell r="E418" t="str">
            <v>MACROPEN</v>
          </cell>
          <cell r="F418" t="str">
            <v>film tableta</v>
          </cell>
          <cell r="G418" t="str">
            <v>blister, 16 po 400 mg</v>
          </cell>
          <cell r="H418" t="str">
            <v>Krka Tovarna Zdravil d.d.</v>
          </cell>
          <cell r="I418" t="str">
            <v>Slovenija</v>
          </cell>
          <cell r="J418" t="str">
            <v>originalno pakovanje</v>
          </cell>
          <cell r="K418">
            <v>255.1</v>
          </cell>
          <cell r="L418">
            <v>1</v>
          </cell>
        </row>
        <row r="419">
          <cell r="B419">
            <v>3325096</v>
          </cell>
          <cell r="C419" t="str">
            <v>J01FA03</v>
          </cell>
          <cell r="D419" t="str">
            <v>midekamicin</v>
          </cell>
          <cell r="E419" t="str">
            <v>MACROPEN</v>
          </cell>
          <cell r="F419" t="str">
            <v>granule za oralnu suspenziju</v>
          </cell>
          <cell r="G419" t="str">
            <v>bočica,115 ml po 175 mg/5 ml</v>
          </cell>
          <cell r="H419" t="str">
            <v>Krka Tovarna Zdravil d.d.</v>
          </cell>
          <cell r="I419" t="str">
            <v>Slovenija</v>
          </cell>
          <cell r="J419" t="str">
            <v>originalno pakovanje</v>
          </cell>
          <cell r="K419">
            <v>414.7</v>
          </cell>
          <cell r="L419">
            <v>0</v>
          </cell>
        </row>
        <row r="420">
          <cell r="B420">
            <v>1325300</v>
          </cell>
          <cell r="C420" t="str">
            <v>J01FA06</v>
          </cell>
          <cell r="D420" t="str">
            <v>roksitromicin</v>
          </cell>
          <cell r="E420" t="str">
            <v>ROXIMISAN</v>
          </cell>
          <cell r="F420" t="str">
            <v>film tableta</v>
          </cell>
          <cell r="G420" t="str">
            <v>blister, 10 po 150 mg</v>
          </cell>
          <cell r="H420" t="str">
            <v>Slaviamed d.o.o.</v>
          </cell>
          <cell r="I420" t="str">
            <v>Republika Srbija</v>
          </cell>
          <cell r="J420" t="str">
            <v>originalno pakovanje</v>
          </cell>
          <cell r="K420">
            <v>409.8</v>
          </cell>
          <cell r="L420">
            <v>39</v>
          </cell>
        </row>
        <row r="421">
          <cell r="B421">
            <v>2325625</v>
          </cell>
          <cell r="C421" t="str">
            <v>J01FA09</v>
          </cell>
          <cell r="D421" t="str">
            <v>klaritromicin</v>
          </cell>
          <cell r="E421" t="str">
            <v>KLACID</v>
          </cell>
          <cell r="F421" t="str">
            <v>granule za oralnu suspenziju</v>
          </cell>
          <cell r="G421" t="str">
            <v>boca, 1 po 60 ml (125 mg/5 ml)</v>
          </cell>
          <cell r="H421" t="str">
            <v>AbbVie S.r.l.</v>
          </cell>
          <cell r="I421" t="str">
            <v>Italija</v>
          </cell>
          <cell r="J421" t="str">
            <v>originalno pakovanje</v>
          </cell>
          <cell r="K421">
            <v>339.5</v>
          </cell>
          <cell r="L421">
            <v>20</v>
          </cell>
        </row>
        <row r="422">
          <cell r="B422">
            <v>1325611</v>
          </cell>
          <cell r="C422" t="str">
            <v>J01FA09</v>
          </cell>
          <cell r="D422" t="str">
            <v>klaritromicin</v>
          </cell>
          <cell r="E422" t="str">
            <v>FROMILID</v>
          </cell>
          <cell r="F422" t="str">
            <v>film tableta</v>
          </cell>
          <cell r="G422" t="str">
            <v>blister, 14 po 500 mg</v>
          </cell>
          <cell r="H422" t="str">
            <v>Krka Tovarna Zdravil d.d.</v>
          </cell>
          <cell r="I422" t="str">
            <v>Slovenija</v>
          </cell>
          <cell r="J422" t="str">
            <v>originalno pakovanje</v>
          </cell>
          <cell r="K422">
            <v>353.8</v>
          </cell>
          <cell r="L422">
            <v>319</v>
          </cell>
        </row>
        <row r="423">
          <cell r="B423">
            <v>1325651</v>
          </cell>
          <cell r="C423" t="str">
            <v>J01FA09</v>
          </cell>
          <cell r="D423" t="str">
            <v>klaritromicin</v>
          </cell>
          <cell r="E423" t="str">
            <v>FROMILID UNO</v>
          </cell>
          <cell r="F423" t="str">
            <v>tableta sa produženim oslobađanjem</v>
          </cell>
          <cell r="G423" t="str">
            <v>blister, 7 po 500 mg</v>
          </cell>
          <cell r="H423" t="str">
            <v> Krka, Tovarna Zdravil, d.d </v>
          </cell>
          <cell r="I423" t="str">
            <v>Slovenija</v>
          </cell>
          <cell r="J423" t="str">
            <v>originalno pakovanje</v>
          </cell>
          <cell r="K423">
            <v>196.4</v>
          </cell>
          <cell r="L423">
            <v>120</v>
          </cell>
        </row>
        <row r="424">
          <cell r="B424">
            <v>1325653</v>
          </cell>
          <cell r="C424" t="str">
            <v>J01FA09</v>
          </cell>
          <cell r="D424" t="str">
            <v>klaritromicin</v>
          </cell>
          <cell r="E424" t="str">
            <v>FROMILID UNO</v>
          </cell>
          <cell r="F424" t="str">
            <v>tableta sa produženim oslobađanjem</v>
          </cell>
          <cell r="G424" t="str">
            <v>blister, 14 po 500 mg</v>
          </cell>
          <cell r="H424" t="str">
            <v> Krka, Tovarna Zdravil, d.d </v>
          </cell>
          <cell r="I424" t="str">
            <v>Slovenija</v>
          </cell>
          <cell r="J424" t="str">
            <v>originalno pakovanje</v>
          </cell>
          <cell r="K424">
            <v>392.9</v>
          </cell>
          <cell r="L424">
            <v>13</v>
          </cell>
        </row>
        <row r="425">
          <cell r="B425">
            <v>1325525</v>
          </cell>
          <cell r="C425" t="str">
            <v>J01FA09</v>
          </cell>
          <cell r="D425" t="str">
            <v>klaritromicin</v>
          </cell>
          <cell r="E425" t="str">
            <v>KLACID</v>
          </cell>
          <cell r="F425" t="str">
            <v>film tableta</v>
          </cell>
          <cell r="G425" t="str">
            <v>blister, 14 po 500 mg</v>
          </cell>
          <cell r="H425" t="str">
            <v>AbbVie S.r.l.</v>
          </cell>
          <cell r="I425" t="str">
            <v>Italija</v>
          </cell>
          <cell r="J425" t="str">
            <v>originalno pakovanje</v>
          </cell>
          <cell r="K425">
            <v>353.8</v>
          </cell>
          <cell r="L425">
            <v>208</v>
          </cell>
        </row>
        <row r="426">
          <cell r="B426">
            <v>1325527</v>
          </cell>
          <cell r="C426" t="str">
            <v>J01FA09</v>
          </cell>
          <cell r="D426" t="str">
            <v>klaritromicin</v>
          </cell>
          <cell r="E426" t="str">
            <v>KLACID MR</v>
          </cell>
          <cell r="F426" t="str">
            <v>film tableta sa modifikovanim oslobađanjem</v>
          </cell>
          <cell r="G426" t="str">
            <v>blister, 7 po 500 mg</v>
          </cell>
          <cell r="H426" t="str">
            <v>AbbVie S.r.l.</v>
          </cell>
          <cell r="I426" t="str">
            <v>Italija</v>
          </cell>
          <cell r="J426" t="str">
            <v>originalno pakovanje</v>
          </cell>
          <cell r="K426">
            <v>196.4</v>
          </cell>
          <cell r="L426">
            <v>103</v>
          </cell>
        </row>
        <row r="427">
          <cell r="B427">
            <v>3325483</v>
          </cell>
          <cell r="C427" t="str">
            <v>J01FA10</v>
          </cell>
          <cell r="D427" t="str">
            <v>azitromicin</v>
          </cell>
          <cell r="E427" t="str">
            <v>HEMOMYCIN</v>
          </cell>
          <cell r="F427" t="str">
            <v>prašak za oralnu suspenziju</v>
          </cell>
          <cell r="G427" t="str">
            <v>bočica staklena, 1 po 20 ml (100 mg/5 ml)</v>
          </cell>
          <cell r="H427" t="str">
            <v>Hemofarm a.d.</v>
          </cell>
          <cell r="I427" t="str">
            <v>Republika Srbija</v>
          </cell>
          <cell r="J427" t="str">
            <v>originalno pakovanje</v>
          </cell>
          <cell r="K427">
            <v>146.5</v>
          </cell>
          <cell r="L427">
            <v>0</v>
          </cell>
        </row>
        <row r="428">
          <cell r="B428">
            <v>3325482</v>
          </cell>
          <cell r="C428" t="str">
            <v>J01FA10</v>
          </cell>
          <cell r="D428" t="str">
            <v>azitromicin</v>
          </cell>
          <cell r="E428" t="str">
            <v>HEMOMYCIN</v>
          </cell>
          <cell r="F428" t="str">
            <v>prašak za oralnu suspenziju</v>
          </cell>
          <cell r="G428" t="str">
            <v>bočica staklena, 1 po 30 ml (200 mg/5 ml)</v>
          </cell>
          <cell r="H428" t="str">
            <v>Hemofarm a.d.</v>
          </cell>
          <cell r="I428" t="str">
            <v>Republika Srbija</v>
          </cell>
          <cell r="J428" t="str">
            <v>originalno pakovanje</v>
          </cell>
          <cell r="K428">
            <v>262.9</v>
          </cell>
          <cell r="L428">
            <v>2</v>
          </cell>
        </row>
        <row r="429">
          <cell r="B429">
            <v>1325480</v>
          </cell>
          <cell r="C429" t="str">
            <v>J01FA10</v>
          </cell>
          <cell r="D429" t="str">
            <v>azitromicin</v>
          </cell>
          <cell r="E429" t="str">
            <v>HEMOMYCIN</v>
          </cell>
          <cell r="F429" t="str">
            <v>kapsula, tvrda</v>
          </cell>
          <cell r="G429" t="str">
            <v>blister, 6 po 250 mg</v>
          </cell>
          <cell r="H429" t="str">
            <v>Hemofarm a.d.</v>
          </cell>
          <cell r="I429" t="str">
            <v>Republika Srbija</v>
          </cell>
          <cell r="J429" t="str">
            <v>originalno pakovanje</v>
          </cell>
          <cell r="K429">
            <v>201.4</v>
          </cell>
          <cell r="L429">
            <v>342</v>
          </cell>
        </row>
        <row r="430">
          <cell r="B430">
            <v>1325482</v>
          </cell>
          <cell r="C430" t="str">
            <v>J01FA10</v>
          </cell>
          <cell r="D430" t="str">
            <v>azitromicin</v>
          </cell>
          <cell r="E430" t="str">
            <v>HEMOMYCIN</v>
          </cell>
          <cell r="F430" t="str">
            <v>film tableta </v>
          </cell>
          <cell r="G430" t="str">
            <v>blister, 3 po 500 mg</v>
          </cell>
          <cell r="H430" t="str">
            <v>Hemofarm a.d.</v>
          </cell>
          <cell r="I430" t="str">
            <v>Republika Srbija</v>
          </cell>
          <cell r="J430" t="str">
            <v>originalno pakovanje</v>
          </cell>
          <cell r="K430">
            <v>186.6</v>
          </cell>
          <cell r="L430">
            <v>3500</v>
          </cell>
        </row>
        <row r="431">
          <cell r="B431">
            <v>1325470</v>
          </cell>
          <cell r="C431" t="str">
            <v>J01FA10</v>
          </cell>
          <cell r="D431" t="str">
            <v>azitromicin</v>
          </cell>
          <cell r="E431" t="str">
            <v>SUMAMED KAPSULE</v>
          </cell>
          <cell r="F431" t="str">
            <v>kapsula, tvrda</v>
          </cell>
          <cell r="G431" t="str">
            <v>blister, 6 po 250 mg</v>
          </cell>
          <cell r="H431" t="str">
            <v>Pliva Hrvatska d.o.o.</v>
          </cell>
          <cell r="I431" t="str">
            <v>Hrvatska</v>
          </cell>
          <cell r="J431" t="str">
            <v>originalno pakovanje</v>
          </cell>
          <cell r="K431">
            <v>201.4</v>
          </cell>
          <cell r="L431">
            <v>1</v>
          </cell>
        </row>
        <row r="432">
          <cell r="B432">
            <v>1325472</v>
          </cell>
          <cell r="C432" t="str">
            <v>J01FA10</v>
          </cell>
          <cell r="D432" t="str">
            <v>azitromicin</v>
          </cell>
          <cell r="E432" t="str">
            <v>SUMAMED TABLETE 500</v>
          </cell>
          <cell r="F432" t="str">
            <v>film tableta</v>
          </cell>
          <cell r="G432" t="str">
            <v>blister, 3 po 500 mg</v>
          </cell>
          <cell r="H432" t="str">
            <v>Pliva Hrvatska d.o.o.</v>
          </cell>
          <cell r="I432" t="str">
            <v>Hrvatska</v>
          </cell>
          <cell r="J432" t="str">
            <v>originalno pakovanje</v>
          </cell>
          <cell r="K432">
            <v>169.6</v>
          </cell>
          <cell r="L432">
            <v>853</v>
          </cell>
        </row>
        <row r="433">
          <cell r="B433">
            <v>1325541</v>
          </cell>
          <cell r="C433" t="str">
            <v>J01FA10</v>
          </cell>
          <cell r="D433" t="str">
            <v>azitromicin</v>
          </cell>
          <cell r="E433" t="str">
            <v>AZIBIOT</v>
          </cell>
          <cell r="F433" t="str">
            <v>film tableta</v>
          </cell>
          <cell r="G433" t="str">
            <v>blister, 3 po 500 mg</v>
          </cell>
          <cell r="H433" t="str">
            <v> Krka Polska SP. Z.O.O.</v>
          </cell>
          <cell r="I433" t="str">
            <v>Poljska</v>
          </cell>
          <cell r="J433" t="str">
            <v>originalno pakovanje</v>
          </cell>
          <cell r="K433">
            <v>169.6</v>
          </cell>
          <cell r="L433">
            <v>0</v>
          </cell>
        </row>
        <row r="434">
          <cell r="B434">
            <v>1325563</v>
          </cell>
          <cell r="C434" t="str">
            <v>J01FA10</v>
          </cell>
          <cell r="D434" t="str">
            <v>azitromicin</v>
          </cell>
          <cell r="E434" t="str">
            <v>AZINOCIN</v>
          </cell>
          <cell r="F434" t="str">
            <v>film tableta</v>
          </cell>
          <cell r="G434" t="str">
            <v>blister, 3 po 500 mg</v>
          </cell>
          <cell r="H434" t="str">
            <v>EMS, S.A.;
Galenika a.d.</v>
          </cell>
          <cell r="I434" t="str">
            <v>Brazil;
Republika Srbija</v>
          </cell>
          <cell r="J434" t="str">
            <v>originalno pakovanje</v>
          </cell>
          <cell r="K434">
            <v>169.6</v>
          </cell>
          <cell r="L434">
            <v>47</v>
          </cell>
        </row>
        <row r="435">
          <cell r="B435">
            <v>1326226</v>
          </cell>
          <cell r="C435" t="str">
            <v>J01FF01</v>
          </cell>
          <cell r="D435" t="str">
            <v>klindamicin</v>
          </cell>
          <cell r="E435" t="str">
            <v>CLINDAMYCIN-MIP</v>
          </cell>
          <cell r="F435" t="str">
            <v>film tableta</v>
          </cell>
          <cell r="G435" t="str">
            <v>blister, 12 po 300 mg</v>
          </cell>
          <cell r="H435" t="str">
            <v>Chephasaar Chem. Pharm.</v>
          </cell>
          <cell r="I435" t="str">
            <v>Nemačka</v>
          </cell>
          <cell r="J435" t="str">
            <v>originalno pakovanje</v>
          </cell>
          <cell r="K435">
            <v>255.9</v>
          </cell>
          <cell r="L435">
            <v>388</v>
          </cell>
        </row>
        <row r="436">
          <cell r="B436">
            <v>1326228</v>
          </cell>
          <cell r="C436" t="str">
            <v>J01FF01</v>
          </cell>
          <cell r="D436" t="str">
            <v>klindamicin</v>
          </cell>
          <cell r="E436" t="str">
            <v>CLINDAMYCIN-MIP</v>
          </cell>
          <cell r="F436" t="str">
            <v>film tableta</v>
          </cell>
          <cell r="G436" t="str">
            <v>blister, 12 po 600 mg</v>
          </cell>
          <cell r="H436" t="str">
            <v>Chephasaar Chem. Pharm.</v>
          </cell>
          <cell r="I436" t="str">
            <v>Nemačka</v>
          </cell>
          <cell r="J436" t="str">
            <v>originalno pakovanje</v>
          </cell>
          <cell r="K436">
            <v>479.4</v>
          </cell>
          <cell r="L436">
            <v>1168</v>
          </cell>
        </row>
        <row r="437">
          <cell r="B437">
            <v>1326222</v>
          </cell>
          <cell r="C437" t="str">
            <v>J01FF01</v>
          </cell>
          <cell r="D437" t="str">
            <v>klindamicin</v>
          </cell>
          <cell r="E437" t="str">
            <v>CLINDAMYCIN-MIP</v>
          </cell>
          <cell r="F437" t="str">
            <v>film tableta</v>
          </cell>
          <cell r="G437" t="str">
            <v>blister, 30 po 600 mg</v>
          </cell>
          <cell r="H437" t="str">
            <v>Chephasaar Chem. Pharm.</v>
          </cell>
          <cell r="I437" t="str">
            <v>Nemačka</v>
          </cell>
          <cell r="J437" t="str">
            <v>originalno pakovanje</v>
          </cell>
          <cell r="K437">
            <v>1198.5</v>
          </cell>
          <cell r="L437">
            <v>261</v>
          </cell>
        </row>
        <row r="438">
          <cell r="B438">
            <v>1329192</v>
          </cell>
          <cell r="C438" t="str">
            <v>J01MA02</v>
          </cell>
          <cell r="D438" t="str">
            <v>ciprofloksacin</v>
          </cell>
          <cell r="E438" t="str">
            <v>CIPROCINAL</v>
          </cell>
          <cell r="F438" t="str">
            <v>film tableta</v>
          </cell>
          <cell r="G438" t="str">
            <v>blister, 10 po 500 mg</v>
          </cell>
          <cell r="H438" t="str">
            <v>Zdravlje a.d.</v>
          </cell>
          <cell r="I438" t="str">
            <v>Republika Srbija</v>
          </cell>
          <cell r="J438" t="str">
            <v>originalno pakovanje</v>
          </cell>
          <cell r="K438">
            <v>302.6</v>
          </cell>
          <cell r="L438">
            <v>1190</v>
          </cell>
        </row>
        <row r="439">
          <cell r="B439">
            <v>1329411</v>
          </cell>
          <cell r="C439" t="str">
            <v>J01MA02</v>
          </cell>
          <cell r="D439" t="str">
            <v>ciprofloksacin</v>
          </cell>
          <cell r="E439" t="str">
            <v>MAROCEN  </v>
          </cell>
          <cell r="F439" t="str">
            <v>film tableta</v>
          </cell>
          <cell r="G439" t="str">
            <v>blister, 10 po 500 mg</v>
          </cell>
          <cell r="H439" t="str">
            <v>Hemofarm a.d.</v>
          </cell>
          <cell r="I439" t="str">
            <v>Republika Srbija</v>
          </cell>
          <cell r="J439" t="str">
            <v>originalno pakovanje</v>
          </cell>
          <cell r="K439">
            <v>332.9</v>
          </cell>
          <cell r="L439">
            <v>56</v>
          </cell>
        </row>
        <row r="440">
          <cell r="B440">
            <v>1329400</v>
          </cell>
          <cell r="C440" t="str">
            <v>J01MA02</v>
          </cell>
          <cell r="D440" t="str">
            <v>ciprofloksacin</v>
          </cell>
          <cell r="E440" t="str">
            <v>CITERAL</v>
          </cell>
          <cell r="F440" t="str">
            <v>film tableta</v>
          </cell>
          <cell r="G440" t="str">
            <v>blister, 10 po 250 mg</v>
          </cell>
          <cell r="H440" t="str">
            <v>Alkaloid d.o.o. Beograd; Alkaloid a.d. Skopje</v>
          </cell>
          <cell r="I440" t="str">
            <v>Republika Srbija; Republika Severna Makedonija</v>
          </cell>
          <cell r="J440" t="str">
            <v>originalno pakovanje</v>
          </cell>
          <cell r="K440">
            <v>166.9</v>
          </cell>
          <cell r="L440">
            <v>1</v>
          </cell>
        </row>
        <row r="441">
          <cell r="B441">
            <v>1329401</v>
          </cell>
          <cell r="C441" t="str">
            <v>J01MA02</v>
          </cell>
          <cell r="D441" t="str">
            <v>ciprofloksacin</v>
          </cell>
          <cell r="E441" t="str">
            <v>CITERAL</v>
          </cell>
          <cell r="F441" t="str">
            <v>film tableta</v>
          </cell>
          <cell r="G441" t="str">
            <v>blister, 10 po 500 mg</v>
          </cell>
          <cell r="H441" t="str">
            <v>Alkaloid d.o.o. Beograd; Alkaloid a.d. Skopje</v>
          </cell>
          <cell r="I441" t="str">
            <v>Republika Srbija; Republika Severna Makedonija</v>
          </cell>
          <cell r="J441" t="str">
            <v>originalno pakovanje</v>
          </cell>
          <cell r="K441">
            <v>302.6</v>
          </cell>
          <cell r="L441">
            <v>455</v>
          </cell>
        </row>
        <row r="442">
          <cell r="B442">
            <v>1329511</v>
          </cell>
          <cell r="C442" t="str">
            <v>J01MA02</v>
          </cell>
          <cell r="D442" t="str">
            <v>ciprofloksacin</v>
          </cell>
          <cell r="E442" t="str">
            <v>CIPROFLOXACIN  REMEDICA</v>
          </cell>
          <cell r="F442" t="str">
            <v>film tableta</v>
          </cell>
          <cell r="G442" t="str">
            <v>blister, 10 po 250 mg</v>
          </cell>
          <cell r="H442" t="str">
            <v>Remedica Ltd</v>
          </cell>
          <cell r="I442" t="str">
            <v>Kipar</v>
          </cell>
          <cell r="J442" t="str">
            <v>originalno pakovanje</v>
          </cell>
          <cell r="K442">
            <v>166.9</v>
          </cell>
          <cell r="L442">
            <v>0</v>
          </cell>
        </row>
        <row r="443">
          <cell r="B443">
            <v>1329510</v>
          </cell>
          <cell r="C443" t="str">
            <v>J01MA02</v>
          </cell>
          <cell r="D443" t="str">
            <v>ciprofloksacin</v>
          </cell>
          <cell r="E443" t="str">
            <v>CIPROFLOXACIN  REMEDICA</v>
          </cell>
          <cell r="F443" t="str">
            <v>film tableta</v>
          </cell>
          <cell r="G443" t="str">
            <v>blister, 10 po 500 mg</v>
          </cell>
          <cell r="H443" t="str">
            <v>Remedica Ltd</v>
          </cell>
          <cell r="I443" t="str">
            <v>Kipar</v>
          </cell>
          <cell r="J443" t="str">
            <v>originalno pakovanje</v>
          </cell>
          <cell r="K443">
            <v>302.6</v>
          </cell>
          <cell r="L443">
            <v>366</v>
          </cell>
        </row>
        <row r="444">
          <cell r="B444">
            <v>1329200</v>
          </cell>
          <cell r="C444" t="str">
            <v>J01MA02</v>
          </cell>
          <cell r="D444" t="str">
            <v>ciprofloksacin</v>
          </cell>
          <cell r="E444" t="str">
            <v>CIPRINOL</v>
          </cell>
          <cell r="F444" t="str">
            <v>film tableta</v>
          </cell>
          <cell r="G444" t="str">
            <v>blister 10 po 250 mg</v>
          </cell>
          <cell r="H444" t="str">
            <v>Krka, Tovarna, Zdravil, d.d. </v>
          </cell>
          <cell r="I444" t="str">
            <v>Slovenija</v>
          </cell>
          <cell r="J444" t="str">
            <v>originalno pakovanje</v>
          </cell>
          <cell r="K444">
            <v>166.9</v>
          </cell>
          <cell r="L444">
            <v>0</v>
          </cell>
        </row>
        <row r="445">
          <cell r="B445">
            <v>1329201</v>
          </cell>
          <cell r="C445" t="str">
            <v>J01MA02</v>
          </cell>
          <cell r="D445" t="str">
            <v>ciprofloksacin</v>
          </cell>
          <cell r="E445" t="str">
            <v>CIPRINOL</v>
          </cell>
          <cell r="F445" t="str">
            <v>film tableta</v>
          </cell>
          <cell r="G445" t="str">
            <v>blister 10 po 500 mg</v>
          </cell>
          <cell r="H445" t="str">
            <v>Krka, Tovarna, Zdravil, d.d. </v>
          </cell>
          <cell r="I445" t="str">
            <v>Slovenija</v>
          </cell>
          <cell r="J445" t="str">
            <v>originalno pakovanje</v>
          </cell>
          <cell r="K445">
            <v>302.6</v>
          </cell>
          <cell r="L445">
            <v>0</v>
          </cell>
        </row>
        <row r="446">
          <cell r="B446">
            <v>1329807</v>
          </cell>
          <cell r="C446" t="str">
            <v>J01MA02</v>
          </cell>
          <cell r="D446" t="str">
            <v>ciprofloksacin</v>
          </cell>
          <cell r="E446" t="str">
            <v>CIPROAVE</v>
          </cell>
          <cell r="F446" t="str">
            <v>film tableta</v>
          </cell>
          <cell r="G446" t="str">
            <v>blister, 10 po 500 mg</v>
          </cell>
          <cell r="H446" t="str">
            <v>Ave &amp; Vetmedic d.o.o. Beograd</v>
          </cell>
          <cell r="I446" t="str">
            <v>Republika Srbija</v>
          </cell>
          <cell r="J446" t="str">
            <v>originalno pakovanje</v>
          </cell>
          <cell r="K446">
            <v>302.6</v>
          </cell>
          <cell r="L446">
            <v>1</v>
          </cell>
        </row>
        <row r="447">
          <cell r="B447">
            <v>1132350</v>
          </cell>
          <cell r="C447" t="str">
            <v>J01MA06</v>
          </cell>
          <cell r="D447" t="str">
            <v>norfloksacin</v>
          </cell>
          <cell r="E447" t="str">
            <v>URICIN</v>
          </cell>
          <cell r="F447" t="str">
            <v>film tableta</v>
          </cell>
          <cell r="G447" t="str">
            <v>blister, 20 po 400 mg</v>
          </cell>
          <cell r="H447" t="str">
            <v>Slaviamed d.o.o.</v>
          </cell>
          <cell r="I447" t="str">
            <v>Republika Srbija</v>
          </cell>
          <cell r="J447" t="str">
            <v>originalno pakovanje</v>
          </cell>
          <cell r="K447">
            <v>418.1</v>
          </cell>
          <cell r="L447">
            <v>37</v>
          </cell>
        </row>
        <row r="448">
          <cell r="B448">
            <v>1132181</v>
          </cell>
          <cell r="C448" t="str">
            <v>J01MA06</v>
          </cell>
          <cell r="D448" t="str">
            <v>norfloksacin</v>
          </cell>
          <cell r="E448" t="str">
            <v>NOLICIN</v>
          </cell>
          <cell r="F448" t="str">
            <v>film tableta</v>
          </cell>
          <cell r="G448" t="str">
            <v>blister, 20 po 400mg</v>
          </cell>
          <cell r="H448" t="str">
            <v>Krka Tovarna Zdravil d.d</v>
          </cell>
          <cell r="I448" t="str">
            <v>Slovenija</v>
          </cell>
          <cell r="J448" t="str">
            <v>originalno pakovanje</v>
          </cell>
          <cell r="K448">
            <v>418.1</v>
          </cell>
          <cell r="L448">
            <v>6</v>
          </cell>
        </row>
        <row r="449">
          <cell r="B449">
            <v>1025859</v>
          </cell>
          <cell r="C449" t="str">
            <v>J04AB02</v>
          </cell>
          <cell r="D449" t="str">
            <v>rifampicin</v>
          </cell>
          <cell r="E449" t="str">
            <v>RIFAMOR</v>
          </cell>
          <cell r="F449" t="str">
            <v>kapsula, tvrda</v>
          </cell>
          <cell r="G449" t="str">
            <v>blister, 16 po 300 mg</v>
          </cell>
          <cell r="H449" t="str">
            <v>Galenika a.d.</v>
          </cell>
          <cell r="I449" t="str">
            <v>Republika Srbija</v>
          </cell>
          <cell r="J449" t="str">
            <v>originalno pakovanje</v>
          </cell>
          <cell r="K449">
            <v>389</v>
          </cell>
          <cell r="L449">
            <v>86</v>
          </cell>
        </row>
        <row r="450">
          <cell r="B450">
            <v>1328230</v>
          </cell>
          <cell r="C450" t="str">
            <v>J05AB01</v>
          </cell>
          <cell r="D450" t="str">
            <v>aciklovir</v>
          </cell>
          <cell r="E450" t="str">
            <v>ACIKLOVIR </v>
          </cell>
          <cell r="F450" t="str">
            <v>tableta</v>
          </cell>
          <cell r="G450" t="str">
            <v>blister, 25 po 200 mg</v>
          </cell>
          <cell r="H450" t="str">
            <v>Zdravlje a.d.</v>
          </cell>
          <cell r="I450" t="str">
            <v>Republika Srbija</v>
          </cell>
          <cell r="J450" t="str">
            <v>originalno pakovanje</v>
          </cell>
          <cell r="K450">
            <v>711.2</v>
          </cell>
          <cell r="L450">
            <v>137</v>
          </cell>
        </row>
        <row r="451">
          <cell r="B451">
            <v>1328700</v>
          </cell>
          <cell r="C451" t="str">
            <v>J05AB01</v>
          </cell>
          <cell r="D451" t="str">
            <v>aciklovir</v>
          </cell>
          <cell r="E451" t="str">
            <v>VIRALEX</v>
          </cell>
          <cell r="F451" t="str">
            <v>tableta</v>
          </cell>
          <cell r="G451" t="str">
            <v>blister, 25 po 200 mg</v>
          </cell>
          <cell r="H451" t="str">
            <v>EMS, S.A.</v>
          </cell>
          <cell r="I451" t="str">
            <v>Brazil</v>
          </cell>
          <cell r="J451" t="str">
            <v>originalno pakovanje</v>
          </cell>
          <cell r="K451">
            <v>640</v>
          </cell>
          <cell r="L451">
            <v>16</v>
          </cell>
        </row>
        <row r="452">
          <cell r="B452">
            <v>1328231</v>
          </cell>
          <cell r="C452" t="str">
            <v>J05AB01</v>
          </cell>
          <cell r="D452" t="str">
            <v>aciklovir</v>
          </cell>
          <cell r="E452" t="str">
            <v>ZOMEP</v>
          </cell>
          <cell r="F452" t="str">
            <v>tableta</v>
          </cell>
          <cell r="G452" t="str">
            <v>blister, 25 po 200 mg</v>
          </cell>
          <cell r="H452" t="str">
            <v>Zaklady Farmaceutyczne Polpharma S.A.</v>
          </cell>
          <cell r="I452" t="str">
            <v>Poljska</v>
          </cell>
          <cell r="J452" t="str">
            <v>originalno pakovanje</v>
          </cell>
          <cell r="K452">
            <v>640</v>
          </cell>
          <cell r="L452">
            <v>25</v>
          </cell>
        </row>
        <row r="453">
          <cell r="B453">
            <v>1328232</v>
          </cell>
          <cell r="C453" t="str">
            <v>J05AB01</v>
          </cell>
          <cell r="D453" t="str">
            <v>aciklovir</v>
          </cell>
          <cell r="E453" t="str">
            <v>ZOMEP</v>
          </cell>
          <cell r="F453" t="str">
            <v>tableta</v>
          </cell>
          <cell r="G453" t="str">
            <v>blister, 35 po 400 mg</v>
          </cell>
          <cell r="H453" t="str">
            <v>Zaklady Farmaceutyczne Polpharma S.A.</v>
          </cell>
          <cell r="I453" t="str">
            <v>Poljska</v>
          </cell>
          <cell r="J453" t="str">
            <v>originalno pakovanje</v>
          </cell>
          <cell r="K453">
            <v>938.9</v>
          </cell>
          <cell r="L453">
            <v>1</v>
          </cell>
        </row>
        <row r="454">
          <cell r="B454">
            <v>1328376</v>
          </cell>
          <cell r="C454" t="str">
            <v>J05AF05</v>
          </cell>
          <cell r="D454" t="str">
            <v>lamivudin</v>
          </cell>
          <cell r="E454" t="str">
            <v>ZEFFIX </v>
          </cell>
          <cell r="F454" t="str">
            <v>film tableta</v>
          </cell>
          <cell r="G454" t="str">
            <v> 28 po 100 mg</v>
          </cell>
          <cell r="H454" t="str">
            <v>GlaxoSmithKline Pharmaceuticals S.A; Glaxo Wellcome Operations</v>
          </cell>
          <cell r="I454" t="str">
            <v>Poljska; Velika Britanija</v>
          </cell>
          <cell r="J454" t="str">
            <v>originalno pakovanje</v>
          </cell>
          <cell r="K454">
            <v>5165.6</v>
          </cell>
          <cell r="L454">
            <v>35</v>
          </cell>
        </row>
        <row r="455">
          <cell r="B455">
            <v>1328670</v>
          </cell>
          <cell r="C455" t="str">
            <v>J05AF05</v>
          </cell>
          <cell r="D455" t="str">
            <v>lamivudin</v>
          </cell>
          <cell r="E455" t="str">
            <v>LAMIVUDIN 100 SK</v>
          </cell>
          <cell r="F455" t="str">
            <v>film tableta</v>
          </cell>
          <cell r="G455" t="str">
            <v>blister, 28 po 100 mg</v>
          </cell>
          <cell r="H455" t="str">
            <v>Pharmadox Healthcare Ltd.</v>
          </cell>
          <cell r="I455" t="str">
            <v>Malta</v>
          </cell>
          <cell r="J455" t="str">
            <v>originalno pakovanje</v>
          </cell>
          <cell r="K455">
            <v>3622.3</v>
          </cell>
          <cell r="L455">
            <v>1</v>
          </cell>
        </row>
        <row r="456">
          <cell r="B456">
            <v>1328375</v>
          </cell>
          <cell r="C456" t="str">
            <v>J05AF05</v>
          </cell>
          <cell r="D456" t="str">
            <v>lamivudin</v>
          </cell>
          <cell r="E456" t="str">
            <v>EPIVIR </v>
          </cell>
          <cell r="F456" t="str">
            <v>film tableta</v>
          </cell>
          <cell r="G456" t="str">
            <v>bočica plastična, 60 po 150 mg</v>
          </cell>
          <cell r="H456" t="str">
            <v>GlaxoSmithKline Pharmaceuticals S.A; Glaxo Wellcome Operations</v>
          </cell>
          <cell r="I456" t="str">
            <v>Poljska; Velika Britanija</v>
          </cell>
          <cell r="J456" t="str">
            <v>originalno pakovanje</v>
          </cell>
          <cell r="K456">
            <v>6624.7</v>
          </cell>
          <cell r="L456">
            <v>3</v>
          </cell>
        </row>
        <row r="457">
          <cell r="B457">
            <v>1328530</v>
          </cell>
          <cell r="C457" t="str">
            <v>J05AF06</v>
          </cell>
          <cell r="D457" t="str">
            <v>abakavir</v>
          </cell>
          <cell r="E457" t="str">
            <v>ZIAGEN </v>
          </cell>
          <cell r="F457" t="str">
            <v>film tableta</v>
          </cell>
          <cell r="G457" t="str">
            <v>blister, 60 po 300 mg</v>
          </cell>
          <cell r="H457" t="str">
            <v>GlaxoSmithKline Pharmaceuticals  S.A.; Glaxo Wellcome Operations</v>
          </cell>
          <cell r="I457" t="str">
            <v>Poljska; Velika Britanija</v>
          </cell>
          <cell r="J457" t="str">
            <v>originalno pakovanje</v>
          </cell>
          <cell r="K457">
            <v>19979.8</v>
          </cell>
          <cell r="L457">
            <v>2</v>
          </cell>
        </row>
        <row r="458">
          <cell r="B458">
            <v>1328500</v>
          </cell>
          <cell r="C458" t="str">
            <v>J05AF07</v>
          </cell>
          <cell r="D458" t="str">
            <v>tenofovir</v>
          </cell>
          <cell r="E458" t="str">
            <v>VIREAD</v>
          </cell>
          <cell r="F458" t="str">
            <v>film tableta</v>
          </cell>
          <cell r="G458" t="str">
            <v>boca, 30 po 245 mg</v>
          </cell>
          <cell r="H458" t="str">
            <v>Gilead Sciences Ltd.</v>
          </cell>
          <cell r="I458" t="str">
            <v>Irska</v>
          </cell>
          <cell r="J458" t="str">
            <v>originalno pakovanje</v>
          </cell>
          <cell r="K458">
            <v>13271.7</v>
          </cell>
          <cell r="L458">
            <v>9</v>
          </cell>
        </row>
        <row r="459">
          <cell r="B459">
            <v>1328501</v>
          </cell>
          <cell r="C459" t="str">
            <v>J05AF07</v>
          </cell>
          <cell r="D459" t="str">
            <v>tenofovir</v>
          </cell>
          <cell r="E459" t="str">
            <v>GILESTRA</v>
          </cell>
          <cell r="F459" t="str">
            <v>film tableta</v>
          </cell>
          <cell r="G459" t="str">
            <v>boca plastična, 30 po 245 mg</v>
          </cell>
          <cell r="H459" t="str">
            <v>Remedica LTD</v>
          </cell>
          <cell r="I459" t="str">
            <v>Kipar</v>
          </cell>
          <cell r="J459" t="str">
            <v>originalno pakovanje</v>
          </cell>
          <cell r="K459">
            <v>11465.3</v>
          </cell>
          <cell r="L459">
            <v>16</v>
          </cell>
        </row>
        <row r="460">
          <cell r="B460">
            <v>1328540</v>
          </cell>
          <cell r="C460" t="str">
            <v>J05AF07</v>
          </cell>
          <cell r="D460" t="str">
            <v>tenofovir</v>
          </cell>
          <cell r="E460" t="str">
            <v>TENOFOVIR DISOPROXIL MYLAN</v>
          </cell>
          <cell r="F460" t="str">
            <v>film tableta</v>
          </cell>
          <cell r="G460" t="str">
            <v>boca plastična, 30 po 245 mg</v>
          </cell>
          <cell r="H460" t="str">
            <v>Mylan Hungary KFT.;
Mcdermott Laboratoires Ltd T/A Gerard Laboratoires T/A Mylan Dublin</v>
          </cell>
          <cell r="I460" t="str">
            <v>Mađarska; Irska</v>
          </cell>
          <cell r="J460" t="str">
            <v>originalno pakovanje</v>
          </cell>
          <cell r="K460">
            <v>11465.3</v>
          </cell>
          <cell r="L460">
            <v>1</v>
          </cell>
        </row>
        <row r="461">
          <cell r="B461">
            <v>1328541</v>
          </cell>
          <cell r="C461" t="str">
            <v>J05AF07</v>
          </cell>
          <cell r="D461" t="str">
            <v>tenofovir</v>
          </cell>
          <cell r="E461" t="str">
            <v>TENOFOVIR SK</v>
          </cell>
          <cell r="F461" t="str">
            <v>film tableta</v>
          </cell>
          <cell r="G461" t="str">
            <v>blister, 30 po 245 mg</v>
          </cell>
          <cell r="H461" t="str">
            <v>Pharmadox Healthcare Ltd.</v>
          </cell>
          <cell r="I461" t="str">
            <v>Malta</v>
          </cell>
          <cell r="J461" t="str">
            <v>originalno pakovanje</v>
          </cell>
          <cell r="K461">
            <v>11465.3</v>
          </cell>
          <cell r="L461">
            <v>1</v>
          </cell>
        </row>
        <row r="462">
          <cell r="B462">
            <v>1328378</v>
          </cell>
          <cell r="C462" t="str">
            <v>J05AF10</v>
          </cell>
          <cell r="D462" t="str">
            <v>entekavir</v>
          </cell>
          <cell r="E462" t="str">
            <v>QUANTAVIR</v>
          </cell>
          <cell r="F462" t="str">
            <v>film tableta</v>
          </cell>
          <cell r="G462" t="str">
            <v>blister, 30 po 1 mg</v>
          </cell>
          <cell r="H462" t="str">
            <v>Abdi Ibrahim Ilac San. Ve Tic A.S.</v>
          </cell>
          <cell r="I462" t="str">
            <v>Turska</v>
          </cell>
          <cell r="J462" t="str">
            <v>originalno pakovanje</v>
          </cell>
          <cell r="K462">
            <v>11599.6</v>
          </cell>
          <cell r="L462">
            <v>1</v>
          </cell>
        </row>
        <row r="463">
          <cell r="B463">
            <v>1328393</v>
          </cell>
          <cell r="C463" t="str">
            <v>J05AG03</v>
          </cell>
          <cell r="D463" t="str">
            <v>efavirenz</v>
          </cell>
          <cell r="E463" t="str">
            <v>STOCRIN</v>
          </cell>
          <cell r="F463" t="str">
            <v>film tableta</v>
          </cell>
          <cell r="G463" t="str">
            <v>bočica plastična, 30 po 600 mg</v>
          </cell>
          <cell r="H463" t="str">
            <v>Merck Sharp &amp; Dohme </v>
          </cell>
          <cell r="I463" t="str">
            <v>Holandija</v>
          </cell>
          <cell r="J463" t="str">
            <v>originalno pakovanje</v>
          </cell>
          <cell r="K463">
            <v>8246.4</v>
          </cell>
          <cell r="L463">
            <v>4</v>
          </cell>
        </row>
        <row r="464">
          <cell r="B464">
            <v>1328395</v>
          </cell>
          <cell r="C464" t="str">
            <v>J05AG03</v>
          </cell>
          <cell r="D464" t="str">
            <v>efavirenz</v>
          </cell>
          <cell r="E464" t="str">
            <v>EFAVIRENZ SK</v>
          </cell>
          <cell r="F464" t="str">
            <v>film tableta</v>
          </cell>
          <cell r="G464" t="str">
            <v>blister, 30 po 600 mg</v>
          </cell>
          <cell r="H464" t="str">
            <v>Pharmadox Healthcare Ltd.</v>
          </cell>
          <cell r="I464" t="str">
            <v>Malta</v>
          </cell>
          <cell r="J464" t="str">
            <v>originalno pakovanje</v>
          </cell>
          <cell r="K464">
            <v>8246.4</v>
          </cell>
          <cell r="L464">
            <v>0</v>
          </cell>
        </row>
        <row r="465">
          <cell r="B465">
            <v>1328394</v>
          </cell>
          <cell r="C465" t="str">
            <v>J05AG06</v>
          </cell>
          <cell r="D465" t="str">
            <v>doravirin</v>
          </cell>
          <cell r="E465" t="str">
            <v>PIFELTRO</v>
          </cell>
          <cell r="F465" t="str">
            <v>film tableta</v>
          </cell>
          <cell r="G465" t="str">
            <v>boca plastična, 30 po 100 mg</v>
          </cell>
          <cell r="H465" t="str">
            <v>Merck Sharp &amp; Dohme B.V.</v>
          </cell>
          <cell r="I465" t="str">
            <v>Holandija</v>
          </cell>
          <cell r="J465" t="str">
            <v>originalno pakovanje</v>
          </cell>
          <cell r="K465">
            <v>23453.2</v>
          </cell>
          <cell r="L465">
            <v>1</v>
          </cell>
        </row>
        <row r="466">
          <cell r="B466">
            <v>1328601</v>
          </cell>
          <cell r="C466" t="str">
            <v>J05AR02</v>
          </cell>
          <cell r="D466" t="str">
            <v>abakavir, lamivudin</v>
          </cell>
          <cell r="E466" t="str">
            <v>KIVEXA</v>
          </cell>
          <cell r="F466" t="str">
            <v>film tableta</v>
          </cell>
          <cell r="G466" t="str">
            <v>blister, 30 po (600 mg + 300 mg)</v>
          </cell>
          <cell r="H466" t="str">
            <v>Glaxo Wellcome Operations; Glaxo Wellcome S.A.</v>
          </cell>
          <cell r="I466" t="str">
            <v>Velika Britanija; Španija</v>
          </cell>
          <cell r="J466" t="str">
            <v>originalno pakovanje</v>
          </cell>
          <cell r="K466">
            <v>18062</v>
          </cell>
          <cell r="L466">
            <v>3</v>
          </cell>
        </row>
        <row r="467">
          <cell r="B467">
            <v>1328669</v>
          </cell>
          <cell r="C467" t="str">
            <v>J05AR02</v>
          </cell>
          <cell r="D467" t="str">
            <v>lamivudin, abakavir</v>
          </cell>
          <cell r="E467" t="str">
            <v>LAMIVUDIN ABAKAVIR SK</v>
          </cell>
          <cell r="F467" t="str">
            <v>film tableta</v>
          </cell>
          <cell r="G467" t="str">
            <v>blister, 30 po (300mg + 600mg)</v>
          </cell>
          <cell r="H467" t="str">
            <v>Pharmadox Healthcare Ltd.</v>
          </cell>
          <cell r="I467" t="str">
            <v>Malta</v>
          </cell>
          <cell r="J467" t="str">
            <v>originalno pakovanje</v>
          </cell>
          <cell r="K467">
            <v>11405.9</v>
          </cell>
          <cell r="L467">
            <v>1</v>
          </cell>
        </row>
        <row r="468">
          <cell r="B468">
            <v>1328608</v>
          </cell>
          <cell r="C468" t="str">
            <v>J05AR02</v>
          </cell>
          <cell r="D468" t="str">
            <v>lamivudin, abakavir</v>
          </cell>
          <cell r="E468" t="str">
            <v>LAMIVUDIN/ABAKAVIR REMEDICA</v>
          </cell>
          <cell r="F468" t="str">
            <v>film tableta</v>
          </cell>
          <cell r="G468" t="str">
            <v>blister, 30 po (300mg + 600mg)</v>
          </cell>
          <cell r="H468" t="str">
            <v>Remedica LTD</v>
          </cell>
          <cell r="I468" t="str">
            <v>Kipar</v>
          </cell>
          <cell r="J468" t="str">
            <v>originalno pakovanje</v>
          </cell>
          <cell r="K468">
            <v>11405.9</v>
          </cell>
          <cell r="L468">
            <v>0</v>
          </cell>
        </row>
        <row r="469">
          <cell r="B469">
            <v>1328442</v>
          </cell>
          <cell r="C469" t="str">
            <v>J05AR03</v>
          </cell>
          <cell r="D469" t="str">
            <v>tenofovir, emtricitabin</v>
          </cell>
          <cell r="E469" t="str">
            <v>TRUVADA</v>
          </cell>
          <cell r="F469" t="str">
            <v>film tableta</v>
          </cell>
          <cell r="G469" t="str">
            <v>boca, 30 po (245mg+200mg)</v>
          </cell>
          <cell r="H469" t="str">
            <v>Gilead Sciences Ltd.</v>
          </cell>
          <cell r="I469" t="str">
            <v>Irska</v>
          </cell>
          <cell r="J469" t="str">
            <v>originalno pakovanje</v>
          </cell>
          <cell r="K469">
            <v>17717</v>
          </cell>
          <cell r="L469">
            <v>20</v>
          </cell>
        </row>
        <row r="470">
          <cell r="B470">
            <v>1328502</v>
          </cell>
          <cell r="C470" t="str">
            <v>J05AR03</v>
          </cell>
          <cell r="D470" t="str">
            <v>tenofovir, emtricitabin</v>
          </cell>
          <cell r="E470" t="str">
            <v>GILESTRA DUO</v>
          </cell>
          <cell r="F470" t="str">
            <v>film tableta</v>
          </cell>
          <cell r="G470" t="str">
            <v>boca plastčna, 30 po (245 mg+200mg)</v>
          </cell>
          <cell r="H470" t="str">
            <v>Remedica LTD</v>
          </cell>
          <cell r="I470" t="str">
            <v>Kipar</v>
          </cell>
          <cell r="J470" t="str">
            <v>originalno pakovanje</v>
          </cell>
          <cell r="K470">
            <v>4019.2</v>
          </cell>
          <cell r="L470">
            <v>25</v>
          </cell>
        </row>
        <row r="471">
          <cell r="B471">
            <v>1328503</v>
          </cell>
          <cell r="C471" t="str">
            <v>J05AR03</v>
          </cell>
          <cell r="D471" t="str">
            <v>tenofovir, emtricitabin</v>
          </cell>
          <cell r="E471" t="str">
            <v>TENOFOVIRDIZOPROKSIL/EMTRICITABIN KRKA</v>
          </cell>
          <cell r="F471" t="str">
            <v>film tableta</v>
          </cell>
          <cell r="G471" t="str">
            <v>boca plastična, 30 po (245 mg + 200 mg)</v>
          </cell>
          <cell r="H471" t="str">
            <v>Krka d.d., Novo Mesto;
Tad pharma GmbH</v>
          </cell>
          <cell r="I471" t="str">
            <v>Slovenija; Nemačka</v>
          </cell>
          <cell r="J471" t="str">
            <v>originalno pakovanje</v>
          </cell>
          <cell r="K471">
            <v>4019.2</v>
          </cell>
          <cell r="L471">
            <v>0</v>
          </cell>
        </row>
        <row r="472">
          <cell r="B472">
            <v>1328509</v>
          </cell>
          <cell r="C472" t="str">
            <v>J05AR03</v>
          </cell>
          <cell r="D472" t="str">
            <v>tenofovir, emtricitabin</v>
          </cell>
          <cell r="E472" t="str">
            <v>GILESTRA DUO T</v>
          </cell>
          <cell r="F472" t="str">
            <v>film tableta</v>
          </cell>
          <cell r="G472" t="str">
            <v>boca plastična, 30 po (245mg+200mg)</v>
          </cell>
          <cell r="H472" t="str">
            <v>Pliva Hrvatska d.o.o;
Teva Operations Poland SP. Z.O.O;
Merckle GmbH;
Teva Pharma B.V.</v>
          </cell>
          <cell r="I472" t="str">
            <v>Hrvatska; Poljska; Nemačka; Holandija</v>
          </cell>
          <cell r="J472" t="str">
            <v>originalno pakovanje</v>
          </cell>
          <cell r="K472">
            <v>4019.2</v>
          </cell>
          <cell r="L472">
            <v>1</v>
          </cell>
        </row>
        <row r="473">
          <cell r="B473">
            <v>1328443</v>
          </cell>
          <cell r="C473" t="str">
            <v>J05AR08</v>
          </cell>
          <cell r="D473" t="str">
            <v>emtricitabin, tenofovir, rilpivirin</v>
          </cell>
          <cell r="E473" t="str">
            <v>EVIPLERA</v>
          </cell>
          <cell r="F473" t="str">
            <v>film tableta</v>
          </cell>
          <cell r="G473" t="str">
            <v>boca plastična, 30 po (200mg + 245mg + 25mg)</v>
          </cell>
          <cell r="H473" t="str">
            <v>Gilead Sciences Ireland UC</v>
          </cell>
          <cell r="I473" t="str">
            <v>Irska</v>
          </cell>
          <cell r="J473" t="str">
            <v>originalno pakovanje</v>
          </cell>
          <cell r="K473">
            <v>46935.2</v>
          </cell>
          <cell r="L473">
            <v>4</v>
          </cell>
        </row>
        <row r="474">
          <cell r="B474">
            <v>1328666</v>
          </cell>
          <cell r="C474" t="str">
            <v>J05AR13</v>
          </cell>
          <cell r="D474" t="str">
            <v>lamivudin, abakavir, dolutegravir</v>
          </cell>
          <cell r="E474" t="str">
            <v>TRIUMEQ</v>
          </cell>
          <cell r="F474" t="str">
            <v>film tableta</v>
          </cell>
          <cell r="G474" t="str">
            <v>boca plastična, 30 po (300mg + 600mg + 50mg)</v>
          </cell>
          <cell r="H474" t="str">
            <v>Glaxo Wellcome S.A</v>
          </cell>
          <cell r="I474" t="str">
            <v>Španija</v>
          </cell>
          <cell r="J474" t="str">
            <v>originalno pakovanje</v>
          </cell>
          <cell r="K474">
            <v>54699.9</v>
          </cell>
          <cell r="L474">
            <v>74</v>
          </cell>
        </row>
        <row r="475">
          <cell r="B475">
            <v>1328613</v>
          </cell>
          <cell r="C475" t="str">
            <v>J05AR14</v>
          </cell>
          <cell r="D475" t="str">
            <v>darunavir, kobicistat</v>
          </cell>
          <cell r="E475" t="str">
            <v>REZOLSTA</v>
          </cell>
          <cell r="F475" t="str">
            <v>film tableta</v>
          </cell>
          <cell r="G475" t="str">
            <v>bočica plastična, 30  po (800mg+150mg)</v>
          </cell>
          <cell r="H475" t="str">
            <v>Janssen-Cilag S.P.A</v>
          </cell>
          <cell r="I475" t="str">
            <v>Italija</v>
          </cell>
          <cell r="J475" t="str">
            <v>originalno pakovanje</v>
          </cell>
          <cell r="K475">
            <v>38885.9</v>
          </cell>
          <cell r="L475">
            <v>15</v>
          </cell>
        </row>
        <row r="476">
          <cell r="B476">
            <v>1328200</v>
          </cell>
          <cell r="C476" t="str">
            <v>J05AR20</v>
          </cell>
          <cell r="D476" t="str">
            <v>emtricitabin, tenofoviralafenamid, biktegravir</v>
          </cell>
          <cell r="E476" t="str">
            <v>BIKTARVY</v>
          </cell>
          <cell r="F476" t="str">
            <v>film tableta</v>
          </cell>
          <cell r="G476" t="str">
            <v>boca, 30 po (200mg + 25mg + 50mg)</v>
          </cell>
          <cell r="H476" t="str">
            <v>Gilead Sciences Ireland UC</v>
          </cell>
          <cell r="I476" t="str">
            <v>Irska</v>
          </cell>
          <cell r="J476" t="str">
            <v>originalno pakovanje</v>
          </cell>
          <cell r="K476">
            <v>54699.9</v>
          </cell>
          <cell r="L476">
            <v>1</v>
          </cell>
        </row>
        <row r="477">
          <cell r="B477">
            <v>1328680</v>
          </cell>
          <cell r="C477" t="str">
            <v>J05AR22</v>
          </cell>
          <cell r="D477" t="str">
            <v>emtricitabin, tenofoviralafenamid, darunavir, kobicistat</v>
          </cell>
          <cell r="E477" t="str">
            <v>SYMTUZA</v>
          </cell>
          <cell r="F477" t="str">
            <v>film tableta</v>
          </cell>
          <cell r="G477" t="str">
            <v>boca plastična, 30 po (200mg + 10 mg + 800 mg + 150 mg)</v>
          </cell>
          <cell r="H477" t="str">
            <v>Janssen Cilag S.P.A.</v>
          </cell>
          <cell r="I477" t="str">
            <v>Italija</v>
          </cell>
          <cell r="J477" t="str">
            <v>originalno pakovanje</v>
          </cell>
          <cell r="K477">
            <v>56602.9</v>
          </cell>
          <cell r="L477">
            <v>1</v>
          </cell>
        </row>
        <row r="478">
          <cell r="B478">
            <v>132860</v>
          </cell>
          <cell r="C478" t="str">
            <v>J05AR24</v>
          </cell>
          <cell r="D478" t="str">
            <v>lamivudin, tenofovir, doravirin</v>
          </cell>
          <cell r="E478" t="str">
            <v>DELSTRIGO</v>
          </cell>
          <cell r="F478" t="str">
            <v>film tableta</v>
          </cell>
          <cell r="G478" t="str">
            <v>boca plastična, 30 po (300mg + 245mg + 100mg)</v>
          </cell>
          <cell r="H478" t="str">
            <v>Merck Sharp &amp; Dohme B.V.</v>
          </cell>
          <cell r="I478" t="str">
            <v>Holandija</v>
          </cell>
          <cell r="J478" t="str">
            <v>originalno pakovanje</v>
          </cell>
          <cell r="K478">
            <v>43349.600000000006</v>
          </cell>
          <cell r="L478">
            <v>1</v>
          </cell>
        </row>
        <row r="479">
          <cell r="B479">
            <v>1328690</v>
          </cell>
          <cell r="C479" t="str">
            <v>J05AR25</v>
          </cell>
          <cell r="D479" t="str">
            <v>lamivudin, dolutegravir</v>
          </cell>
          <cell r="E479" t="str">
            <v>DOVATO</v>
          </cell>
          <cell r="F479" t="str">
            <v>film tableta</v>
          </cell>
          <cell r="G479" t="str">
            <v>boca plastična, 30 po (300mg + 50mg)</v>
          </cell>
          <cell r="H479" t="str">
            <v>Glaxo Wellcome S.A.</v>
          </cell>
          <cell r="I479" t="str">
            <v>Španija</v>
          </cell>
          <cell r="J479" t="str">
            <v>originalno pakovanje</v>
          </cell>
          <cell r="K479">
            <v>54699.9</v>
          </cell>
          <cell r="L479">
            <v>1</v>
          </cell>
        </row>
        <row r="480">
          <cell r="B480">
            <v>1328660</v>
          </cell>
          <cell r="C480" t="str">
            <v>J05AX08</v>
          </cell>
          <cell r="D480" t="str">
            <v>raltegravir</v>
          </cell>
          <cell r="E480" t="str">
            <v>ISENTRESS</v>
          </cell>
          <cell r="F480" t="str">
            <v>film tableta</v>
          </cell>
          <cell r="G480" t="str">
            <v>bočica, 60 po 400 mg</v>
          </cell>
          <cell r="H480" t="str">
            <v>Merck Sharp &amp; Dohme B.V.</v>
          </cell>
          <cell r="I480" t="str">
            <v>Holandija</v>
          </cell>
          <cell r="J480" t="str">
            <v>originalno pakovanje</v>
          </cell>
          <cell r="K480">
            <v>31889.8</v>
          </cell>
          <cell r="L480">
            <v>1</v>
          </cell>
        </row>
        <row r="481">
          <cell r="B481">
            <v>1328661</v>
          </cell>
          <cell r="C481" t="str">
            <v>J05AX08</v>
          </cell>
          <cell r="D481" t="str">
            <v>raltegravir</v>
          </cell>
          <cell r="E481" t="str">
            <v>ISENTRESS</v>
          </cell>
          <cell r="F481" t="str">
            <v>film tableta</v>
          </cell>
          <cell r="G481" t="str">
            <v>boca plastična, 60 po 600 mg</v>
          </cell>
          <cell r="H481" t="str">
            <v>Merck Sharp &amp; Dohme B.V.</v>
          </cell>
          <cell r="I481" t="str">
            <v>Holandija</v>
          </cell>
          <cell r="J481" t="str">
            <v>originalno pakovanje</v>
          </cell>
          <cell r="K481">
            <v>31889.8</v>
          </cell>
          <cell r="L481">
            <v>16</v>
          </cell>
        </row>
        <row r="482">
          <cell r="B482">
            <v>1328657</v>
          </cell>
          <cell r="C482" t="str">
            <v>J05AX09</v>
          </cell>
          <cell r="D482" t="str">
            <v>maravirok</v>
          </cell>
          <cell r="E482" t="str">
            <v>CELSENTRI</v>
          </cell>
          <cell r="F482" t="str">
            <v>film tableta</v>
          </cell>
          <cell r="G482" t="str">
            <v>blister, 60 po 150 mg</v>
          </cell>
          <cell r="H482" t="str">
            <v>Pfizer Manufacturing Deutschland GmbH</v>
          </cell>
          <cell r="I482" t="str">
            <v>Nemačka</v>
          </cell>
          <cell r="J482" t="str">
            <v>originalno pakovanje</v>
          </cell>
          <cell r="K482">
            <v>68117.4</v>
          </cell>
          <cell r="L482">
            <v>1</v>
          </cell>
        </row>
        <row r="483">
          <cell r="B483">
            <v>1328656</v>
          </cell>
          <cell r="C483" t="str">
            <v>J05AX09</v>
          </cell>
          <cell r="D483" t="str">
            <v>maravirok</v>
          </cell>
          <cell r="E483" t="str">
            <v>CELSENTRI</v>
          </cell>
          <cell r="F483" t="str">
            <v>film tableta</v>
          </cell>
          <cell r="G483" t="str">
            <v>blister, 60 po 300 mg</v>
          </cell>
          <cell r="H483" t="str">
            <v>Pfizer Manufacturing Deutschland GmbH</v>
          </cell>
          <cell r="I483" t="str">
            <v>Nemačka</v>
          </cell>
          <cell r="J483" t="str">
            <v>originalno pakovanje</v>
          </cell>
          <cell r="K483">
            <v>68117.4</v>
          </cell>
          <cell r="L483">
            <v>3</v>
          </cell>
        </row>
        <row r="484">
          <cell r="B484">
            <v>1328659</v>
          </cell>
          <cell r="C484" t="str">
            <v>J05AX12</v>
          </cell>
          <cell r="D484" t="str">
            <v>dolutegravir</v>
          </cell>
          <cell r="E484" t="str">
            <v>TIVICAY</v>
          </cell>
          <cell r="F484" t="str">
            <v>film tableta</v>
          </cell>
          <cell r="G484" t="str">
            <v>bočica plastična, 30 po 50 mg</v>
          </cell>
          <cell r="H484" t="str">
            <v>Glaxo Wellcome S.A.</v>
          </cell>
          <cell r="I484" t="str">
            <v>Španija</v>
          </cell>
          <cell r="J484" t="str">
            <v>originalno pakovanje</v>
          </cell>
          <cell r="K484">
            <v>62779.5</v>
          </cell>
          <cell r="L484">
            <v>16</v>
          </cell>
        </row>
        <row r="485">
          <cell r="B485">
            <v>1030222</v>
          </cell>
          <cell r="C485" t="str">
            <v>L01CB01</v>
          </cell>
          <cell r="D485" t="str">
            <v>etopozid</v>
          </cell>
          <cell r="E485" t="str">
            <v>LASTET CAP.50</v>
          </cell>
          <cell r="F485" t="str">
            <v>kapsula</v>
          </cell>
          <cell r="G485" t="str">
            <v>blister, 20 po 50 mg</v>
          </cell>
          <cell r="H485" t="str">
            <v>Nippon Kayaku Co. Ltd.</v>
          </cell>
          <cell r="I485" t="str">
            <v>Japan</v>
          </cell>
          <cell r="J485" t="str">
            <v>originalno pakovanje</v>
          </cell>
          <cell r="K485">
            <v>9982.8</v>
          </cell>
          <cell r="L485">
            <v>3</v>
          </cell>
        </row>
        <row r="486">
          <cell r="B486">
            <v>1039285</v>
          </cell>
          <cell r="C486" t="str">
            <v>L01XX05</v>
          </cell>
          <cell r="D486" t="str">
            <v>hidroksikarbamid</v>
          </cell>
          <cell r="E486" t="str">
            <v>LITALIR ◊</v>
          </cell>
          <cell r="F486" t="str">
            <v>kapsula, tvrda</v>
          </cell>
          <cell r="G486" t="str">
            <v>boca, 100 po 500 mg</v>
          </cell>
          <cell r="H486" t="str">
            <v>Corden Pharma Latina S.P.A</v>
          </cell>
          <cell r="I486" t="str">
            <v>Italija</v>
          </cell>
          <cell r="J486" t="str">
            <v>originalno pakovanje</v>
          </cell>
          <cell r="K486">
            <v>2042.3</v>
          </cell>
          <cell r="L486">
            <v>19</v>
          </cell>
        </row>
        <row r="487">
          <cell r="B487">
            <v>1031043</v>
          </cell>
          <cell r="C487" t="str">
            <v>L01XX11</v>
          </cell>
          <cell r="D487" t="str">
            <v>estramustin</v>
          </cell>
          <cell r="E487" t="str">
            <v>ESTRACYT ◊</v>
          </cell>
          <cell r="F487" t="str">
            <v>kapsula, tvrda</v>
          </cell>
          <cell r="G487" t="str">
            <v>boca staklena, 100 po 140 mg</v>
          </cell>
          <cell r="H487" t="str">
            <v>Pfizer Italia S.R.L.</v>
          </cell>
          <cell r="I487" t="str">
            <v>Italija</v>
          </cell>
          <cell r="J487" t="str">
            <v>originalno pakovanje</v>
          </cell>
          <cell r="K487">
            <v>10893.4</v>
          </cell>
          <cell r="L487">
            <v>2</v>
          </cell>
        </row>
        <row r="488">
          <cell r="B488">
            <v>3048912</v>
          </cell>
          <cell r="C488" t="str">
            <v>L02AB01</v>
          </cell>
          <cell r="D488" t="str">
            <v>megestrol</v>
          </cell>
          <cell r="E488" t="str">
            <v>MEGACE</v>
          </cell>
          <cell r="F488" t="str">
            <v>oralna suspenzija</v>
          </cell>
          <cell r="G488" t="str">
            <v>boca plastična, 1 po 240 ml (40 mg/ml)</v>
          </cell>
          <cell r="H488" t="str">
            <v>Andersonbrecon (UK) Ltd.;
PharmaSwiss d.o.o. Ljubljana</v>
          </cell>
          <cell r="I488" t="str">
            <v>Velika Britanija;
Slovenija</v>
          </cell>
          <cell r="J488" t="str">
            <v>originalno pakovanje</v>
          </cell>
          <cell r="K488">
            <v>5323.5</v>
          </cell>
          <cell r="L488">
            <v>1</v>
          </cell>
        </row>
        <row r="489">
          <cell r="B489">
            <v>1048913</v>
          </cell>
          <cell r="C489" t="str">
            <v>L02AB01</v>
          </cell>
          <cell r="D489" t="str">
            <v>megestrol</v>
          </cell>
          <cell r="E489" t="str">
            <v>MEGACE</v>
          </cell>
          <cell r="F489" t="str">
            <v>tableta</v>
          </cell>
          <cell r="G489" t="str">
            <v>bočica, 30 po 160 mg</v>
          </cell>
          <cell r="H489" t="str">
            <v>Haupt Pharma Amareg GmbH;
PharmaSwiss d.o.o.</v>
          </cell>
          <cell r="I489" t="str">
            <v>Nemačka;
Slovenija</v>
          </cell>
          <cell r="J489" t="str">
            <v>originalno pakovanje</v>
          </cell>
          <cell r="K489">
            <v>4593.2</v>
          </cell>
          <cell r="L489">
            <v>4</v>
          </cell>
        </row>
        <row r="490">
          <cell r="B490">
            <v>3048915</v>
          </cell>
          <cell r="C490" t="str">
            <v>L02AB01</v>
          </cell>
          <cell r="D490" t="str">
            <v>megestrol</v>
          </cell>
          <cell r="E490" t="str">
            <v>MEGOXI</v>
          </cell>
          <cell r="F490" t="str">
            <v>oralna suspenzija</v>
          </cell>
          <cell r="G490" t="str">
            <v>boca plastična, 1 po 240 ml (40 mg/ml)</v>
          </cell>
          <cell r="H490" t="str">
            <v>PharmaSwiss d.o.o.</v>
          </cell>
          <cell r="I490" t="str">
            <v>Republika Srbija</v>
          </cell>
          <cell r="J490" t="str">
            <v>originalno pakovanje</v>
          </cell>
          <cell r="K490">
            <v>5323.5</v>
          </cell>
          <cell r="L490">
            <v>1</v>
          </cell>
        </row>
        <row r="491">
          <cell r="B491">
            <v>3048814</v>
          </cell>
          <cell r="C491" t="str">
            <v>L02AB01</v>
          </cell>
          <cell r="D491" t="str">
            <v>megestrol</v>
          </cell>
          <cell r="E491" t="str">
            <v>MEGORAL</v>
          </cell>
          <cell r="F491" t="str">
            <v>oralna suspenzija</v>
          </cell>
          <cell r="G491" t="str">
            <v>boca plastična, 1 po 240 ml (40mg/ml)</v>
          </cell>
          <cell r="H491" t="str">
            <v>Vipharm S.A.</v>
          </cell>
          <cell r="I491" t="str">
            <v>Poljska</v>
          </cell>
          <cell r="J491" t="str">
            <v>originalno pakovanje</v>
          </cell>
          <cell r="K491">
            <v>5323.5</v>
          </cell>
          <cell r="L491">
            <v>0</v>
          </cell>
        </row>
        <row r="492">
          <cell r="B492">
            <v>1039395</v>
          </cell>
          <cell r="C492" t="str">
            <v>L02BA01</v>
          </cell>
          <cell r="D492" t="str">
            <v>tamoksifen</v>
          </cell>
          <cell r="E492" t="str">
            <v>TAMOXIFEN REMEDICA</v>
          </cell>
          <cell r="F492" t="str">
            <v>tableta</v>
          </cell>
          <cell r="G492" t="str">
            <v>strip, 30 po 10 mg</v>
          </cell>
          <cell r="H492" t="str">
            <v>Remedica Ltd</v>
          </cell>
          <cell r="I492" t="str">
            <v>Kipar</v>
          </cell>
          <cell r="J492" t="str">
            <v>originalno pakovanje</v>
          </cell>
          <cell r="K492">
            <v>216</v>
          </cell>
          <cell r="L492">
            <v>2</v>
          </cell>
        </row>
        <row r="493">
          <cell r="B493">
            <v>1037076</v>
          </cell>
          <cell r="C493" t="str">
            <v>L02BB03</v>
          </cell>
          <cell r="D493" t="str">
            <v>bikalutamid</v>
          </cell>
          <cell r="E493" t="str">
            <v>BICADEX</v>
          </cell>
          <cell r="F493" t="str">
            <v>film tableta</v>
          </cell>
          <cell r="G493" t="str">
            <v>blister, 28 po 50 mg</v>
          </cell>
          <cell r="H493" t="str">
            <v>PharmaSwiss d.o.o.</v>
          </cell>
          <cell r="I493" t="str">
            <v>Republika Srbija</v>
          </cell>
          <cell r="J493" t="str">
            <v>originalno pakovanje</v>
          </cell>
          <cell r="K493">
            <v>1997.9</v>
          </cell>
          <cell r="L493">
            <v>2</v>
          </cell>
        </row>
        <row r="494">
          <cell r="B494">
            <v>1039326</v>
          </cell>
          <cell r="C494" t="str">
            <v>L02BG03</v>
          </cell>
          <cell r="D494" t="str">
            <v>anastrozol</v>
          </cell>
          <cell r="E494" t="str">
            <v>TRASOLETTE</v>
          </cell>
          <cell r="F494" t="str">
            <v>film tableta</v>
          </cell>
          <cell r="G494" t="str">
            <v>blister, 28 po 1 mg</v>
          </cell>
          <cell r="H494" t="str">
            <v>PharmaSwiss d.o.o.</v>
          </cell>
          <cell r="I494" t="str">
            <v>Republika Srbija</v>
          </cell>
          <cell r="J494" t="str">
            <v>originalno pakovanje</v>
          </cell>
          <cell r="K494">
            <v>822.9</v>
          </cell>
          <cell r="L494">
            <v>1</v>
          </cell>
        </row>
        <row r="495">
          <cell r="B495">
            <v>1039720</v>
          </cell>
          <cell r="C495" t="str">
            <v>L02BG03</v>
          </cell>
          <cell r="D495" t="str">
            <v>anastrozol</v>
          </cell>
          <cell r="E495" t="str">
            <v>AREMED</v>
          </cell>
          <cell r="F495" t="str">
            <v>film tableta</v>
          </cell>
          <cell r="G495" t="str">
            <v>blister, 28 po 1 mg</v>
          </cell>
          <cell r="H495" t="str">
            <v>Remedica Ltd</v>
          </cell>
          <cell r="I495" t="str">
            <v>Kipar</v>
          </cell>
          <cell r="J495" t="str">
            <v>originalno pakovanje</v>
          </cell>
          <cell r="K495">
            <v>822.9</v>
          </cell>
          <cell r="L495">
            <v>1</v>
          </cell>
        </row>
        <row r="496">
          <cell r="B496">
            <v>1039331</v>
          </cell>
          <cell r="C496" t="str">
            <v>L02BG04</v>
          </cell>
          <cell r="D496" t="str">
            <v>letrozol</v>
          </cell>
          <cell r="E496" t="str">
            <v>FEMOZOL</v>
          </cell>
          <cell r="F496" t="str">
            <v>film tableta</v>
          </cell>
          <cell r="G496" t="str">
            <v>blister, 30 po 2,5 mg</v>
          </cell>
          <cell r="H496" t="str">
            <v>PharmaSwiss d.o.o.</v>
          </cell>
          <cell r="I496" t="str">
            <v>Republika Srbija</v>
          </cell>
          <cell r="J496" t="str">
            <v>originalno pakovanje</v>
          </cell>
          <cell r="K496">
            <v>1090.7</v>
          </cell>
          <cell r="L496">
            <v>11</v>
          </cell>
        </row>
        <row r="497">
          <cell r="B497">
            <v>1039002</v>
          </cell>
          <cell r="C497" t="str">
            <v>L02BG04</v>
          </cell>
          <cell r="D497" t="str">
            <v>letrozol</v>
          </cell>
          <cell r="E497" t="str">
            <v>LORTANDA</v>
          </cell>
          <cell r="F497" t="str">
            <v>film tableta</v>
          </cell>
          <cell r="G497" t="str">
            <v>blister, 30 po 2,5 mg</v>
          </cell>
          <cell r="H497" t="str">
            <v>Krka, Tovarna Zdravil d.d</v>
          </cell>
          <cell r="I497" t="str">
            <v>Slovenija</v>
          </cell>
          <cell r="J497" t="str">
            <v>originalno pakovanje</v>
          </cell>
          <cell r="K497">
            <v>1090.7</v>
          </cell>
          <cell r="L497">
            <v>0</v>
          </cell>
        </row>
        <row r="498">
          <cell r="B498">
            <v>1039390</v>
          </cell>
          <cell r="C498" t="str">
            <v>L02BG06</v>
          </cell>
          <cell r="D498" t="str">
            <v>eksemestan</v>
          </cell>
          <cell r="E498" t="str">
            <v>AROMASIN</v>
          </cell>
          <cell r="F498" t="str">
            <v>obložena tableta</v>
          </cell>
          <cell r="G498" t="str">
            <v>blister,  30 po 25 mg</v>
          </cell>
          <cell r="H498" t="str">
            <v>Pfizer Italia S.R.L.</v>
          </cell>
          <cell r="I498" t="str">
            <v>Italija</v>
          </cell>
          <cell r="J498" t="str">
            <v>originalno pakovanje</v>
          </cell>
          <cell r="K498">
            <v>1618.7</v>
          </cell>
          <cell r="L498">
            <v>1</v>
          </cell>
        </row>
        <row r="499">
          <cell r="B499">
            <v>1039377</v>
          </cell>
          <cell r="C499" t="str">
            <v>L02BG06</v>
          </cell>
          <cell r="D499" t="str">
            <v>eksemestan</v>
          </cell>
          <cell r="E499" t="str">
            <v>EXEDRAL 25</v>
          </cell>
          <cell r="F499" t="str">
            <v>film tableta</v>
          </cell>
          <cell r="G499" t="str">
            <v>blister, 30 po 25 mg</v>
          </cell>
          <cell r="H499" t="str">
            <v>Remedica Ltd.</v>
          </cell>
          <cell r="I499" t="str">
            <v>Kipar</v>
          </cell>
          <cell r="J499" t="str">
            <v>originalno pakovanje</v>
          </cell>
          <cell r="K499">
            <v>1618.7</v>
          </cell>
          <cell r="L499">
            <v>1</v>
          </cell>
        </row>
        <row r="500">
          <cell r="B500">
            <v>1039405</v>
          </cell>
          <cell r="C500" t="str">
            <v>L02BG06</v>
          </cell>
          <cell r="D500" t="str">
            <v>eksemestan</v>
          </cell>
          <cell r="E500" t="str">
            <v>ESCEPRAN</v>
          </cell>
          <cell r="F500" t="str">
            <v>film tableta</v>
          </cell>
          <cell r="G500" t="str">
            <v>blister, 30 po 25 mg</v>
          </cell>
          <cell r="H500" t="str">
            <v>Krka, Tovarna Zdravil d.d.</v>
          </cell>
          <cell r="I500" t="str">
            <v>Slovenija</v>
          </cell>
          <cell r="J500" t="str">
            <v>originalno pakovanje</v>
          </cell>
          <cell r="K500">
            <v>1618.7</v>
          </cell>
          <cell r="L500">
            <v>0</v>
          </cell>
        </row>
        <row r="501">
          <cell r="B501">
            <v>1014083</v>
          </cell>
          <cell r="C501" t="str">
            <v>L04AA06</v>
          </cell>
          <cell r="D501" t="str">
            <v>mikofenolna kiselina</v>
          </cell>
          <cell r="E501" t="str">
            <v>CELLCEPT</v>
          </cell>
          <cell r="F501" t="str">
            <v>film tableta</v>
          </cell>
          <cell r="G501" t="str">
            <v>blister, 150 po 500 mg</v>
          </cell>
          <cell r="H501" t="str">
            <v>F. Hoffmann-La Roche Ltd.</v>
          </cell>
          <cell r="I501" t="str">
            <v>Švajcarska</v>
          </cell>
          <cell r="J501" t="str">
            <v>originalno pakovanje</v>
          </cell>
          <cell r="K501">
            <v>11977.7</v>
          </cell>
          <cell r="L501">
            <v>1</v>
          </cell>
        </row>
        <row r="502">
          <cell r="B502">
            <v>1014260</v>
          </cell>
          <cell r="C502" t="str">
            <v>L04AA06</v>
          </cell>
          <cell r="D502" t="str">
            <v>mikofenolat natrijum</v>
          </cell>
          <cell r="E502" t="str">
            <v>MYFORTIC</v>
          </cell>
          <cell r="F502" t="str">
            <v>gastrorezistentna tableta</v>
          </cell>
          <cell r="G502" t="str">
            <v>blister, 120 po 180 mg</v>
          </cell>
          <cell r="H502" t="str">
            <v>Novartis Pharma Stein AG</v>
          </cell>
          <cell r="I502" t="str">
            <v>Švajcarska</v>
          </cell>
          <cell r="J502" t="str">
            <v>originalno pakovanje</v>
          </cell>
          <cell r="K502">
            <v>11999.4</v>
          </cell>
          <cell r="L502">
            <v>1</v>
          </cell>
        </row>
        <row r="503">
          <cell r="B503">
            <v>1014261</v>
          </cell>
          <cell r="C503" t="str">
            <v>L04AA06</v>
          </cell>
          <cell r="D503" t="str">
            <v>mikofenolat natrijum</v>
          </cell>
          <cell r="E503" t="str">
            <v>MYFORTIC</v>
          </cell>
          <cell r="F503" t="str">
            <v>gastrorezistentna tableta</v>
          </cell>
          <cell r="G503" t="str">
            <v>blister, 120 po 360 mg</v>
          </cell>
          <cell r="H503" t="str">
            <v>Novartis Pharma Stein AG</v>
          </cell>
          <cell r="I503" t="str">
            <v>Švajcarska</v>
          </cell>
          <cell r="J503" t="str">
            <v>originalno pakovanje</v>
          </cell>
          <cell r="K503">
            <v>23941.2</v>
          </cell>
          <cell r="L503">
            <v>1</v>
          </cell>
        </row>
        <row r="504">
          <cell r="B504">
            <v>1014081</v>
          </cell>
          <cell r="C504" t="str">
            <v>L04AA06</v>
          </cell>
          <cell r="D504" t="str">
            <v>mikofenolna kiselina</v>
          </cell>
          <cell r="E504" t="str">
            <v>CELLCEPT</v>
          </cell>
          <cell r="F504" t="str">
            <v>kapsula</v>
          </cell>
          <cell r="G504" t="str">
            <v>blister, 300 po 250 mg</v>
          </cell>
          <cell r="H504" t="str">
            <v>F. Hoffmann-La Roche Ltd.</v>
          </cell>
          <cell r="I504" t="str">
            <v>Švajcarska</v>
          </cell>
          <cell r="J504" t="str">
            <v>originalno pakovanje</v>
          </cell>
          <cell r="K504">
            <v>15739.6</v>
          </cell>
          <cell r="L504">
            <v>1</v>
          </cell>
        </row>
        <row r="505">
          <cell r="B505">
            <v>1014270</v>
          </cell>
          <cell r="C505" t="str">
            <v>L04AA10</v>
          </cell>
          <cell r="D505" t="str">
            <v>sirolimus</v>
          </cell>
          <cell r="E505" t="str">
            <v>RAPAMUNE</v>
          </cell>
          <cell r="F505" t="str">
            <v>obložena tableta</v>
          </cell>
          <cell r="G505" t="str">
            <v>blister deljiv na pojedinačne doze, 30 po 1 mg</v>
          </cell>
          <cell r="H505" t="str">
            <v>Pfizer Manufacturing Deutschland GmbH-BETRIEBSSTATTE FREIBURG; Pfizer Ireland Pharmaceuticals</v>
          </cell>
          <cell r="I505" t="str">
            <v>Nemačka; Irska</v>
          </cell>
          <cell r="J505" t="str">
            <v>originalno pakovanje</v>
          </cell>
          <cell r="K505">
            <v>11605.5</v>
          </cell>
          <cell r="L505">
            <v>1</v>
          </cell>
        </row>
        <row r="506">
          <cell r="B506">
            <v>1014051</v>
          </cell>
          <cell r="C506" t="str">
            <v>L04AA18</v>
          </cell>
          <cell r="D506" t="str">
            <v>everolimus</v>
          </cell>
          <cell r="E506" t="str">
            <v>CERTICAN</v>
          </cell>
          <cell r="F506" t="str">
            <v>tableta</v>
          </cell>
          <cell r="G506" t="str">
            <v>blister, 60 po 0,25 mg</v>
          </cell>
          <cell r="H506" t="str">
            <v>Novartis Pharma Stein AG</v>
          </cell>
          <cell r="I506" t="str">
            <v>Švajcarska</v>
          </cell>
          <cell r="J506" t="str">
            <v>originalno pakovanje</v>
          </cell>
          <cell r="K506">
            <v>9197.4</v>
          </cell>
          <cell r="L506">
            <v>1</v>
          </cell>
        </row>
        <row r="507">
          <cell r="B507">
            <v>1014052</v>
          </cell>
          <cell r="C507" t="str">
            <v>L04AA18</v>
          </cell>
          <cell r="D507" t="str">
            <v>everolimus</v>
          </cell>
          <cell r="E507" t="str">
            <v>CERTICAN</v>
          </cell>
          <cell r="F507" t="str">
            <v>tableta</v>
          </cell>
          <cell r="G507" t="str">
            <v>blister, 60 po 0,5 mg</v>
          </cell>
          <cell r="H507" t="str">
            <v>Novartis Pharma Stein AG</v>
          </cell>
          <cell r="I507" t="str">
            <v>Švajcarska</v>
          </cell>
          <cell r="J507" t="str">
            <v>originalno pakovanje</v>
          </cell>
          <cell r="K507">
            <v>18333.6</v>
          </cell>
          <cell r="L507">
            <v>1</v>
          </cell>
        </row>
        <row r="508">
          <cell r="B508">
            <v>1014990</v>
          </cell>
          <cell r="C508" t="str">
            <v>L04AD01</v>
          </cell>
          <cell r="D508" t="str">
            <v>ciklosporin </v>
          </cell>
          <cell r="E508" t="str">
            <v>SANDIMMUN NEORAL</v>
          </cell>
          <cell r="F508" t="str">
            <v>kapsula, meka</v>
          </cell>
          <cell r="G508" t="str">
            <v>blister, 50 po 25 mg</v>
          </cell>
          <cell r="H508" t="str">
            <v>Novartis Pharma Stein AG; Novartis  Pharma GmbH</v>
          </cell>
          <cell r="I508" t="str">
            <v>Švajcarska; Nemačka</v>
          </cell>
          <cell r="J508" t="str">
            <v>originalno pakovanje</v>
          </cell>
          <cell r="K508">
            <v>2672.2</v>
          </cell>
          <cell r="L508">
            <v>1</v>
          </cell>
        </row>
        <row r="509">
          <cell r="B509">
            <v>1014992</v>
          </cell>
          <cell r="C509" t="str">
            <v>L04AD01</v>
          </cell>
          <cell r="D509" t="str">
            <v>ciklosporin </v>
          </cell>
          <cell r="E509" t="str">
            <v>SANDIMMUN NEORAL</v>
          </cell>
          <cell r="F509" t="str">
            <v>kapsula, meka</v>
          </cell>
          <cell r="G509" t="str">
            <v>blister, 50 po 50 mg</v>
          </cell>
          <cell r="H509" t="str">
            <v>Novartis Pharma Stein AG; Novartis  Pharma GmbH</v>
          </cell>
          <cell r="I509" t="str">
            <v>Švajcarska; Nemačka</v>
          </cell>
          <cell r="J509" t="str">
            <v>originalno pakovanje</v>
          </cell>
          <cell r="K509">
            <v>5122.1</v>
          </cell>
          <cell r="L509">
            <v>1</v>
          </cell>
        </row>
        <row r="510">
          <cell r="B510">
            <v>1014991</v>
          </cell>
          <cell r="C510" t="str">
            <v>L04AD01</v>
          </cell>
          <cell r="D510" t="str">
            <v>ciklosporin </v>
          </cell>
          <cell r="E510" t="str">
            <v>SANDIMMUN NEORAL</v>
          </cell>
          <cell r="F510" t="str">
            <v>kapsula, meka</v>
          </cell>
          <cell r="G510" t="str">
            <v>blister, 50 po 100 mg</v>
          </cell>
          <cell r="H510" t="str">
            <v>Novartis Pharma Stein AG; Novartis  Pharma GmbH</v>
          </cell>
          <cell r="I510" t="str">
            <v>Švajcarska; Nemačka</v>
          </cell>
          <cell r="J510" t="str">
            <v>originalno pakovanje</v>
          </cell>
          <cell r="K510">
            <v>9975.2</v>
          </cell>
          <cell r="L510">
            <v>1</v>
          </cell>
        </row>
        <row r="511">
          <cell r="B511">
            <v>3014999</v>
          </cell>
          <cell r="C511" t="str">
            <v>L04AD01</v>
          </cell>
          <cell r="D511" t="str">
            <v>ciklosporin </v>
          </cell>
          <cell r="E511" t="str">
            <v>SANDIMMUN NEORAL</v>
          </cell>
          <cell r="F511" t="str">
            <v>oralni rastvor</v>
          </cell>
          <cell r="G511" t="str">
            <v>boca staklena, 1 po 50 ml (100 mg/ml)</v>
          </cell>
          <cell r="H511" t="str">
            <v>Novartis Pharma GMBH </v>
          </cell>
          <cell r="I511" t="str">
            <v>Nemačka</v>
          </cell>
          <cell r="J511" t="str">
            <v>originalno pakovanje</v>
          </cell>
          <cell r="K511">
            <v>13150.9</v>
          </cell>
          <cell r="L511">
            <v>1</v>
          </cell>
        </row>
        <row r="512">
          <cell r="B512">
            <v>1014904</v>
          </cell>
          <cell r="C512" t="str">
            <v>L04AD01</v>
          </cell>
          <cell r="D512" t="str">
            <v>ciklosporin</v>
          </cell>
          <cell r="E512" t="str">
            <v>SIGMASPORIN</v>
          </cell>
          <cell r="F512" t="str">
            <v>kapsula, meka</v>
          </cell>
          <cell r="G512" t="str">
            <v>blister, 50 po 25 mg</v>
          </cell>
          <cell r="H512" t="str">
            <v>Germed Farmaceutica, LTDA</v>
          </cell>
          <cell r="I512" t="str">
            <v>Brazil</v>
          </cell>
          <cell r="J512" t="str">
            <v>originalno pakovanje</v>
          </cell>
          <cell r="K512">
            <v>1891.2</v>
          </cell>
          <cell r="L512">
            <v>2</v>
          </cell>
        </row>
        <row r="513">
          <cell r="B513">
            <v>1014908</v>
          </cell>
          <cell r="C513" t="str">
            <v>L04AD01</v>
          </cell>
          <cell r="D513" t="str">
            <v>ciklosporin</v>
          </cell>
          <cell r="E513" t="str">
            <v>SIGMASPORIN</v>
          </cell>
          <cell r="F513" t="str">
            <v>kapsula, meka</v>
          </cell>
          <cell r="G513" t="str">
            <v>blister, 50 po 50 mg</v>
          </cell>
          <cell r="H513" t="str">
            <v>Germed Farmaceutica, LTDA</v>
          </cell>
          <cell r="I513" t="str">
            <v>Brazil</v>
          </cell>
          <cell r="J513" t="str">
            <v>originalno pakovanje</v>
          </cell>
          <cell r="K513">
            <v>3667.9</v>
          </cell>
          <cell r="L513">
            <v>1</v>
          </cell>
        </row>
        <row r="514">
          <cell r="B514">
            <v>1014913</v>
          </cell>
          <cell r="C514" t="str">
            <v>L04AD01</v>
          </cell>
          <cell r="D514" t="str">
            <v>ciklosporin</v>
          </cell>
          <cell r="E514" t="str">
            <v>SIGMASPORIN</v>
          </cell>
          <cell r="F514" t="str">
            <v>kapsula, meka</v>
          </cell>
          <cell r="G514" t="str">
            <v>blister, 50 po 100 mg</v>
          </cell>
          <cell r="H514" t="str">
            <v>Germed Farmaceutica, LTDA</v>
          </cell>
          <cell r="I514" t="str">
            <v>Brazil</v>
          </cell>
          <cell r="J514" t="str">
            <v>originalno pakovanje</v>
          </cell>
          <cell r="K514">
            <v>6864.9</v>
          </cell>
          <cell r="L514">
            <v>1</v>
          </cell>
        </row>
        <row r="515">
          <cell r="B515">
            <v>3014900</v>
          </cell>
          <cell r="C515" t="str">
            <v>L04AD01</v>
          </cell>
          <cell r="D515" t="str">
            <v>ciklosporin</v>
          </cell>
          <cell r="E515" t="str">
            <v>SIGMASPORIN</v>
          </cell>
          <cell r="F515" t="str">
            <v>oralni rastvor</v>
          </cell>
          <cell r="G515" t="str">
            <v>boca staklena, 1 po 50 ml (100mg/ml)</v>
          </cell>
          <cell r="H515" t="str">
            <v>Germed Farmaceutica, LTDA</v>
          </cell>
          <cell r="I515" t="str">
            <v>Brazil</v>
          </cell>
          <cell r="J515" t="str">
            <v>originalno pakovanje</v>
          </cell>
          <cell r="K515">
            <v>9205.9</v>
          </cell>
          <cell r="L515">
            <v>1</v>
          </cell>
        </row>
        <row r="516">
          <cell r="B516">
            <v>1014250</v>
          </cell>
          <cell r="C516" t="str">
            <v>L04AD02</v>
          </cell>
          <cell r="D516" t="str">
            <v>takrolimus</v>
          </cell>
          <cell r="E516" t="str">
            <v>PROGRAF</v>
          </cell>
          <cell r="F516" t="str">
            <v>kapsula</v>
          </cell>
          <cell r="G516" t="str">
            <v>60 po 1 mg</v>
          </cell>
          <cell r="H516" t="str">
            <v>Astellas</v>
          </cell>
          <cell r="I516" t="str">
            <v>Irska </v>
          </cell>
          <cell r="J516" t="str">
            <v>originalno pakovanje</v>
          </cell>
          <cell r="K516">
            <v>6250.1</v>
          </cell>
          <cell r="L516">
            <v>1</v>
          </cell>
        </row>
        <row r="517">
          <cell r="B517">
            <v>1014251</v>
          </cell>
          <cell r="C517" t="str">
            <v>L04AD02</v>
          </cell>
          <cell r="D517" t="str">
            <v>takrolimus</v>
          </cell>
          <cell r="E517" t="str">
            <v>PROGRAF</v>
          </cell>
          <cell r="F517" t="str">
            <v>kapsula</v>
          </cell>
          <cell r="G517" t="str">
            <v>30 po 5 mg</v>
          </cell>
          <cell r="H517" t="str">
            <v>Astellas</v>
          </cell>
          <cell r="I517" t="str">
            <v>Irska </v>
          </cell>
          <cell r="J517" t="str">
            <v>originalno pakovanje</v>
          </cell>
          <cell r="K517">
            <v>14487.1</v>
          </cell>
          <cell r="L517">
            <v>2</v>
          </cell>
        </row>
        <row r="518">
          <cell r="B518">
            <v>1014252</v>
          </cell>
          <cell r="C518" t="str">
            <v>L04AD02</v>
          </cell>
          <cell r="D518" t="str">
            <v>takrolimus</v>
          </cell>
          <cell r="E518" t="str">
            <v>PROGRAF</v>
          </cell>
          <cell r="F518" t="str">
            <v>kapsula</v>
          </cell>
          <cell r="G518" t="str">
            <v>30 po 0,5 mg</v>
          </cell>
          <cell r="H518" t="str">
            <v>Astellas</v>
          </cell>
          <cell r="I518" t="str">
            <v>Irska </v>
          </cell>
          <cell r="J518" t="str">
            <v>originalno pakovanje</v>
          </cell>
          <cell r="K518">
            <v>1705.6</v>
          </cell>
          <cell r="L518">
            <v>2</v>
          </cell>
        </row>
        <row r="519">
          <cell r="B519">
            <v>1014240</v>
          </cell>
          <cell r="C519" t="str">
            <v>L04AD02</v>
          </cell>
          <cell r="D519" t="str">
            <v>takrolimus</v>
          </cell>
          <cell r="E519" t="str">
            <v>ADVAGRAF</v>
          </cell>
          <cell r="F519" t="str">
            <v>kapsula sa produženim oslobađanjem, tvrda</v>
          </cell>
          <cell r="G519" t="str">
            <v>blister, 30 po 0,5 mg</v>
          </cell>
          <cell r="H519" t="str">
            <v>Astellas Ireland Co. Ltd.</v>
          </cell>
          <cell r="I519" t="str">
            <v>Irska</v>
          </cell>
          <cell r="J519" t="str">
            <v>originalno pakovanje</v>
          </cell>
          <cell r="K519">
            <v>2436.5</v>
          </cell>
          <cell r="L519">
            <v>1</v>
          </cell>
        </row>
        <row r="520">
          <cell r="B520">
            <v>1014242</v>
          </cell>
          <cell r="C520" t="str">
            <v>L04AD02</v>
          </cell>
          <cell r="D520" t="str">
            <v>takrolimus</v>
          </cell>
          <cell r="E520" t="str">
            <v>ADVAGRAF</v>
          </cell>
          <cell r="F520" t="str">
            <v>kapsula sa produženim oslobađanjem, tvrda</v>
          </cell>
          <cell r="G520" t="str">
            <v>blister, 30 po 1 mg</v>
          </cell>
          <cell r="H520" t="str">
            <v>Astellas Ireland Co. Ltd.</v>
          </cell>
          <cell r="I520" t="str">
            <v>Irska</v>
          </cell>
          <cell r="J520" t="str">
            <v>originalno pakovanje</v>
          </cell>
          <cell r="K520">
            <v>4464.4</v>
          </cell>
          <cell r="L520">
            <v>1</v>
          </cell>
        </row>
        <row r="521">
          <cell r="B521">
            <v>1014245</v>
          </cell>
          <cell r="C521" t="str">
            <v>L04AD02</v>
          </cell>
          <cell r="D521" t="str">
            <v>takrolimus</v>
          </cell>
          <cell r="E521" t="str">
            <v>ADVAGRAF</v>
          </cell>
          <cell r="F521" t="str">
            <v>kapsula sa produženim oslobađanjem, tvrda</v>
          </cell>
          <cell r="G521" t="str">
            <v>blister, 30 po 3 mg</v>
          </cell>
          <cell r="H521" t="str">
            <v>Astellas Ireland Co. Ltd.</v>
          </cell>
          <cell r="I521" t="str">
            <v>Irska</v>
          </cell>
          <cell r="J521" t="str">
            <v>originalno pakovanje</v>
          </cell>
          <cell r="K521">
            <v>14129.9</v>
          </cell>
          <cell r="L521">
            <v>1</v>
          </cell>
        </row>
        <row r="522">
          <cell r="B522">
            <v>1014247</v>
          </cell>
          <cell r="C522" t="str">
            <v>L04AD02</v>
          </cell>
          <cell r="D522" t="str">
            <v>takrolimus</v>
          </cell>
          <cell r="E522" t="str">
            <v>ADVAGRAF</v>
          </cell>
          <cell r="F522" t="str">
            <v>kapsula sa produženim oslobađanjem, tvrda</v>
          </cell>
          <cell r="G522" t="str">
            <v>blister, 30 po 5 mg</v>
          </cell>
          <cell r="H522" t="str">
            <v>Astellas Ireland Co. Ltd.</v>
          </cell>
          <cell r="I522" t="str">
            <v>Irska</v>
          </cell>
          <cell r="J522" t="str">
            <v>originalno pakovanje</v>
          </cell>
          <cell r="K522">
            <v>20696</v>
          </cell>
          <cell r="L522">
            <v>1</v>
          </cell>
        </row>
        <row r="523">
          <cell r="B523">
            <v>1014020</v>
          </cell>
          <cell r="C523" t="str">
            <v>L04AX01</v>
          </cell>
          <cell r="D523" t="str">
            <v>azatioprin</v>
          </cell>
          <cell r="E523" t="str">
            <v>IMURAN </v>
          </cell>
          <cell r="F523" t="str">
            <v>film tableta</v>
          </cell>
          <cell r="G523" t="str">
            <v> 100 po 50 mg</v>
          </cell>
          <cell r="H523" t="str">
            <v>Excella GmbH &amp; CO.KG</v>
          </cell>
          <cell r="I523" t="str">
            <v>Nemačka</v>
          </cell>
          <cell r="J523" t="str">
            <v>originalno pakovanje</v>
          </cell>
          <cell r="K523">
            <v>2019.3</v>
          </cell>
          <cell r="L523">
            <v>16</v>
          </cell>
        </row>
        <row r="524">
          <cell r="B524">
            <v>1034330</v>
          </cell>
          <cell r="C524" t="str">
            <v>L04AX03</v>
          </cell>
          <cell r="D524" t="str">
            <v>metotreksat</v>
          </cell>
          <cell r="E524" t="str">
            <v>METHOTREXAT "EBEWE"</v>
          </cell>
          <cell r="F524" t="str">
            <v>tableta</v>
          </cell>
          <cell r="G524" t="str">
            <v> kontejner za tablete, 50 po 2,5 mg</v>
          </cell>
          <cell r="H524" t="str">
            <v>Ebewe Pharma Ges. M.B.H NFG. KG </v>
          </cell>
          <cell r="I524" t="str">
            <v>Austrija</v>
          </cell>
          <cell r="J524" t="str">
            <v>originalno pakovanje</v>
          </cell>
          <cell r="K524">
            <v>742.8</v>
          </cell>
          <cell r="L524">
            <v>18</v>
          </cell>
        </row>
        <row r="525">
          <cell r="B525">
            <v>3162033</v>
          </cell>
          <cell r="C525" t="str">
            <v>M01AE01</v>
          </cell>
          <cell r="D525" t="str">
            <v>ibuprofen</v>
          </cell>
          <cell r="E525" t="str">
            <v>BRUFEN </v>
          </cell>
          <cell r="F525" t="str">
            <v>sirup</v>
          </cell>
          <cell r="G525" t="str">
            <v>plastična bočica, 1 po 100 ml (100 mg/5 ml)</v>
          </cell>
          <cell r="H525" t="str">
            <v>AbbVie S.r.l.</v>
          </cell>
          <cell r="I525" t="str">
            <v>Italija</v>
          </cell>
          <cell r="J525" t="str">
            <v>originalno pakovanje</v>
          </cell>
          <cell r="K525">
            <v>189.3</v>
          </cell>
          <cell r="L525">
            <v>3</v>
          </cell>
        </row>
        <row r="526">
          <cell r="B526">
            <v>3162325</v>
          </cell>
          <cell r="C526" t="str">
            <v>M01AE01</v>
          </cell>
          <cell r="D526" t="str">
            <v>ibuprofen</v>
          </cell>
          <cell r="E526" t="str">
            <v>IBALGIN BABY</v>
          </cell>
          <cell r="F526" t="str">
            <v>oralna suspenzija</v>
          </cell>
          <cell r="G526" t="str">
            <v>bočica, 1 po 100 ml (100 mg/5 ml)</v>
          </cell>
          <cell r="H526" t="str">
            <v>Zentiva K.S.</v>
          </cell>
          <cell r="I526" t="str">
            <v>Češka</v>
          </cell>
          <cell r="J526" t="str">
            <v>originalno pakovanje</v>
          </cell>
          <cell r="K526">
            <v>146.7</v>
          </cell>
          <cell r="L526">
            <v>0</v>
          </cell>
        </row>
        <row r="527">
          <cell r="B527">
            <v>3162519</v>
          </cell>
          <cell r="C527" t="str">
            <v>M01AE01</v>
          </cell>
          <cell r="D527" t="str">
            <v>ibuprofen</v>
          </cell>
          <cell r="E527" t="str">
            <v>NUROFEN ZA DECU SA UKUSOM NARANDŽE</v>
          </cell>
          <cell r="F527" t="str">
            <v>oralna suspenzija</v>
          </cell>
          <cell r="G527" t="str">
            <v>boca plastična, 1 po 100 ml (100 mg/5 ml)</v>
          </cell>
          <cell r="H527" t="str">
            <v>Reckitt Benckiser Healthcare (UK) Limited</v>
          </cell>
          <cell r="I527" t="str">
            <v>Velika Britanija</v>
          </cell>
          <cell r="J527" t="str">
            <v>originalno pakovanje</v>
          </cell>
          <cell r="K527">
            <v>146.7</v>
          </cell>
          <cell r="L527">
            <v>0</v>
          </cell>
        </row>
        <row r="528">
          <cell r="B528">
            <v>3162001</v>
          </cell>
          <cell r="C528" t="str">
            <v>M01AE01</v>
          </cell>
          <cell r="D528" t="str">
            <v>ibuprofen</v>
          </cell>
          <cell r="E528" t="str">
            <v>BLOKMAX® ZA DECU</v>
          </cell>
          <cell r="F528" t="str">
            <v>oralna suspenzija</v>
          </cell>
          <cell r="G528" t="str">
            <v>boca staklena, 1 po 100ml (100mg/5ml)</v>
          </cell>
          <cell r="H528" t="str">
            <v>Alkaloid AD Skoplje</v>
          </cell>
          <cell r="I528" t="str">
            <v>Republika Severna Makedonija </v>
          </cell>
          <cell r="J528" t="str">
            <v>originalno pakovanje</v>
          </cell>
          <cell r="K528">
            <v>175</v>
          </cell>
          <cell r="L528">
            <v>1</v>
          </cell>
        </row>
        <row r="529">
          <cell r="B529">
            <v>3162101</v>
          </cell>
          <cell r="C529" t="str">
            <v>M01AE01</v>
          </cell>
          <cell r="D529" t="str">
            <v>ibuprofen</v>
          </cell>
          <cell r="E529" t="str">
            <v>BLOKMAX ZA DECU</v>
          </cell>
          <cell r="F529" t="str">
            <v>oralna suspenzija</v>
          </cell>
          <cell r="G529" t="str">
            <v>boca staklena, 1 po 60 ml (100mg/5ml)</v>
          </cell>
          <cell r="H529" t="str">
            <v>Alkaloid AD Skopje</v>
          </cell>
          <cell r="I529" t="str">
            <v>Republika Severna Makedonija </v>
          </cell>
          <cell r="J529" t="str">
            <v>originalno pakovanje</v>
          </cell>
          <cell r="K529">
            <v>105.5</v>
          </cell>
          <cell r="L529">
            <v>0</v>
          </cell>
        </row>
        <row r="530">
          <cell r="B530">
            <v>3162089</v>
          </cell>
          <cell r="C530" t="str">
            <v>M01AE01</v>
          </cell>
          <cell r="D530" t="str">
            <v>ibuprofen</v>
          </cell>
          <cell r="E530" t="str">
            <v>BRUFEN</v>
          </cell>
          <cell r="F530" t="str">
            <v>oralna suspenzija</v>
          </cell>
          <cell r="G530" t="str">
            <v>boca, plastična, 1 po 150ml (200mg/5ml)</v>
          </cell>
          <cell r="H530" t="str">
            <v>Farmasierra Manufacturing S.L.;
Famar Nederland B.V.;
Farmalider S.A.; Edefarm S.L.</v>
          </cell>
          <cell r="I530" t="str">
            <v>Španija;
Holandija;
Španija; Španija</v>
          </cell>
          <cell r="J530" t="str">
            <v>originalno pakovanje</v>
          </cell>
          <cell r="K530">
            <v>423.6</v>
          </cell>
          <cell r="L530">
            <v>0</v>
          </cell>
        </row>
        <row r="531">
          <cell r="B531">
            <v>3162328</v>
          </cell>
          <cell r="C531" t="str">
            <v>M01AE01</v>
          </cell>
          <cell r="D531" t="str">
            <v>ibuprofen</v>
          </cell>
          <cell r="E531" t="str">
            <v>NUROFEN JUNIOR NARANDŽA</v>
          </cell>
          <cell r="F531" t="str">
            <v>oralna suspenzija</v>
          </cell>
          <cell r="G531" t="str">
            <v>boca plastična, 1 po 100ml (200mg/5ml)</v>
          </cell>
          <cell r="H531" t="str">
            <v>Reckitt Benckiser Healthcare (UK) Limited</v>
          </cell>
          <cell r="I531" t="str">
            <v>Velika Britanija</v>
          </cell>
          <cell r="J531" t="str">
            <v>originalno pakovanje</v>
          </cell>
          <cell r="K531">
            <v>252.5</v>
          </cell>
          <cell r="L531">
            <v>0</v>
          </cell>
        </row>
        <row r="532">
          <cell r="B532">
            <v>3162329</v>
          </cell>
          <cell r="C532" t="str">
            <v>M01AE01</v>
          </cell>
          <cell r="D532" t="str">
            <v>ibuprofen</v>
          </cell>
          <cell r="E532" t="str">
            <v>IBUMAX RP</v>
          </cell>
          <cell r="F532" t="str">
            <v>oralna suspenzija</v>
          </cell>
          <cell r="G532" t="str">
            <v>boca plastična, 1 po 100 ml (40 mg/ml)</v>
          </cell>
          <cell r="H532" t="str">
            <v>Hemofarm a.d. Vršac</v>
          </cell>
          <cell r="I532" t="str">
            <v>Republika Srbija</v>
          </cell>
          <cell r="J532" t="str">
            <v>originalno pakovanje</v>
          </cell>
          <cell r="K532">
            <v>159</v>
          </cell>
          <cell r="L532">
            <v>0</v>
          </cell>
        </row>
        <row r="533">
          <cell r="B533">
            <v>3162330</v>
          </cell>
          <cell r="C533" t="str">
            <v>M01AE01</v>
          </cell>
          <cell r="D533" t="str">
            <v>ibuprofen</v>
          </cell>
          <cell r="E533" t="str">
            <v>BLOKMAX FORTE za decu</v>
          </cell>
          <cell r="F533" t="str">
            <v>oralna suspenzija</v>
          </cell>
          <cell r="G533" t="str">
            <v>boca staklena, 1 po 100ml (200mg/5ml)</v>
          </cell>
          <cell r="H533" t="str">
            <v>Alkaoid AD Skopje</v>
          </cell>
          <cell r="I533" t="str">
            <v>Republika Severna Makedonija</v>
          </cell>
          <cell r="J533" t="str">
            <v>originalno pakovanje</v>
          </cell>
          <cell r="K533">
            <v>252.5</v>
          </cell>
          <cell r="L533">
            <v>0</v>
          </cell>
        </row>
        <row r="534">
          <cell r="B534">
            <v>1165122</v>
          </cell>
          <cell r="C534" t="str">
            <v>M03BX02</v>
          </cell>
          <cell r="D534" t="str">
            <v>tizanidin</v>
          </cell>
          <cell r="E534" t="str">
            <v>SIRDALUD </v>
          </cell>
          <cell r="F534" t="str">
            <v>tableta</v>
          </cell>
          <cell r="G534" t="str">
            <v>blister, 30 po 4 mg</v>
          </cell>
          <cell r="H534" t="str">
            <v>Novartis Urunleri</v>
          </cell>
          <cell r="I534" t="str">
            <v>Turska</v>
          </cell>
          <cell r="J534" t="str">
            <v>originalno pakovanje</v>
          </cell>
          <cell r="K534">
            <v>353.9</v>
          </cell>
          <cell r="L534">
            <v>516</v>
          </cell>
        </row>
        <row r="535">
          <cell r="B535">
            <v>1165121</v>
          </cell>
          <cell r="C535" t="str">
            <v>M03BX02</v>
          </cell>
          <cell r="D535" t="str">
            <v>tizanidin</v>
          </cell>
          <cell r="E535" t="str">
            <v>TIZAX</v>
          </cell>
          <cell r="F535" t="str">
            <v>tablete</v>
          </cell>
          <cell r="G535" t="str">
            <v>blister, 30 po 4 mg</v>
          </cell>
          <cell r="H535" t="str">
            <v>PharmaS d.o.o</v>
          </cell>
          <cell r="I535" t="str">
            <v>Republika Srbija</v>
          </cell>
          <cell r="J535" t="str">
            <v>originalno pakovanje</v>
          </cell>
          <cell r="K535">
            <v>353.9</v>
          </cell>
          <cell r="L535">
            <v>12</v>
          </cell>
        </row>
        <row r="536">
          <cell r="B536">
            <v>1168089</v>
          </cell>
          <cell r="C536" t="str">
            <v>M04AA01</v>
          </cell>
          <cell r="D536" t="str">
            <v>alopurinol</v>
          </cell>
          <cell r="E536" t="str">
            <v>ALOPURINOL </v>
          </cell>
          <cell r="F536" t="str">
            <v>tableta</v>
          </cell>
          <cell r="G536" t="str">
            <v>blister, 40 po 100 mg</v>
          </cell>
          <cell r="H536" t="str">
            <v>Hemofarm a.d.</v>
          </cell>
          <cell r="I536" t="str">
            <v>Republika Srbija</v>
          </cell>
          <cell r="J536" t="str">
            <v>originalno pakovanje</v>
          </cell>
          <cell r="K536">
            <v>102.6</v>
          </cell>
          <cell r="L536">
            <v>564</v>
          </cell>
        </row>
        <row r="537">
          <cell r="B537">
            <v>1168051</v>
          </cell>
          <cell r="C537" t="str">
            <v>M04AA01</v>
          </cell>
          <cell r="D537" t="str">
            <v>alopurinol</v>
          </cell>
          <cell r="E537" t="str">
            <v>ALOPURINOL BELUPO</v>
          </cell>
          <cell r="F537" t="str">
            <v>tableta</v>
          </cell>
          <cell r="G537" t="str">
            <v>bočica staklena, 100 po 100 mg</v>
          </cell>
          <cell r="H537" t="str">
            <v>Belupo, Lijekovi i Kozmetika d.d.</v>
          </cell>
          <cell r="I537" t="str">
            <v>Hrvatska</v>
          </cell>
          <cell r="J537" t="str">
            <v>originalno pakovanje</v>
          </cell>
          <cell r="K537">
            <v>256.6</v>
          </cell>
          <cell r="L537">
            <v>69</v>
          </cell>
        </row>
        <row r="538">
          <cell r="B538">
            <v>1168052</v>
          </cell>
          <cell r="C538" t="str">
            <v>M04AA01</v>
          </cell>
          <cell r="D538" t="str">
            <v>alopurinol</v>
          </cell>
          <cell r="E538" t="str">
            <v>ALOPURINOL BELUPO</v>
          </cell>
          <cell r="F538" t="str">
            <v>tableta</v>
          </cell>
          <cell r="G538" t="str">
            <v>blister, 50 po 200 mg</v>
          </cell>
          <cell r="H538" t="str">
            <v>Belupo, Lijekovi i Kozmetika d.d.</v>
          </cell>
          <cell r="I538" t="str">
            <v>Hrvatska</v>
          </cell>
          <cell r="J538" t="str">
            <v>originalno pakovanje</v>
          </cell>
          <cell r="K538">
            <v>244.7</v>
          </cell>
          <cell r="L538">
            <v>57</v>
          </cell>
        </row>
        <row r="539">
          <cell r="B539">
            <v>59018</v>
          </cell>
          <cell r="C539" t="str">
            <v>M05BX04</v>
          </cell>
          <cell r="D539" t="str">
            <v>denosumab</v>
          </cell>
          <cell r="E539" t="str">
            <v>PROLIA</v>
          </cell>
          <cell r="F539" t="str">
            <v>rastvor za injekciju u napunjenom injekcionom špricu</v>
          </cell>
          <cell r="G539" t="str">
            <v>napunjeni injekcioni špric, 1 po 1 ml (60mg/ml) </v>
          </cell>
          <cell r="H539" t="str">
            <v>Amgen Europe B.V.</v>
          </cell>
          <cell r="I539" t="str">
            <v>Holandija</v>
          </cell>
          <cell r="J539" t="str">
            <v>originalno pakovanje</v>
          </cell>
          <cell r="K539">
            <v>18199.6</v>
          </cell>
          <cell r="L539">
            <v>1</v>
          </cell>
        </row>
        <row r="540">
          <cell r="B540">
            <v>3087301</v>
          </cell>
          <cell r="C540" t="str">
            <v>N02AA01</v>
          </cell>
          <cell r="D540" t="str">
            <v>morfin-sulfat</v>
          </cell>
          <cell r="E540" t="str">
            <v>ORAMORPH</v>
          </cell>
          <cell r="F540" t="str">
            <v>oralne kapi, rastvor</v>
          </cell>
          <cell r="G540" t="str">
            <v>bočica sa kapaljkom, 1 po 20 ml (20 mg/ml)</v>
          </cell>
          <cell r="H540" t="str">
            <v>L. Molteni &amp; C. Dei F. LLI Alitti Societa Di Esercizio S.P.A.</v>
          </cell>
          <cell r="I540" t="str">
            <v>Italija</v>
          </cell>
          <cell r="J540" t="str">
            <v>originalno pakovanje</v>
          </cell>
          <cell r="K540">
            <v>559.6</v>
          </cell>
          <cell r="L540">
            <v>5</v>
          </cell>
        </row>
        <row r="541">
          <cell r="B541">
            <v>3087304</v>
          </cell>
          <cell r="C541" t="str">
            <v>N02AA01</v>
          </cell>
          <cell r="D541" t="str">
            <v>morfin-sulfat</v>
          </cell>
          <cell r="E541" t="str">
            <v>ORAMORPH</v>
          </cell>
          <cell r="F541" t="str">
            <v>sirup</v>
          </cell>
          <cell r="G541" t="str">
            <v>boca staklena,1 po 100 ml (10 mg/5ml)</v>
          </cell>
          <cell r="H541" t="str">
            <v>L. Molteni &amp; C. Dei F. LLI Alitti Societa Di Esercizio S.P.A.</v>
          </cell>
          <cell r="I541" t="str">
            <v>Italija</v>
          </cell>
          <cell r="J541" t="str">
            <v>originalno pakovanje</v>
          </cell>
          <cell r="K541">
            <v>331.9</v>
          </cell>
          <cell r="L541">
            <v>1</v>
          </cell>
        </row>
        <row r="542">
          <cell r="B542">
            <v>1087711</v>
          </cell>
          <cell r="C542" t="str">
            <v>N02AA03</v>
          </cell>
          <cell r="D542" t="str">
            <v>hidromorfon</v>
          </cell>
          <cell r="E542" t="str">
            <v>JURNISTA</v>
          </cell>
          <cell r="F542" t="str">
            <v>tableta sa produženim oslobađanjem</v>
          </cell>
          <cell r="G542" t="str">
            <v>blister, 14 po 8 mg</v>
          </cell>
          <cell r="H542" t="str">
            <v>Janssen Pharmaceutica N.V.; Janssen-Cilag S.P.A</v>
          </cell>
          <cell r="I542" t="str">
            <v>Belgija; Italija</v>
          </cell>
          <cell r="J542" t="str">
            <v>originalno pakovanje</v>
          </cell>
          <cell r="K542">
            <v>2718.5</v>
          </cell>
          <cell r="L542">
            <v>1</v>
          </cell>
        </row>
        <row r="543">
          <cell r="B543">
            <v>1087710</v>
          </cell>
          <cell r="C543" t="str">
            <v>N02AA03</v>
          </cell>
          <cell r="D543" t="str">
            <v>hidromorfon</v>
          </cell>
          <cell r="E543" t="str">
            <v>JURNISTA</v>
          </cell>
          <cell r="F543" t="str">
            <v>tableta sa produženim oslobađanjem</v>
          </cell>
          <cell r="G543" t="str">
            <v>blister, 14 po 16 mg</v>
          </cell>
          <cell r="H543" t="str">
            <v>Janssen Pharmaceutica N.V.; Janssen-Cilag S.P.A</v>
          </cell>
          <cell r="I543" t="str">
            <v>Belgija; Italija</v>
          </cell>
          <cell r="J543" t="str">
            <v>originalno pakovanje</v>
          </cell>
          <cell r="K543">
            <v>4791.2</v>
          </cell>
          <cell r="L543">
            <v>1</v>
          </cell>
        </row>
        <row r="544">
          <cell r="B544">
            <v>1087715</v>
          </cell>
          <cell r="C544" t="str">
            <v>N02AA03</v>
          </cell>
          <cell r="D544" t="str">
            <v>hidromorfon</v>
          </cell>
          <cell r="E544" t="str">
            <v>JURNISTA</v>
          </cell>
          <cell r="F544" t="str">
            <v>tableta sa produženim oslobađanjem</v>
          </cell>
          <cell r="G544" t="str">
            <v>blister, 28 po 32 mg</v>
          </cell>
          <cell r="H544" t="str">
            <v>Janssen Pharmaceutica N.V.; Janssen-Cilag S.P.A</v>
          </cell>
          <cell r="I544" t="str">
            <v>Belgija; Italija</v>
          </cell>
          <cell r="J544" t="str">
            <v>originalno pakovanje</v>
          </cell>
          <cell r="K544">
            <v>16856.9</v>
          </cell>
          <cell r="L544">
            <v>1</v>
          </cell>
        </row>
        <row r="545">
          <cell r="B545">
            <v>1087448</v>
          </cell>
          <cell r="C545" t="str">
            <v>N02AA05</v>
          </cell>
          <cell r="D545" t="str">
            <v>oksikodon</v>
          </cell>
          <cell r="E545" t="str">
            <v>CODEXY</v>
          </cell>
          <cell r="F545" t="str">
            <v>kapsula tvrda</v>
          </cell>
          <cell r="G545" t="str">
            <v>blister, 30 po 5mg</v>
          </cell>
          <cell r="H545" t="str">
            <v>Balkanpharma-Dupnitsa AD</v>
          </cell>
          <cell r="I545" t="str">
            <v>Bugarska</v>
          </cell>
          <cell r="J545" t="str">
            <v>originalno pakovanje</v>
          </cell>
          <cell r="K545">
            <v>377.3</v>
          </cell>
          <cell r="L545">
            <v>6</v>
          </cell>
        </row>
        <row r="546">
          <cell r="B546">
            <v>1087449</v>
          </cell>
          <cell r="C546" t="str">
            <v>N02AA05</v>
          </cell>
          <cell r="D546" t="str">
            <v>oksikodon</v>
          </cell>
          <cell r="E546" t="str">
            <v>CODEXY</v>
          </cell>
          <cell r="F546" t="str">
            <v>kapsula tvrda</v>
          </cell>
          <cell r="G546" t="str">
            <v>blister, 30 po 10mg</v>
          </cell>
          <cell r="H546" t="str">
            <v>Balkanpharma-Dupnitsa AD</v>
          </cell>
          <cell r="I546" t="str">
            <v>Bugarska</v>
          </cell>
          <cell r="J546" t="str">
            <v>originalno pakovanje</v>
          </cell>
          <cell r="K546">
            <v>591.4</v>
          </cell>
          <cell r="L546">
            <v>5</v>
          </cell>
        </row>
        <row r="547">
          <cell r="B547">
            <v>1087450</v>
          </cell>
          <cell r="C547" t="str">
            <v>N02AA05</v>
          </cell>
          <cell r="D547" t="str">
            <v>oksikodon</v>
          </cell>
          <cell r="E547" t="str">
            <v>CODEXY</v>
          </cell>
          <cell r="F547" t="str">
            <v>kapsula tvrda</v>
          </cell>
          <cell r="G547" t="str">
            <v>blister, 30 po 20mg</v>
          </cell>
          <cell r="H547" t="str">
            <v>Balkanpharma-Dupnitsa AD</v>
          </cell>
          <cell r="I547" t="str">
            <v>Bugarska</v>
          </cell>
          <cell r="J547" t="str">
            <v>originalno pakovanje</v>
          </cell>
          <cell r="K547">
            <v>972.9</v>
          </cell>
          <cell r="L547">
            <v>5</v>
          </cell>
        </row>
        <row r="548">
          <cell r="B548">
            <v>1087551</v>
          </cell>
          <cell r="C548" t="str">
            <v>N02AA05</v>
          </cell>
          <cell r="D548" t="str">
            <v>oksikodon</v>
          </cell>
          <cell r="E548" t="str">
            <v>CODEXY PR</v>
          </cell>
          <cell r="F548" t="str">
            <v>tableta sa produženim oslobađanjem</v>
          </cell>
          <cell r="G548" t="str">
            <v>blister, 30 po 5 mg</v>
          </cell>
          <cell r="H548" t="str">
            <v>Actavis UK Limited;
Balkanpharma-Dupnista AD; Actavis EHF</v>
          </cell>
          <cell r="I548" t="str">
            <v>Velika Britanija;
Bugarska;
Island</v>
          </cell>
          <cell r="J548" t="str">
            <v>originalno pakovanje</v>
          </cell>
          <cell r="K548">
            <v>377.3</v>
          </cell>
          <cell r="L548">
            <v>0</v>
          </cell>
        </row>
        <row r="549">
          <cell r="B549">
            <v>1087552</v>
          </cell>
          <cell r="C549" t="str">
            <v>N02AA05</v>
          </cell>
          <cell r="D549" t="str">
            <v>oksikodon</v>
          </cell>
          <cell r="E549" t="str">
            <v>CODEXY PR</v>
          </cell>
          <cell r="F549" t="str">
            <v>tableta sa produženim oslobađanjem</v>
          </cell>
          <cell r="G549" t="str">
            <v>blister, 30 po 10 mg</v>
          </cell>
          <cell r="H549" t="str">
            <v>Actavis UK Limited;
Balkanpharma-Dupnista AD; Actavis EHF</v>
          </cell>
          <cell r="I549" t="str">
            <v>Velika Britanija;
Bugarska;
Island</v>
          </cell>
          <cell r="J549" t="str">
            <v>originalno pakovanje</v>
          </cell>
          <cell r="K549">
            <v>591.4</v>
          </cell>
          <cell r="L549">
            <v>0</v>
          </cell>
        </row>
        <row r="550">
          <cell r="B550">
            <v>1087251</v>
          </cell>
          <cell r="C550" t="str">
            <v>N02AA05</v>
          </cell>
          <cell r="D550" t="str">
            <v>oksikodon</v>
          </cell>
          <cell r="E550" t="str">
            <v>CODEXY PR</v>
          </cell>
          <cell r="F550" t="str">
            <v>tableta sa produženim oslobađanjem</v>
          </cell>
          <cell r="G550" t="str">
            <v>blister, 30 po 20 mg</v>
          </cell>
          <cell r="H550" t="str">
            <v>Actavis UK Limited;
Balkanpharma-Dupnista AD; Actavis EHF</v>
          </cell>
          <cell r="I550" t="str">
            <v>Velika Britanija;
Bugarska;
Island</v>
          </cell>
          <cell r="J550" t="str">
            <v>originalno pakovanje</v>
          </cell>
          <cell r="K550">
            <v>972.9</v>
          </cell>
          <cell r="L550">
            <v>0</v>
          </cell>
        </row>
        <row r="551">
          <cell r="B551">
            <v>1087660</v>
          </cell>
          <cell r="C551" t="str">
            <v>N02AA55</v>
          </cell>
          <cell r="D551" t="str">
            <v>oksikodon, nalokson</v>
          </cell>
          <cell r="E551" t="str">
            <v>TARGINACT</v>
          </cell>
          <cell r="F551" t="str">
            <v>tableta sa produženim oslobađanjem</v>
          </cell>
          <cell r="G551" t="str">
            <v>blister, 30 po (5mg+2.5mg)</v>
          </cell>
          <cell r="H551" t="str">
            <v>Mundipharmab GmBH; Bard Pharmaceuticals Limited</v>
          </cell>
          <cell r="I551" t="str">
            <v>Nemačka, Velika Britanija</v>
          </cell>
          <cell r="J551" t="str">
            <v>originalno pakovanje</v>
          </cell>
          <cell r="K551">
            <v>576.5</v>
          </cell>
          <cell r="L551">
            <v>1</v>
          </cell>
        </row>
        <row r="552">
          <cell r="B552">
            <v>1087662</v>
          </cell>
          <cell r="C552" t="str">
            <v>N02AA55</v>
          </cell>
          <cell r="D552" t="str">
            <v>oksikodon, nalokson</v>
          </cell>
          <cell r="E552" t="str">
            <v>TARGINACT</v>
          </cell>
          <cell r="F552" t="str">
            <v>tableta sa produženim oslobađanjem</v>
          </cell>
          <cell r="G552" t="str">
            <v>blister, 30 po (10mg+5mg)</v>
          </cell>
          <cell r="H552" t="str">
            <v>Mundipharmab GmBH; Bard Pharmaceuticals Limited</v>
          </cell>
          <cell r="I552" t="str">
            <v>Nemačka, Velika Britanija</v>
          </cell>
          <cell r="J552" t="str">
            <v>originalno pakovanje</v>
          </cell>
          <cell r="K552">
            <v>1071.2</v>
          </cell>
          <cell r="L552">
            <v>5</v>
          </cell>
        </row>
        <row r="553">
          <cell r="B553">
            <v>1087664</v>
          </cell>
          <cell r="C553" t="str">
            <v>N02AA55</v>
          </cell>
          <cell r="D553" t="str">
            <v>oksikodon, nalokson</v>
          </cell>
          <cell r="E553" t="str">
            <v>TARGINACT</v>
          </cell>
          <cell r="F553" t="str">
            <v>tableta sa produženim oslobađanjem</v>
          </cell>
          <cell r="G553" t="str">
            <v>blister, 30 po (20mg+10mg)</v>
          </cell>
          <cell r="H553" t="str">
            <v>Mundipharmab GmBH; Bard Pharmaceuticals Limited</v>
          </cell>
          <cell r="I553" t="str">
            <v>Nemačka, Velika Britanija</v>
          </cell>
          <cell r="J553" t="str">
            <v>originalno pakovanje</v>
          </cell>
          <cell r="K553">
            <v>1944.8</v>
          </cell>
          <cell r="L553">
            <v>5</v>
          </cell>
        </row>
        <row r="554">
          <cell r="B554">
            <v>1087666</v>
          </cell>
          <cell r="C554" t="str">
            <v>N02AA55</v>
          </cell>
          <cell r="D554" t="str">
            <v>oksikodon, nalokson</v>
          </cell>
          <cell r="E554" t="str">
            <v>TARGINACT</v>
          </cell>
          <cell r="F554" t="str">
            <v>tableta sa produženim oslobađanjem</v>
          </cell>
          <cell r="G554" t="str">
            <v>blister, 30 po (40mg+20mg)</v>
          </cell>
          <cell r="H554" t="str">
            <v>Mundipharmab GmBH; Bard Pharmaceuticals Limited</v>
          </cell>
          <cell r="I554" t="str">
            <v>Nemačka, Velika Britanija</v>
          </cell>
          <cell r="J554" t="str">
            <v>originalno pakovanje</v>
          </cell>
          <cell r="K554">
            <v>3482.5</v>
          </cell>
          <cell r="L554">
            <v>2</v>
          </cell>
        </row>
        <row r="555">
          <cell r="B555">
            <v>1087680</v>
          </cell>
          <cell r="C555" t="str">
            <v>N02AA55</v>
          </cell>
          <cell r="D555" t="str">
            <v>oksikodon, nalokson</v>
          </cell>
          <cell r="E555" t="str">
            <v>CODEXY COMBO</v>
          </cell>
          <cell r="F555" t="str">
            <v>tableta sa produženim oslobađanjem</v>
          </cell>
          <cell r="G555" t="str">
            <v>blister deljiv na pojedinačne doze, 30 po (5 mg + 2.5 mg)</v>
          </cell>
          <cell r="H555" t="str">
            <v>Develco Pharma GmbH; Teva Operations Poland SP.Z.O.O.; Pliva Hrvatska d.o.o.; Merckle GmbH</v>
          </cell>
          <cell r="I555" t="str">
            <v>Nemačka; Poljska; Hrvatska; Nemačka</v>
          </cell>
          <cell r="J555" t="str">
            <v>originalno pakovanje</v>
          </cell>
          <cell r="K555">
            <v>576.5</v>
          </cell>
          <cell r="L555">
            <v>1</v>
          </cell>
        </row>
        <row r="556">
          <cell r="B556">
            <v>1087681</v>
          </cell>
          <cell r="C556" t="str">
            <v>N02AA55</v>
          </cell>
          <cell r="D556" t="str">
            <v>oksikodon, nalokson</v>
          </cell>
          <cell r="E556" t="str">
            <v>CODEXY COMBO</v>
          </cell>
          <cell r="F556" t="str">
            <v>tableta sa produženim oslobađanjem</v>
          </cell>
          <cell r="G556" t="str">
            <v>blister deljiv na pojedinačne doze, 30 po (10 mg + 5 mg)</v>
          </cell>
          <cell r="H556" t="str">
            <v>Develco Pharma GmbH; Teva Operations Poland SP.Z.O.O.; Pliva Hrvatska d.o.o.; Merckle GmbH</v>
          </cell>
          <cell r="I556" t="str">
            <v>Nemačka; Poljska; Hrvatska; Nemačka</v>
          </cell>
          <cell r="J556" t="str">
            <v>originalno pakovanje</v>
          </cell>
          <cell r="K556">
            <v>1071.2</v>
          </cell>
          <cell r="L556">
            <v>1</v>
          </cell>
        </row>
        <row r="557">
          <cell r="B557">
            <v>1087682</v>
          </cell>
          <cell r="C557" t="str">
            <v>N02AA55</v>
          </cell>
          <cell r="D557" t="str">
            <v>oksikodon, nalokson</v>
          </cell>
          <cell r="E557" t="str">
            <v>CODEXY COMBO</v>
          </cell>
          <cell r="F557" t="str">
            <v>tableta sa produženim oslobađanjem</v>
          </cell>
          <cell r="G557" t="str">
            <v>blister deljiv na pojedinačne doze, 30 po (20mg + 10mg)</v>
          </cell>
          <cell r="H557" t="str">
            <v>Develco Pharma GmbH; Teva Operations Poland SP.Z.O.O.; Pliva Hrvatska d.o.o.; Merckle GmbH</v>
          </cell>
          <cell r="I557" t="str">
            <v>Nemačka; Poljska; Hrvatska; Nemačka</v>
          </cell>
          <cell r="J557" t="str">
            <v>originalno pakovanje</v>
          </cell>
          <cell r="K557">
            <v>1944.8</v>
          </cell>
          <cell r="L557">
            <v>1</v>
          </cell>
        </row>
        <row r="558">
          <cell r="B558">
            <v>1087683</v>
          </cell>
          <cell r="C558" t="str">
            <v>N02AA55</v>
          </cell>
          <cell r="D558" t="str">
            <v>oksikodon, nalokson</v>
          </cell>
          <cell r="E558" t="str">
            <v>CODEXY COMBO</v>
          </cell>
          <cell r="F558" t="str">
            <v>tableta sa produženim oslobađanjem</v>
          </cell>
          <cell r="G558" t="str">
            <v>blister deljiv na pojedinačne doze, 30 po (40mg + 20mg)</v>
          </cell>
          <cell r="H558" t="str">
            <v>Develco Pharma GmbH; Teva Operations Poland SP.Z.O.O.; Pliva Hrvatska d.o.o.; Merckle GmbH</v>
          </cell>
          <cell r="I558" t="str">
            <v>Nemačka; Poljska; Hrvatska; Nemačka</v>
          </cell>
          <cell r="J558" t="str">
            <v>originalno pakovanje</v>
          </cell>
          <cell r="K558">
            <v>3523.9</v>
          </cell>
          <cell r="L558">
            <v>1</v>
          </cell>
        </row>
        <row r="559">
          <cell r="B559">
            <v>1087668</v>
          </cell>
          <cell r="C559" t="str">
            <v>N02AA55</v>
          </cell>
          <cell r="D559" t="str">
            <v>oksikodon, nalokson</v>
          </cell>
          <cell r="E559" t="str">
            <v>OXYDON</v>
          </cell>
          <cell r="F559" t="str">
            <v>tableta sa produženim oslobađanjem</v>
          </cell>
          <cell r="G559" t="str">
            <v>blister deljiv na pojedinačne doze, 30 po (5 mg + 2,5 mg)</v>
          </cell>
          <cell r="H559" t="str">
            <v>Hemofarm AD Vršac</v>
          </cell>
          <cell r="I559" t="str">
            <v>Republika Srbija</v>
          </cell>
          <cell r="J559" t="str">
            <v>originalno pakovanje</v>
          </cell>
          <cell r="K559">
            <v>576.5</v>
          </cell>
          <cell r="L559">
            <v>1</v>
          </cell>
        </row>
        <row r="560">
          <cell r="B560">
            <v>1087669</v>
          </cell>
          <cell r="C560" t="str">
            <v>N02AA55</v>
          </cell>
          <cell r="D560" t="str">
            <v>oksikodon, nalokson</v>
          </cell>
          <cell r="E560" t="str">
            <v>OXYDON</v>
          </cell>
          <cell r="F560" t="str">
            <v>tableta sa produženim oslobađanjem</v>
          </cell>
          <cell r="G560" t="str">
            <v>blister deljiv na pojedinačne doze, 60 po (10 mg + 5 mg)</v>
          </cell>
          <cell r="H560" t="str">
            <v>Hemofarm AD Vršac</v>
          </cell>
          <cell r="I560" t="str">
            <v>Republika Srbija</v>
          </cell>
          <cell r="J560" t="str">
            <v>originalno pakovanje</v>
          </cell>
          <cell r="K560">
            <v>2142.4</v>
          </cell>
          <cell r="L560">
            <v>1</v>
          </cell>
        </row>
        <row r="561">
          <cell r="B561">
            <v>1087670</v>
          </cell>
          <cell r="C561" t="str">
            <v>N02AA55</v>
          </cell>
          <cell r="D561" t="str">
            <v>oksikodon, nalokson</v>
          </cell>
          <cell r="E561" t="str">
            <v>OXYDON</v>
          </cell>
          <cell r="F561" t="str">
            <v>tableta sa produženim oslobađanjem</v>
          </cell>
          <cell r="G561" t="str">
            <v>blister deljiv na pojedinačne doze, 60 po (20 mg + 10 mg)</v>
          </cell>
          <cell r="H561" t="str">
            <v>Hemofarm AD Vršac</v>
          </cell>
          <cell r="I561" t="str">
            <v>Republika Srbija</v>
          </cell>
          <cell r="J561" t="str">
            <v>originalno pakovanje</v>
          </cell>
          <cell r="K561">
            <v>3889.6</v>
          </cell>
          <cell r="L561">
            <v>1</v>
          </cell>
        </row>
        <row r="562">
          <cell r="B562">
            <v>9087565</v>
          </cell>
          <cell r="C562" t="str">
            <v>N02AB03</v>
          </cell>
          <cell r="D562" t="str">
            <v>fentanil</v>
          </cell>
          <cell r="E562" t="str">
            <v>DUROGESIC</v>
          </cell>
          <cell r="F562" t="str">
            <v>transdermalni flaster</v>
          </cell>
          <cell r="G562" t="str">
            <v>5 po 25 mcg/h (5 po 4,2 mg)</v>
          </cell>
          <cell r="H562" t="str">
            <v>Janssen Pharmaceutica N.V.</v>
          </cell>
          <cell r="I562" t="str">
            <v>Belgija</v>
          </cell>
          <cell r="J562" t="str">
            <v>originalno pakovanje</v>
          </cell>
          <cell r="K562">
            <v>723.6</v>
          </cell>
          <cell r="L562">
            <v>54</v>
          </cell>
        </row>
        <row r="563">
          <cell r="B563">
            <v>9087566</v>
          </cell>
          <cell r="C563" t="str">
            <v>N02AB03</v>
          </cell>
          <cell r="D563" t="str">
            <v>fentanil</v>
          </cell>
          <cell r="E563" t="str">
            <v>DUROGESIC</v>
          </cell>
          <cell r="F563" t="str">
            <v>transdermalni flaster</v>
          </cell>
          <cell r="G563" t="str">
            <v>5 po 50 mcg/h (5 po 8,4 mg)</v>
          </cell>
          <cell r="H563" t="str">
            <v>Janssen Pharmaceutica N.V.</v>
          </cell>
          <cell r="I563" t="str">
            <v>Belgija</v>
          </cell>
          <cell r="J563" t="str">
            <v>originalno pakovanje</v>
          </cell>
          <cell r="K563">
            <v>1447.1</v>
          </cell>
          <cell r="L563">
            <v>7</v>
          </cell>
        </row>
        <row r="564">
          <cell r="B564">
            <v>9087568</v>
          </cell>
          <cell r="C564" t="str">
            <v>N02AB03</v>
          </cell>
          <cell r="D564" t="str">
            <v>fentanil</v>
          </cell>
          <cell r="E564" t="str">
            <v>DUROGESIC</v>
          </cell>
          <cell r="F564" t="str">
            <v>transdermalni flaster</v>
          </cell>
          <cell r="G564" t="str">
            <v>kesica, 5 po 75 mcg/h (5 po 12,6 mg)</v>
          </cell>
          <cell r="H564" t="str">
            <v>Janssen Pharmaceutica N.V. </v>
          </cell>
          <cell r="I564" t="str">
            <v>Belgija</v>
          </cell>
          <cell r="J564" t="str">
            <v>originalno pakovanje</v>
          </cell>
          <cell r="K564">
            <v>2455.2</v>
          </cell>
          <cell r="L564">
            <v>6</v>
          </cell>
        </row>
        <row r="565">
          <cell r="B565">
            <v>9087567</v>
          </cell>
          <cell r="C565" t="str">
            <v>N02AB03</v>
          </cell>
          <cell r="D565" t="str">
            <v>fentanil</v>
          </cell>
          <cell r="E565" t="str">
            <v>DUROGESIC</v>
          </cell>
          <cell r="F565" t="str">
            <v>transdermalni flaster</v>
          </cell>
          <cell r="G565" t="str">
            <v>5 po 100 mcg/h (5 po 16,8 mg)</v>
          </cell>
          <cell r="H565" t="str">
            <v>Janssen Pharmaceutica N.V.</v>
          </cell>
          <cell r="I565" t="str">
            <v>Belgija</v>
          </cell>
          <cell r="J565" t="str">
            <v>originalno pakovanje</v>
          </cell>
          <cell r="K565">
            <v>2425</v>
          </cell>
          <cell r="L565">
            <v>3</v>
          </cell>
        </row>
        <row r="566">
          <cell r="B566">
            <v>9087201</v>
          </cell>
          <cell r="C566" t="str">
            <v>N02AB03</v>
          </cell>
          <cell r="D566" t="str">
            <v>fentanil</v>
          </cell>
          <cell r="E566" t="str">
            <v>VICTANYL</v>
          </cell>
          <cell r="F566" t="str">
            <v>transdermalni flaster</v>
          </cell>
          <cell r="G566" t="str">
            <v>kesica, 5 po 25 mcg/h (5 po 4,125 mg/7,5 cm²)</v>
          </cell>
          <cell r="H566" t="str">
            <v>Actavis Group PTC EHF;
Merckle GMBH; Luye Pharma AG</v>
          </cell>
          <cell r="I566" t="str">
            <v>Island;
Nemačka; Nemačka</v>
          </cell>
          <cell r="J566" t="str">
            <v>originalno pakovanje</v>
          </cell>
          <cell r="K566">
            <v>723.6</v>
          </cell>
          <cell r="L566">
            <v>2</v>
          </cell>
        </row>
        <row r="567">
          <cell r="B567">
            <v>9087202</v>
          </cell>
          <cell r="C567" t="str">
            <v>N02AB03</v>
          </cell>
          <cell r="D567" t="str">
            <v>fentanil</v>
          </cell>
          <cell r="E567" t="str">
            <v>VICTANYL</v>
          </cell>
          <cell r="F567" t="str">
            <v>transdermalni flaster</v>
          </cell>
          <cell r="G567" t="str">
            <v>kesica, 5 po 50 mcg/h (5 po 8,25 mg/15 cm²)</v>
          </cell>
          <cell r="H567" t="str">
            <v>Actavis Group PTC EHF;
Merckle GMBH; Luye Pharma AG</v>
          </cell>
          <cell r="I567" t="str">
            <v>Island;
Nemačka; Nemačka</v>
          </cell>
          <cell r="J567" t="str">
            <v>originalno pakovanje</v>
          </cell>
          <cell r="K567">
            <v>1447.1</v>
          </cell>
          <cell r="L567">
            <v>1</v>
          </cell>
        </row>
        <row r="568">
          <cell r="B568">
            <v>9087203</v>
          </cell>
          <cell r="C568" t="str">
            <v>N02AB03</v>
          </cell>
          <cell r="D568" t="str">
            <v>fentanil</v>
          </cell>
          <cell r="E568" t="str">
            <v>VICTANYL</v>
          </cell>
          <cell r="F568" t="str">
            <v>transdermalni flaster</v>
          </cell>
          <cell r="G568" t="str">
            <v>kesica, 5 po 75 mcg/h (5 po 12,375 mg/22,5 cm²)</v>
          </cell>
          <cell r="H568" t="str">
            <v>Actavis Group PTC EHF;
Merckle GMBH; Luye Pharma AG</v>
          </cell>
          <cell r="I568" t="str">
            <v>Island;
Nemačka; Nemačka</v>
          </cell>
          <cell r="J568" t="str">
            <v>originalno pakovanje</v>
          </cell>
          <cell r="K568">
            <v>2455.2</v>
          </cell>
          <cell r="L568">
            <v>1</v>
          </cell>
        </row>
        <row r="569">
          <cell r="B569">
            <v>9087200</v>
          </cell>
          <cell r="C569" t="str">
            <v>N02AB03</v>
          </cell>
          <cell r="D569" t="str">
            <v>fentanil</v>
          </cell>
          <cell r="E569" t="str">
            <v>VICTANYL</v>
          </cell>
          <cell r="F569" t="str">
            <v>transdermalni flaster</v>
          </cell>
          <cell r="G569" t="str">
            <v>kesica, 5 po 100 mcg/h (5 po 16,5 mg/30 cm²)</v>
          </cell>
          <cell r="H569" t="str">
            <v>Actavis Group PTC EHF;
Merckle GMBH; Luye Pharma AG</v>
          </cell>
          <cell r="I569" t="str">
            <v>Island;
Nemačka; Nemačka</v>
          </cell>
          <cell r="J569" t="str">
            <v>originalno pakovanje</v>
          </cell>
          <cell r="K569">
            <v>2425</v>
          </cell>
          <cell r="L569">
            <v>1</v>
          </cell>
        </row>
        <row r="570">
          <cell r="B570">
            <v>1087530</v>
          </cell>
          <cell r="C570" t="str">
            <v>N02AX02</v>
          </cell>
          <cell r="D570" t="str">
            <v>tramadol</v>
          </cell>
          <cell r="E570" t="str">
            <v>TRODON</v>
          </cell>
          <cell r="F570" t="str">
            <v>kapsula, tvrda</v>
          </cell>
          <cell r="G570" t="str">
            <v> blister, 20 po 50 mg</v>
          </cell>
          <cell r="H570" t="str">
            <v>Hemofarm a.d.</v>
          </cell>
          <cell r="I570" t="str">
            <v>Republika Srbija</v>
          </cell>
          <cell r="J570" t="str">
            <v>originalno pakovanje</v>
          </cell>
          <cell r="K570">
            <v>182.2</v>
          </cell>
          <cell r="L570">
            <v>336</v>
          </cell>
        </row>
        <row r="571">
          <cell r="B571">
            <v>1087650</v>
          </cell>
          <cell r="C571" t="str">
            <v>N02AX02</v>
          </cell>
          <cell r="D571" t="str">
            <v>tramadol</v>
          </cell>
          <cell r="E571" t="str">
            <v>TRAMAFORT</v>
          </cell>
          <cell r="F571" t="str">
            <v>tableta sa produženim oslobađanjem</v>
          </cell>
          <cell r="G571" t="str">
            <v>blister, 20 po 100 mg</v>
          </cell>
          <cell r="H571" t="str">
            <v>PharmaSwiss d.o.o.</v>
          </cell>
          <cell r="I571" t="str">
            <v>Republika Srbija</v>
          </cell>
          <cell r="J571" t="str">
            <v>originalno pakovanje</v>
          </cell>
          <cell r="K571">
            <v>323</v>
          </cell>
          <cell r="L571">
            <v>1</v>
          </cell>
        </row>
        <row r="572">
          <cell r="B572">
            <v>1087651</v>
          </cell>
          <cell r="C572" t="str">
            <v>N02AX02</v>
          </cell>
          <cell r="D572" t="str">
            <v>tramadol</v>
          </cell>
          <cell r="E572" t="str">
            <v>TRAMAFORT</v>
          </cell>
          <cell r="F572" t="str">
            <v>tableta sa produženim oslobađanjem</v>
          </cell>
          <cell r="G572" t="str">
            <v>blister, 20 po 150 mg</v>
          </cell>
          <cell r="H572" t="str">
            <v>PharmaSwiss d.o.o.</v>
          </cell>
          <cell r="I572" t="str">
            <v>Republika Srbija</v>
          </cell>
          <cell r="J572" t="str">
            <v>originalno pakovanje</v>
          </cell>
          <cell r="K572">
            <v>446</v>
          </cell>
          <cell r="L572">
            <v>1</v>
          </cell>
        </row>
        <row r="573">
          <cell r="B573">
            <v>1087553</v>
          </cell>
          <cell r="C573" t="str">
            <v>N02AX02</v>
          </cell>
          <cell r="D573" t="str">
            <v>tramadol</v>
          </cell>
          <cell r="E573" t="str">
            <v>TRODON</v>
          </cell>
          <cell r="F573" t="str">
            <v>tableta sa produženim oslobađanjem</v>
          </cell>
          <cell r="G573" t="str">
            <v>blister, 10 po 100 mg</v>
          </cell>
          <cell r="H573" t="str">
            <v>Hemofarm a.d.</v>
          </cell>
          <cell r="I573" t="str">
            <v>Republika Srbija</v>
          </cell>
          <cell r="J573" t="str">
            <v>originalno pakovanje</v>
          </cell>
          <cell r="K573">
            <v>161.5</v>
          </cell>
          <cell r="L573">
            <v>122</v>
          </cell>
        </row>
        <row r="574">
          <cell r="B574">
            <v>1087456</v>
          </cell>
          <cell r="C574" t="str">
            <v>N02AX06</v>
          </cell>
          <cell r="D574" t="str">
            <v>tapentadol</v>
          </cell>
          <cell r="E574" t="str">
            <v>PALEXIA SR</v>
          </cell>
          <cell r="F574" t="str">
            <v>tableta sa produženim oslobađanjem</v>
          </cell>
          <cell r="G574" t="str">
            <v>blister, 30 po 50 mg</v>
          </cell>
          <cell r="H574" t="str">
            <v>Grunenthal GmbH</v>
          </cell>
          <cell r="I574" t="str">
            <v>Nemačka</v>
          </cell>
          <cell r="J574" t="str">
            <v>originalno pakovanje</v>
          </cell>
          <cell r="K574">
            <v>1831.7</v>
          </cell>
          <cell r="L574">
            <v>1</v>
          </cell>
        </row>
        <row r="575">
          <cell r="B575">
            <v>1087457</v>
          </cell>
          <cell r="C575" t="str">
            <v>N02AX06</v>
          </cell>
          <cell r="D575" t="str">
            <v>tapentadol</v>
          </cell>
          <cell r="E575" t="str">
            <v>PALEXIA SR</v>
          </cell>
          <cell r="F575" t="str">
            <v>tableta sa produženim oslobađanjem</v>
          </cell>
          <cell r="G575" t="str">
            <v>blister, 30 po 100 mg</v>
          </cell>
          <cell r="H575" t="str">
            <v>Grunenthal GmbH</v>
          </cell>
          <cell r="I575" t="str">
            <v>Nemačka</v>
          </cell>
          <cell r="J575" t="str">
            <v>originalno pakovanje</v>
          </cell>
          <cell r="K575">
            <v>3612.1</v>
          </cell>
          <cell r="L575">
            <v>1</v>
          </cell>
        </row>
        <row r="576">
          <cell r="B576">
            <v>1087458</v>
          </cell>
          <cell r="C576" t="str">
            <v>N02AX06</v>
          </cell>
          <cell r="D576" t="str">
            <v>tapentadol</v>
          </cell>
          <cell r="E576" t="str">
            <v>PALEXIA SR</v>
          </cell>
          <cell r="F576" t="str">
            <v>tableta sa produženim oslobađanjem</v>
          </cell>
          <cell r="G576" t="str">
            <v>blister, 30 po 150 mg</v>
          </cell>
          <cell r="H576" t="str">
            <v>Grunenthal GmbH</v>
          </cell>
          <cell r="I576" t="str">
            <v>Nemačka</v>
          </cell>
          <cell r="J576" t="str">
            <v>originalno pakovanje</v>
          </cell>
          <cell r="K576">
            <v>4660.8</v>
          </cell>
          <cell r="L576">
            <v>1</v>
          </cell>
        </row>
        <row r="577">
          <cell r="B577">
            <v>3086742</v>
          </cell>
          <cell r="C577" t="str">
            <v>N02BE01</v>
          </cell>
          <cell r="D577" t="str">
            <v>paracetamol</v>
          </cell>
          <cell r="E577" t="str">
            <v>PANATERM</v>
          </cell>
          <cell r="F577" t="str">
            <v>sirup</v>
          </cell>
          <cell r="G577" t="str">
            <v>bočica plastična, 1 po 125 ml (120 mg/5 ml)</v>
          </cell>
          <cell r="H577" t="str">
            <v>Sopharma AD</v>
          </cell>
          <cell r="I577" t="str">
            <v>Bugarska</v>
          </cell>
          <cell r="J577" t="str">
            <v>originalno pakovanje</v>
          </cell>
          <cell r="K577">
            <v>158.8</v>
          </cell>
          <cell r="L577">
            <v>1</v>
          </cell>
        </row>
        <row r="578">
          <cell r="B578">
            <v>1084210</v>
          </cell>
          <cell r="C578" t="str">
            <v>N03AA02</v>
          </cell>
          <cell r="D578" t="str">
            <v>fenobarbital (fenobarbiton)</v>
          </cell>
          <cell r="E578" t="str">
            <v>PHENOBARBITON </v>
          </cell>
          <cell r="F578" t="str">
            <v>tableta</v>
          </cell>
          <cell r="G578" t="str">
            <v>blister, 30 po 15 mg</v>
          </cell>
          <cell r="H578" t="str">
            <v>Hemofarm a.d.</v>
          </cell>
          <cell r="I578" t="str">
            <v>Republika Srbija</v>
          </cell>
          <cell r="J578" t="str">
            <v>originalno pakovanje</v>
          </cell>
          <cell r="K578">
            <v>75.2</v>
          </cell>
          <cell r="L578">
            <v>7</v>
          </cell>
        </row>
        <row r="579">
          <cell r="B579">
            <v>1084521</v>
          </cell>
          <cell r="C579" t="str">
            <v>N03AA02</v>
          </cell>
          <cell r="D579" t="str">
            <v>fenobarbital (fenobarbiton)</v>
          </cell>
          <cell r="E579" t="str">
            <v>PHENOBARBITON </v>
          </cell>
          <cell r="F579" t="str">
            <v>tableta</v>
          </cell>
          <cell r="G579" t="str">
            <v>blister, 30 po 100 mg</v>
          </cell>
          <cell r="H579" t="str">
            <v>Hemofarm a.d.</v>
          </cell>
          <cell r="I579" t="str">
            <v>Republika Srbija</v>
          </cell>
          <cell r="J579" t="str">
            <v>originalno pakovanje</v>
          </cell>
          <cell r="K579">
            <v>167.5</v>
          </cell>
          <cell r="L579">
            <v>485</v>
          </cell>
        </row>
        <row r="580">
          <cell r="B580">
            <v>3084513</v>
          </cell>
          <cell r="C580" t="str">
            <v>N03AD01</v>
          </cell>
          <cell r="D580" t="str">
            <v>etosuksimid</v>
          </cell>
          <cell r="E580" t="str">
            <v>SUXINUTIN</v>
          </cell>
          <cell r="F580" t="str">
            <v>sirup</v>
          </cell>
          <cell r="G580" t="str">
            <v>bočica od tamnog stakla, 1 po 200 ml (250 mg/5 ml)</v>
          </cell>
          <cell r="H580" t="str">
            <v>Famar Orleans</v>
          </cell>
          <cell r="I580" t="str">
            <v>Francuska</v>
          </cell>
          <cell r="J580" t="str">
            <v>originalno pakovanje</v>
          </cell>
          <cell r="K580">
            <v>2209.7</v>
          </cell>
          <cell r="L580">
            <v>1</v>
          </cell>
        </row>
        <row r="581">
          <cell r="B581">
            <v>1084402</v>
          </cell>
          <cell r="C581" t="str">
            <v>N03AE01</v>
          </cell>
          <cell r="D581" t="str">
            <v>klonazepam</v>
          </cell>
          <cell r="E581" t="str">
            <v>RIVOTRIL </v>
          </cell>
          <cell r="F581" t="str">
            <v>tableta</v>
          </cell>
          <cell r="G581" t="str">
            <v>blister, 30 po 2 mg</v>
          </cell>
          <cell r="H581" t="str">
            <v>Galenika a.d. u saradnji sa F. Hoffmann-La Roche Ltd, Švajcarska</v>
          </cell>
          <cell r="I581" t="str">
            <v>Republika Srbija</v>
          </cell>
          <cell r="J581" t="str">
            <v>originalno pakovanje</v>
          </cell>
          <cell r="K581">
            <v>149.2</v>
          </cell>
          <cell r="L581">
            <v>8000</v>
          </cell>
        </row>
        <row r="582">
          <cell r="B582">
            <v>1084255</v>
          </cell>
          <cell r="C582" t="str">
            <v>N03AE01</v>
          </cell>
          <cell r="D582" t="str">
            <v>klonazepam</v>
          </cell>
          <cell r="E582" t="str">
            <v>KLONAZEPAM REMEDICA</v>
          </cell>
          <cell r="F582" t="str">
            <v>tableta</v>
          </cell>
          <cell r="G582" t="str">
            <v>blister, 30 po 2 mg</v>
          </cell>
          <cell r="H582" t="str">
            <v>Remedica Ltd.</v>
          </cell>
          <cell r="I582" t="str">
            <v>Kipar</v>
          </cell>
          <cell r="J582" t="str">
            <v>originalno pakovanje</v>
          </cell>
          <cell r="K582">
            <v>99.3</v>
          </cell>
          <cell r="L582">
            <v>67000</v>
          </cell>
        </row>
        <row r="583">
          <cell r="B583">
            <v>1084070</v>
          </cell>
          <cell r="C583" t="str">
            <v>N03AF01</v>
          </cell>
          <cell r="D583" t="str">
            <v>karbamazepin</v>
          </cell>
          <cell r="E583" t="str">
            <v>GALEPSIN</v>
          </cell>
          <cell r="F583" t="str">
            <v>tableta</v>
          </cell>
          <cell r="G583" t="str">
            <v> blister, 50 po 200 mg</v>
          </cell>
          <cell r="H583" t="str">
            <v>Galenika a.d.</v>
          </cell>
          <cell r="I583" t="str">
            <v>Republika Srbija</v>
          </cell>
          <cell r="J583" t="str">
            <v>originalno pakovanje</v>
          </cell>
          <cell r="K583">
            <v>259.3</v>
          </cell>
          <cell r="L583">
            <v>3191</v>
          </cell>
        </row>
        <row r="584">
          <cell r="B584">
            <v>1084060</v>
          </cell>
          <cell r="C584" t="str">
            <v>N03AF01</v>
          </cell>
          <cell r="D584" t="str">
            <v>karbamazepin</v>
          </cell>
          <cell r="E584" t="str">
            <v>KARBAPIN </v>
          </cell>
          <cell r="F584" t="str">
            <v>tableta</v>
          </cell>
          <cell r="G584" t="str">
            <v>blister,  50 po 200 mg</v>
          </cell>
          <cell r="H584" t="str">
            <v>Hemofarm a.d.</v>
          </cell>
          <cell r="I584" t="str">
            <v>Republika Srbija</v>
          </cell>
          <cell r="J584" t="str">
            <v>originalno pakovanje</v>
          </cell>
          <cell r="K584">
            <v>259.3</v>
          </cell>
          <cell r="L584">
            <v>7850</v>
          </cell>
        </row>
        <row r="585">
          <cell r="B585">
            <v>3084532</v>
          </cell>
          <cell r="C585" t="str">
            <v>N03AF01</v>
          </cell>
          <cell r="D585" t="str">
            <v>karbamazepin</v>
          </cell>
          <cell r="E585" t="str">
            <v>TEGRETOL</v>
          </cell>
          <cell r="F585" t="str">
            <v>oralna suspenzija</v>
          </cell>
          <cell r="G585" t="str">
            <v>boca staklena, 1 po 250 ml (100 mg/5 ml)</v>
          </cell>
          <cell r="H585" t="str">
            <v>Novartis Pharma GmbH </v>
          </cell>
          <cell r="I585" t="str">
            <v>Nemačka</v>
          </cell>
          <cell r="J585" t="str">
            <v>originalno pakovanje</v>
          </cell>
          <cell r="K585">
            <v>411.8</v>
          </cell>
          <cell r="L585">
            <v>1</v>
          </cell>
        </row>
        <row r="586">
          <cell r="B586">
            <v>1084530</v>
          </cell>
          <cell r="C586" t="str">
            <v>N03AF01</v>
          </cell>
          <cell r="D586" t="str">
            <v>karbamazepin</v>
          </cell>
          <cell r="E586" t="str">
            <v>TEGRETOL CR </v>
          </cell>
          <cell r="F586" t="str">
            <v>film tableta sa modifikovanim oslobađanjem</v>
          </cell>
          <cell r="G586" t="str">
            <v>blister, 30 po 400 mg</v>
          </cell>
          <cell r="H586" t="str">
            <v>Novartis Pharma Stein AG; Novartis  Farma S.P.A.</v>
          </cell>
          <cell r="I586" t="str">
            <v>Švajcarska; Italija</v>
          </cell>
          <cell r="J586" t="str">
            <v>originalno pakovanje</v>
          </cell>
          <cell r="K586">
            <v>481.5</v>
          </cell>
          <cell r="L586">
            <v>258</v>
          </cell>
        </row>
        <row r="587">
          <cell r="B587">
            <v>1084351</v>
          </cell>
          <cell r="C587" t="str">
            <v>N03AF01</v>
          </cell>
          <cell r="D587" t="str">
            <v>karbamazepin</v>
          </cell>
          <cell r="E587" t="str">
            <v>CARBAMAZEPINE PR REMEDICA</v>
          </cell>
          <cell r="F587" t="str">
            <v>tableta sa produženim oslobađanjem </v>
          </cell>
          <cell r="G587" t="str">
            <v>blister, 30 po 400 mg</v>
          </cell>
          <cell r="H587" t="str">
            <v>Remedica Ltd</v>
          </cell>
          <cell r="I587" t="str">
            <v>Kipar</v>
          </cell>
          <cell r="J587" t="str">
            <v>originalno pakovanje</v>
          </cell>
          <cell r="K587">
            <v>335.8</v>
          </cell>
          <cell r="L587">
            <v>291</v>
          </cell>
        </row>
        <row r="588">
          <cell r="B588">
            <v>3084501</v>
          </cell>
          <cell r="C588" t="str">
            <v>N03AG01</v>
          </cell>
          <cell r="D588" t="str">
            <v>natrijum valproat</v>
          </cell>
          <cell r="E588" t="str">
            <v>EFTIL</v>
          </cell>
          <cell r="F588" t="str">
            <v>sirup</v>
          </cell>
          <cell r="G588" t="str">
            <v>bočica, 1 po 150 ml (50 mg/ml)</v>
          </cell>
          <cell r="H588" t="str">
            <v>Hemofarm a.d. u saradnji sa Sanofi Winthrop Industrie, Francuska; Unither Liquid Manufacturing</v>
          </cell>
          <cell r="I588" t="str">
            <v>Republika Srbija; Francuska</v>
          </cell>
          <cell r="J588" t="str">
            <v>originalno pakovanje</v>
          </cell>
          <cell r="K588">
            <v>398.5</v>
          </cell>
          <cell r="L588">
            <v>2</v>
          </cell>
        </row>
        <row r="589">
          <cell r="B589">
            <v>1084500</v>
          </cell>
          <cell r="C589" t="str">
            <v>N03AG01</v>
          </cell>
          <cell r="D589" t="str">
            <v>natrijum valproat, valproinska kiselina</v>
          </cell>
          <cell r="E589" t="str">
            <v>EFTIL </v>
          </cell>
          <cell r="F589" t="str">
            <v>tableta sa produženim oslobađanjem </v>
          </cell>
          <cell r="G589" t="str">
            <v>fiola, 30 po (333 mg + 145 mg)</v>
          </cell>
          <cell r="H589" t="str">
            <v>Hemofarm a.d. u saradnji sa Sanofi Winthrop Industrie, Francuska; Sanofi Winthrop Industrie </v>
          </cell>
          <cell r="I589" t="str">
            <v>Republika Srbija; Francuska</v>
          </cell>
          <cell r="J589" t="str">
            <v>originalno pakovanje</v>
          </cell>
          <cell r="K589">
            <v>341</v>
          </cell>
          <cell r="L589">
            <v>13200</v>
          </cell>
        </row>
        <row r="590">
          <cell r="B590">
            <v>1084817</v>
          </cell>
          <cell r="C590" t="str">
            <v>N03AG01</v>
          </cell>
          <cell r="D590" t="str">
            <v>valproinska kiselina, natrijum valproat</v>
          </cell>
          <cell r="E590" t="str">
            <v>VALPROIX</v>
          </cell>
          <cell r="F590" t="str">
            <v>tableta sa produženim oslobađanjem</v>
          </cell>
          <cell r="G590" t="str">
            <v>blister, 30 po (145 mg + 333 mg)</v>
          </cell>
          <cell r="H590" t="str">
            <v>PharmaSwiss d.o.o.</v>
          </cell>
          <cell r="I590" t="str">
            <v>Republika Srbija</v>
          </cell>
          <cell r="J590" t="str">
            <v>originalno pakovanje</v>
          </cell>
          <cell r="K590">
            <v>341</v>
          </cell>
          <cell r="L590">
            <v>1</v>
          </cell>
        </row>
        <row r="591">
          <cell r="B591">
            <v>1084550</v>
          </cell>
          <cell r="C591" t="str">
            <v>N03AX09</v>
          </cell>
          <cell r="D591" t="str">
            <v>lamotrigin</v>
          </cell>
          <cell r="E591" t="str">
            <v>LAMICTAL</v>
          </cell>
          <cell r="F591" t="str">
            <v>tableta</v>
          </cell>
          <cell r="G591" t="str">
            <v>blister, 30 po 25 mg</v>
          </cell>
          <cell r="H591" t="str">
            <v>GlaxoSmithKline Pharmaceuticals S.A.</v>
          </cell>
          <cell r="I591" t="str">
            <v>Poljska</v>
          </cell>
          <cell r="J591" t="str">
            <v>originalno pakovanje</v>
          </cell>
          <cell r="K591">
            <v>143.2</v>
          </cell>
          <cell r="L591">
            <v>246</v>
          </cell>
        </row>
        <row r="592">
          <cell r="B592">
            <v>1084551</v>
          </cell>
          <cell r="C592" t="str">
            <v>N03AX09</v>
          </cell>
          <cell r="D592" t="str">
            <v>lamotrigin</v>
          </cell>
          <cell r="E592" t="str">
            <v>LAMICTAL</v>
          </cell>
          <cell r="F592" t="str">
            <v>tableta</v>
          </cell>
          <cell r="G592" t="str">
            <v>blister, 30 po 50 mg</v>
          </cell>
          <cell r="H592" t="str">
            <v>GlaxoSmithKline Pharmaceuticals S.A.</v>
          </cell>
          <cell r="I592" t="str">
            <v>Poljska</v>
          </cell>
          <cell r="J592" t="str">
            <v>originalno pakovanje</v>
          </cell>
          <cell r="K592">
            <v>306</v>
          </cell>
          <cell r="L592">
            <v>392</v>
          </cell>
        </row>
        <row r="593">
          <cell r="B593">
            <v>1084552</v>
          </cell>
          <cell r="C593" t="str">
            <v>N03AX09</v>
          </cell>
          <cell r="D593" t="str">
            <v>lamotrigin</v>
          </cell>
          <cell r="E593" t="str">
            <v>LAMICTAL</v>
          </cell>
          <cell r="F593" t="str">
            <v>tableta</v>
          </cell>
          <cell r="G593" t="str">
            <v>blister, 30 po 100 mg</v>
          </cell>
          <cell r="H593" t="str">
            <v>GlaxoSmithKline Pharmaceuticals S.A.</v>
          </cell>
          <cell r="I593" t="str">
            <v>Poljska</v>
          </cell>
          <cell r="J593" t="str">
            <v>originalno pakovanje</v>
          </cell>
          <cell r="K593">
            <v>564.3</v>
          </cell>
          <cell r="L593">
            <v>310</v>
          </cell>
        </row>
        <row r="594">
          <cell r="B594">
            <v>1084080</v>
          </cell>
          <cell r="C594" t="str">
            <v>N03AX09</v>
          </cell>
          <cell r="D594" t="str">
            <v>lamotrigin</v>
          </cell>
          <cell r="E594" t="str">
            <v>LAMAL</v>
          </cell>
          <cell r="F594" t="str">
            <v>tableta</v>
          </cell>
          <cell r="G594" t="str">
            <v>blister, 30 po 25 mg</v>
          </cell>
          <cell r="H594" t="str">
            <v>Alkaloid d.o.o. Beograd; Alkaloid a.d. Skopje</v>
          </cell>
          <cell r="I594" t="str">
            <v>Republika Srbija; Republika Severna Makedonija</v>
          </cell>
          <cell r="J594" t="str">
            <v>originalno pakovanje</v>
          </cell>
          <cell r="K594">
            <v>143.2</v>
          </cell>
          <cell r="L594">
            <v>956</v>
          </cell>
        </row>
        <row r="595">
          <cell r="B595">
            <v>1084081</v>
          </cell>
          <cell r="C595" t="str">
            <v>N03AX09</v>
          </cell>
          <cell r="D595" t="str">
            <v>lamotrigin</v>
          </cell>
          <cell r="E595" t="str">
            <v>LAMAL</v>
          </cell>
          <cell r="F595" t="str">
            <v>tableta</v>
          </cell>
          <cell r="G595" t="str">
            <v>blister, 30 po 50 mg</v>
          </cell>
          <cell r="H595" t="str">
            <v>Alkaloid d.o.o. Beograd; Alkaloid a.d. Skopje</v>
          </cell>
          <cell r="I595" t="str">
            <v>Republika Srbija; Republika Severna Makedonija</v>
          </cell>
          <cell r="J595" t="str">
            <v>originalno pakovanje</v>
          </cell>
          <cell r="K595">
            <v>306</v>
          </cell>
          <cell r="L595">
            <v>267</v>
          </cell>
        </row>
        <row r="596">
          <cell r="B596">
            <v>1084082</v>
          </cell>
          <cell r="C596" t="str">
            <v>N03AX09</v>
          </cell>
          <cell r="D596" t="str">
            <v>lamotrigin</v>
          </cell>
          <cell r="E596" t="str">
            <v>LAMAL</v>
          </cell>
          <cell r="F596" t="str">
            <v>tableta</v>
          </cell>
          <cell r="G596" t="str">
            <v>blister, 30 po 100 mg</v>
          </cell>
          <cell r="H596" t="str">
            <v>Alkaloid d.o.o. Beograd; Alkaloid a.d. Skopje</v>
          </cell>
          <cell r="I596" t="str">
            <v>Republika Srbija; Republika Severna Makedonija</v>
          </cell>
          <cell r="J596" t="str">
            <v>originalno pakovanje</v>
          </cell>
          <cell r="K596">
            <v>564.3</v>
          </cell>
          <cell r="L596">
            <v>870</v>
          </cell>
        </row>
        <row r="597">
          <cell r="B597">
            <v>1084083</v>
          </cell>
          <cell r="C597" t="str">
            <v>N03AX09</v>
          </cell>
          <cell r="D597" t="str">
            <v>lamotrigin</v>
          </cell>
          <cell r="E597" t="str">
            <v>LAMAL</v>
          </cell>
          <cell r="F597" t="str">
            <v>tableta</v>
          </cell>
          <cell r="G597" t="str">
            <v>blister, 30 po 200 mg</v>
          </cell>
          <cell r="H597" t="str">
            <v>Alkaloid d.o.o. Beograd; Alkaloid a.d. Skopje</v>
          </cell>
          <cell r="I597" t="str">
            <v>Republika Srbija; Republika Severna Makedonija</v>
          </cell>
          <cell r="J597" t="str">
            <v>originalno pakovanje</v>
          </cell>
          <cell r="K597">
            <v>1414.2</v>
          </cell>
          <cell r="L597">
            <v>1</v>
          </cell>
        </row>
        <row r="598">
          <cell r="B598">
            <v>1084230</v>
          </cell>
          <cell r="C598" t="str">
            <v>N03AX09</v>
          </cell>
          <cell r="D598" t="str">
            <v>lamotrigin</v>
          </cell>
          <cell r="E598" t="str">
            <v>LAMOTRIX</v>
          </cell>
          <cell r="F598" t="str">
            <v>tableta</v>
          </cell>
          <cell r="G598" t="str">
            <v>blister, 30 po 25 mg</v>
          </cell>
          <cell r="H598" t="str">
            <v>Medochemie Ltd (Central factory)</v>
          </cell>
          <cell r="I598" t="str">
            <v>Kipar</v>
          </cell>
          <cell r="J598" t="str">
            <v>originalno pakovanje</v>
          </cell>
          <cell r="K598">
            <v>143.2</v>
          </cell>
          <cell r="L598">
            <v>1</v>
          </cell>
        </row>
        <row r="599">
          <cell r="B599">
            <v>1084231</v>
          </cell>
          <cell r="C599" t="str">
            <v>N03AX09</v>
          </cell>
          <cell r="D599" t="str">
            <v>lamotrigin</v>
          </cell>
          <cell r="E599" t="str">
            <v>LAMOTRIX</v>
          </cell>
          <cell r="F599" t="str">
            <v>tableta</v>
          </cell>
          <cell r="G599" t="str">
            <v>blister, 30 po 50 mg</v>
          </cell>
          <cell r="H599" t="str">
            <v>Medochemie Ltd (Central factory)</v>
          </cell>
          <cell r="I599" t="str">
            <v>Kipar</v>
          </cell>
          <cell r="J599" t="str">
            <v>originalno pakovanje</v>
          </cell>
          <cell r="K599">
            <v>306</v>
          </cell>
          <cell r="L599">
            <v>0</v>
          </cell>
        </row>
        <row r="600">
          <cell r="B600">
            <v>1084232</v>
          </cell>
          <cell r="C600" t="str">
            <v>N03AX09</v>
          </cell>
          <cell r="D600" t="str">
            <v>lamotrigin</v>
          </cell>
          <cell r="E600" t="str">
            <v>LAMOTRIX</v>
          </cell>
          <cell r="F600" t="str">
            <v>tableta</v>
          </cell>
          <cell r="G600" t="str">
            <v>blister, 30 po 100 mg</v>
          </cell>
          <cell r="H600" t="str">
            <v>Medochemie Ltd (Central factory)</v>
          </cell>
          <cell r="I600" t="str">
            <v>Kipar</v>
          </cell>
          <cell r="J600" t="str">
            <v>originalno pakovanje</v>
          </cell>
          <cell r="K600">
            <v>564.3</v>
          </cell>
          <cell r="L600">
            <v>0</v>
          </cell>
        </row>
        <row r="601">
          <cell r="B601">
            <v>1084233</v>
          </cell>
          <cell r="C601" t="str">
            <v>N03AX09</v>
          </cell>
          <cell r="D601" t="str">
            <v>lamotrigin</v>
          </cell>
          <cell r="E601" t="str">
            <v>LAMOTRIX</v>
          </cell>
          <cell r="F601" t="str">
            <v>tableta</v>
          </cell>
          <cell r="G601" t="str">
            <v>blister, 30 po 200 mg</v>
          </cell>
          <cell r="H601" t="str">
            <v>Medochemie Ltd (Central factory)</v>
          </cell>
          <cell r="I601" t="str">
            <v>Kipar</v>
          </cell>
          <cell r="J601" t="str">
            <v>originalno pakovanje</v>
          </cell>
          <cell r="K601">
            <v>1414.2</v>
          </cell>
          <cell r="L601">
            <v>0</v>
          </cell>
        </row>
        <row r="602">
          <cell r="B602">
            <v>1084700</v>
          </cell>
          <cell r="C602" t="str">
            <v>N03AX11</v>
          </cell>
          <cell r="D602" t="str">
            <v>topiramat</v>
          </cell>
          <cell r="E602" t="str">
            <v>TOPAMAX</v>
          </cell>
          <cell r="F602" t="str">
            <v>film tableta</v>
          </cell>
          <cell r="G602" t="str">
            <v>blister, 28 po 25 mg</v>
          </cell>
          <cell r="H602" t="str">
            <v>Cilag A; Janssen Cilag S.P.A.</v>
          </cell>
          <cell r="I602" t="str">
            <v>Švajcarska; Italija</v>
          </cell>
          <cell r="J602" t="str">
            <v>originalno pakovanje</v>
          </cell>
          <cell r="K602">
            <v>276.4</v>
          </cell>
          <cell r="L602">
            <v>15</v>
          </cell>
        </row>
        <row r="603">
          <cell r="B603">
            <v>1084701</v>
          </cell>
          <cell r="C603" t="str">
            <v>N03AX11</v>
          </cell>
          <cell r="D603" t="str">
            <v>topiramat</v>
          </cell>
          <cell r="E603" t="str">
            <v>TOPAMAX</v>
          </cell>
          <cell r="F603" t="str">
            <v>film tableta</v>
          </cell>
          <cell r="G603" t="str">
            <v>blister, 28 po 50 mg</v>
          </cell>
          <cell r="H603" t="str">
            <v>Cilag A; Janssen Cilag S.P.A.</v>
          </cell>
          <cell r="I603" t="str">
            <v>Švajcarska; Italija</v>
          </cell>
          <cell r="J603" t="str">
            <v>originalno pakovanje</v>
          </cell>
          <cell r="K603">
            <v>641</v>
          </cell>
          <cell r="L603">
            <v>4</v>
          </cell>
        </row>
        <row r="604">
          <cell r="B604">
            <v>1084702</v>
          </cell>
          <cell r="C604" t="str">
            <v>N03AX11</v>
          </cell>
          <cell r="D604" t="str">
            <v>topiramat</v>
          </cell>
          <cell r="E604" t="str">
            <v>TOPAMAX</v>
          </cell>
          <cell r="F604" t="str">
            <v>film tableta</v>
          </cell>
          <cell r="G604" t="str">
            <v>blister, 28 po 100 mg</v>
          </cell>
          <cell r="H604" t="str">
            <v>Cilag A; Janssen Cilag S.P.A.</v>
          </cell>
          <cell r="I604" t="str">
            <v>Švajcarska; Italija</v>
          </cell>
          <cell r="J604" t="str">
            <v>originalno pakovanje</v>
          </cell>
          <cell r="K604">
            <v>1137.2</v>
          </cell>
          <cell r="L604">
            <v>44</v>
          </cell>
        </row>
        <row r="605">
          <cell r="B605">
            <v>1084750</v>
          </cell>
          <cell r="C605" t="str">
            <v>N03AX12</v>
          </cell>
          <cell r="D605" t="str">
            <v>gabapentin</v>
          </cell>
          <cell r="E605" t="str">
            <v>KATENA</v>
          </cell>
          <cell r="F605" t="str">
            <v>kapsula, tvrda</v>
          </cell>
          <cell r="G605" t="str">
            <v>blister, 50 po 300 mg</v>
          </cell>
          <cell r="H605" t="str">
            <v>Belupo Lijekovi i kozmetika d.d.</v>
          </cell>
          <cell r="I605" t="str">
            <v>Hrvatska</v>
          </cell>
          <cell r="J605" t="str">
            <v>originalno pakovanje</v>
          </cell>
          <cell r="K605">
            <v>764.4</v>
          </cell>
          <cell r="L605">
            <v>50</v>
          </cell>
        </row>
        <row r="606">
          <cell r="B606">
            <v>1084612</v>
          </cell>
          <cell r="C606" t="str">
            <v>N03AX12</v>
          </cell>
          <cell r="D606" t="str">
            <v>gabapentin</v>
          </cell>
          <cell r="E606" t="str">
            <v>NEURONTIN</v>
          </cell>
          <cell r="F606" t="str">
            <v>kapsula, tvrda</v>
          </cell>
          <cell r="G606" t="str">
            <v>blister, 50 po 300 mg</v>
          </cell>
          <cell r="H606" t="str">
            <v>Pfizer Manufacturing Deutschland GmbH</v>
          </cell>
          <cell r="I606" t="str">
            <v>Nemačka</v>
          </cell>
          <cell r="J606" t="str">
            <v>originalno pakovanje</v>
          </cell>
          <cell r="K606">
            <v>764.4</v>
          </cell>
          <cell r="L606">
            <v>140</v>
          </cell>
        </row>
        <row r="607">
          <cell r="B607">
            <v>3084823</v>
          </cell>
          <cell r="C607" t="str">
            <v>N03AX14</v>
          </cell>
          <cell r="D607" t="str">
            <v>levetiracetam</v>
          </cell>
          <cell r="E607" t="str">
            <v>KEPPRA</v>
          </cell>
          <cell r="F607" t="str">
            <v>oralni rastvor</v>
          </cell>
          <cell r="G607" t="str">
            <v>bočica staklena, 1 po 300 ml (100 mg/ml)</v>
          </cell>
          <cell r="H607" t="str">
            <v>Nextpharma SAS</v>
          </cell>
          <cell r="I607" t="str">
            <v>Francuska</v>
          </cell>
          <cell r="J607" t="str">
            <v>originalno pakovanje</v>
          </cell>
          <cell r="K607">
            <v>3339.7</v>
          </cell>
          <cell r="L607">
            <v>1</v>
          </cell>
        </row>
        <row r="608">
          <cell r="B608">
            <v>1084832</v>
          </cell>
          <cell r="C608" t="str">
            <v>N03AX14</v>
          </cell>
          <cell r="D608" t="str">
            <v>levetiracetam</v>
          </cell>
          <cell r="E608" t="str">
            <v>EPILEV</v>
          </cell>
          <cell r="F608" t="str">
            <v>film tableta</v>
          </cell>
          <cell r="G608" t="str">
            <v>blister, 60 po 500 mg</v>
          </cell>
          <cell r="H608" t="str">
            <v>PharmaSwiss d.o.o.</v>
          </cell>
          <cell r="I608" t="str">
            <v>Republika Srbija</v>
          </cell>
          <cell r="J608" t="str">
            <v>originalno pakovanje</v>
          </cell>
          <cell r="K608">
            <v>1238.8</v>
          </cell>
          <cell r="L608">
            <v>81</v>
          </cell>
        </row>
        <row r="609">
          <cell r="B609">
            <v>1084833</v>
          </cell>
          <cell r="C609" t="str">
            <v>N03AX14</v>
          </cell>
          <cell r="D609" t="str">
            <v>levetiracetam</v>
          </cell>
          <cell r="E609" t="str">
            <v>EPILEV</v>
          </cell>
          <cell r="F609" t="str">
            <v>film tableta</v>
          </cell>
          <cell r="G609" t="str">
            <v>blister, 60 po 1000 mg</v>
          </cell>
          <cell r="H609" t="str">
            <v>PharmaSwiss d.o.o.</v>
          </cell>
          <cell r="I609" t="str">
            <v>Republika Srbija</v>
          </cell>
          <cell r="J609" t="str">
            <v>originalno pakovanje</v>
          </cell>
          <cell r="K609">
            <v>2395.3</v>
          </cell>
          <cell r="L609">
            <v>48</v>
          </cell>
        </row>
        <row r="610">
          <cell r="B610">
            <v>1084516</v>
          </cell>
          <cell r="C610" t="str">
            <v>N03AX14</v>
          </cell>
          <cell r="D610" t="str">
            <v>levetiracetam</v>
          </cell>
          <cell r="E610" t="str">
            <v>LYVAM</v>
          </cell>
          <cell r="F610" t="str">
            <v>film tableta</v>
          </cell>
          <cell r="G610" t="str">
            <v>blister, 60 po 750 mg</v>
          </cell>
          <cell r="H610" t="str">
            <v>Alkaloid d.o.o. Beograd; Alkaloid a.d. Skopje</v>
          </cell>
          <cell r="I610" t="str">
            <v>Republika Srbija; Republika Severna Makedonija</v>
          </cell>
          <cell r="J610" t="str">
            <v>originalno pakovanje</v>
          </cell>
          <cell r="K610">
            <v>2612.9</v>
          </cell>
          <cell r="L610">
            <v>0</v>
          </cell>
        </row>
        <row r="611">
          <cell r="B611">
            <v>1084518</v>
          </cell>
          <cell r="C611" t="str">
            <v>N03AX14</v>
          </cell>
          <cell r="D611" t="str">
            <v>levetiracetam</v>
          </cell>
          <cell r="E611" t="str">
            <v>LYVAM</v>
          </cell>
          <cell r="F611" t="str">
            <v>film tableta</v>
          </cell>
          <cell r="G611" t="str">
            <v>blister, 60 po 250 mg</v>
          </cell>
          <cell r="H611" t="str">
            <v>Alkaloid d.o.o. Beograd; Alkaloid a.d. Skopje</v>
          </cell>
          <cell r="I611" t="str">
            <v>Republika Srbija; Republika Severna Makedonija</v>
          </cell>
          <cell r="J611" t="str">
            <v>originalno pakovanje</v>
          </cell>
          <cell r="K611">
            <v>676.9</v>
          </cell>
          <cell r="L611">
            <v>5</v>
          </cell>
        </row>
        <row r="612">
          <cell r="B612">
            <v>1084517</v>
          </cell>
          <cell r="C612" t="str">
            <v>N03AX14</v>
          </cell>
          <cell r="D612" t="str">
            <v>levetiracetam</v>
          </cell>
          <cell r="E612" t="str">
            <v>LYVAM</v>
          </cell>
          <cell r="F612" t="str">
            <v>film tableta</v>
          </cell>
          <cell r="G612" t="str">
            <v>blister, 60 po 500 mg</v>
          </cell>
          <cell r="H612" t="str">
            <v>Alkaloid d.o.o. Beograd; Alkaloid a.d. Skopje</v>
          </cell>
          <cell r="I612" t="str">
            <v>Republika Srbija; Republika Severna Makedonija</v>
          </cell>
          <cell r="J612" t="str">
            <v>originalno pakovanje</v>
          </cell>
          <cell r="K612">
            <v>1238.8</v>
          </cell>
          <cell r="L612">
            <v>39</v>
          </cell>
        </row>
        <row r="613">
          <cell r="B613">
            <v>1084519</v>
          </cell>
          <cell r="C613" t="str">
            <v>N03AX14</v>
          </cell>
          <cell r="D613" t="str">
            <v>levetiracetam</v>
          </cell>
          <cell r="E613" t="str">
            <v>LYVAM</v>
          </cell>
          <cell r="F613" t="str">
            <v>film tableta</v>
          </cell>
          <cell r="G613" t="str">
            <v>blister, 60 po 1000mg</v>
          </cell>
          <cell r="H613" t="str">
            <v>Alkaloid d.o.o. Beograd; Alkaloid a.d. Skopje</v>
          </cell>
          <cell r="I613" t="str">
            <v>Republika Srbija; Republika Severna Makedonija</v>
          </cell>
          <cell r="J613" t="str">
            <v>originalno pakovanje</v>
          </cell>
          <cell r="K613">
            <v>2395.3</v>
          </cell>
          <cell r="L613">
            <v>66</v>
          </cell>
        </row>
        <row r="614">
          <cell r="B614">
            <v>1084818</v>
          </cell>
          <cell r="C614" t="str">
            <v>N03AX14</v>
          </cell>
          <cell r="D614" t="str">
            <v>levetiracetam</v>
          </cell>
          <cell r="E614" t="str">
            <v>ZANIDA</v>
          </cell>
          <cell r="F614" t="str">
            <v>film tableta</v>
          </cell>
          <cell r="G614" t="str">
            <v>blister, 60 po 250 mg</v>
          </cell>
          <cell r="H614" t="str">
            <v>Hemofarm AD</v>
          </cell>
          <cell r="I614" t="str">
            <v>Republika Srbija</v>
          </cell>
          <cell r="J614" t="str">
            <v>originalno pakovanje</v>
          </cell>
          <cell r="K614">
            <v>676.9</v>
          </cell>
          <cell r="L614">
            <v>0</v>
          </cell>
        </row>
        <row r="615">
          <cell r="B615">
            <v>1084819</v>
          </cell>
          <cell r="C615" t="str">
            <v>N03AX14</v>
          </cell>
          <cell r="D615" t="str">
            <v>levetiracetam</v>
          </cell>
          <cell r="E615" t="str">
            <v>ZANIDA</v>
          </cell>
          <cell r="F615" t="str">
            <v>film tableta</v>
          </cell>
          <cell r="G615" t="str">
            <v>blister, 60 po 500 mg</v>
          </cell>
          <cell r="H615" t="str">
            <v>Hemofarm AD</v>
          </cell>
          <cell r="I615" t="str">
            <v>Republika Srbija</v>
          </cell>
          <cell r="J615" t="str">
            <v>originalno pakovanje</v>
          </cell>
          <cell r="K615">
            <v>1238.8</v>
          </cell>
          <cell r="L615">
            <v>82</v>
          </cell>
        </row>
        <row r="616">
          <cell r="B616">
            <v>1084824</v>
          </cell>
          <cell r="C616" t="str">
            <v>N03AX14</v>
          </cell>
          <cell r="D616" t="str">
            <v>levetiracetam</v>
          </cell>
          <cell r="E616" t="str">
            <v>ZANIDA</v>
          </cell>
          <cell r="F616" t="str">
            <v>film tableta</v>
          </cell>
          <cell r="G616" t="str">
            <v>blister, 60 po 1000 mg</v>
          </cell>
          <cell r="H616" t="str">
            <v>Hemofarm AD</v>
          </cell>
          <cell r="I616" t="str">
            <v>Republika Srbija</v>
          </cell>
          <cell r="J616" t="str">
            <v>originalno pakovanje</v>
          </cell>
          <cell r="K616">
            <v>2395.3</v>
          </cell>
          <cell r="L616">
            <v>65</v>
          </cell>
        </row>
        <row r="617">
          <cell r="B617">
            <v>1084830</v>
          </cell>
          <cell r="C617" t="str">
            <v>N03AX14</v>
          </cell>
          <cell r="D617" t="str">
            <v>levetiracetam</v>
          </cell>
          <cell r="E617" t="str">
            <v>QUETRA 250</v>
          </cell>
          <cell r="F617" t="str">
            <v>film tableta</v>
          </cell>
          <cell r="G617" t="str">
            <v>blister, 60 po 250 mg</v>
          </cell>
          <cell r="H617" t="str">
            <v>Remedica Ltd.;
Rontis Hellas Medical and Pharmaceutical Products S.A.</v>
          </cell>
          <cell r="I617" t="str">
            <v>Kipar;
Grčka</v>
          </cell>
          <cell r="J617" t="str">
            <v>originalno pakovanje</v>
          </cell>
          <cell r="K617">
            <v>676.9</v>
          </cell>
          <cell r="L617">
            <v>2</v>
          </cell>
        </row>
        <row r="618">
          <cell r="B618">
            <v>1084841</v>
          </cell>
          <cell r="C618" t="str">
            <v>N03AX14</v>
          </cell>
          <cell r="D618" t="str">
            <v>levetiracetam</v>
          </cell>
          <cell r="E618" t="str">
            <v>QUETRA 500</v>
          </cell>
          <cell r="F618" t="str">
            <v>film tableta</v>
          </cell>
          <cell r="G618" t="str">
            <v>blister, 60 po 500 mg</v>
          </cell>
          <cell r="H618" t="str">
            <v>Remedica Ltd.;
Rontis Hellas Medical and Pharmaceutical Products S.A.</v>
          </cell>
          <cell r="I618" t="str">
            <v>Kipar;
Grčka</v>
          </cell>
          <cell r="J618" t="str">
            <v>originalno pakovanje</v>
          </cell>
          <cell r="K618">
            <v>1238.8</v>
          </cell>
          <cell r="L618">
            <v>120</v>
          </cell>
        </row>
        <row r="619">
          <cell r="B619">
            <v>1084842</v>
          </cell>
          <cell r="C619" t="str">
            <v>N03AX14</v>
          </cell>
          <cell r="D619" t="str">
            <v>levetiracetam</v>
          </cell>
          <cell r="E619" t="str">
            <v>QUETRA 1000 </v>
          </cell>
          <cell r="F619" t="str">
            <v>film tableta</v>
          </cell>
          <cell r="G619" t="str">
            <v>blister, 60 po 1000mg</v>
          </cell>
          <cell r="H619" t="str">
            <v>Remedica Ltd.;
Rontis Hellas Medical and Pharmaceutical Products S.A.</v>
          </cell>
          <cell r="I619" t="str">
            <v>Kipar;
Grčka</v>
          </cell>
          <cell r="J619" t="str">
            <v>originalno pakovanje</v>
          </cell>
          <cell r="K619">
            <v>2395.3</v>
          </cell>
          <cell r="L619">
            <v>1</v>
          </cell>
        </row>
        <row r="620">
          <cell r="B620">
            <v>1084870</v>
          </cell>
          <cell r="C620" t="str">
            <v>N03AX15</v>
          </cell>
          <cell r="D620" t="str">
            <v>zonisamid</v>
          </cell>
          <cell r="E620" t="str">
            <v>ZOCAP</v>
          </cell>
          <cell r="F620" t="str">
            <v>kapsula, tvrda</v>
          </cell>
          <cell r="G620" t="str">
            <v>blister, 28 po 25 mg</v>
          </cell>
          <cell r="H620" t="str">
            <v>Glenmark Pharmaceuticals S.R.O.</v>
          </cell>
          <cell r="I620" t="str">
            <v>Češka</v>
          </cell>
          <cell r="J620" t="str">
            <v>originalno pakovanje</v>
          </cell>
          <cell r="K620">
            <v>388.5</v>
          </cell>
          <cell r="L620">
            <v>2</v>
          </cell>
        </row>
        <row r="621">
          <cell r="B621">
            <v>1084871</v>
          </cell>
          <cell r="C621" t="str">
            <v>N03AX15</v>
          </cell>
          <cell r="D621" t="str">
            <v>zonisamid</v>
          </cell>
          <cell r="E621" t="str">
            <v>ZOCAP</v>
          </cell>
          <cell r="F621" t="str">
            <v>kapsula, tvrda</v>
          </cell>
          <cell r="G621" t="str">
            <v>blister, 28 po 50 mg</v>
          </cell>
          <cell r="H621" t="str">
            <v>Glenmark Pharmaceuticals S.R.O.</v>
          </cell>
          <cell r="I621" t="str">
            <v>Češka</v>
          </cell>
          <cell r="J621" t="str">
            <v>originalno pakovanje</v>
          </cell>
          <cell r="K621">
            <v>550</v>
          </cell>
          <cell r="L621">
            <v>2</v>
          </cell>
        </row>
        <row r="622">
          <cell r="B622">
            <v>1084872</v>
          </cell>
          <cell r="C622" t="str">
            <v>N03AX15</v>
          </cell>
          <cell r="D622" t="str">
            <v>zonisamid</v>
          </cell>
          <cell r="E622" t="str">
            <v>ZOCAP</v>
          </cell>
          <cell r="F622" t="str">
            <v>kapsula, tvrda</v>
          </cell>
          <cell r="G622" t="str">
            <v>blister, 98 po 100 mg</v>
          </cell>
          <cell r="H622" t="str">
            <v>Glenmark Pharmaceuticals S.R.O.</v>
          </cell>
          <cell r="I622" t="str">
            <v>Češka</v>
          </cell>
          <cell r="J622" t="str">
            <v>originalno pakovanje</v>
          </cell>
          <cell r="K622">
            <v>4652.6</v>
          </cell>
          <cell r="L622">
            <v>1</v>
          </cell>
        </row>
        <row r="623">
          <cell r="B623">
            <v>1084742</v>
          </cell>
          <cell r="C623" t="str">
            <v>N03AX16</v>
          </cell>
          <cell r="D623" t="str">
            <v>pregabalin</v>
          </cell>
          <cell r="E623" t="str">
            <v>LYRICA</v>
          </cell>
          <cell r="F623" t="str">
            <v>kapsula tvrda</v>
          </cell>
          <cell r="G623" t="str">
            <v>blister, 56 po 25 mg</v>
          </cell>
          <cell r="H623" t="str">
            <v>Pfizer Manufacturing Deutschland GmbH </v>
          </cell>
          <cell r="I623" t="str">
            <v>Nemačka</v>
          </cell>
          <cell r="J623" t="str">
            <v>originalno pakovanje</v>
          </cell>
          <cell r="K623">
            <v>337.5</v>
          </cell>
          <cell r="L623">
            <v>167</v>
          </cell>
        </row>
        <row r="624">
          <cell r="B624">
            <v>1084736</v>
          </cell>
          <cell r="C624" t="str">
            <v>N03AX16</v>
          </cell>
          <cell r="D624" t="str">
            <v>pregabalin</v>
          </cell>
          <cell r="E624" t="str">
            <v>LYRICA</v>
          </cell>
          <cell r="F624" t="str">
            <v>kapsula, tvrda</v>
          </cell>
          <cell r="G624" t="str">
            <v>56 po 75 mg</v>
          </cell>
          <cell r="H624" t="str">
            <v>Pfizer Manufacturing Deutschland GmbH</v>
          </cell>
          <cell r="I624" t="str">
            <v>Nemačka</v>
          </cell>
          <cell r="J624" t="str">
            <v>originalno pakovanje</v>
          </cell>
          <cell r="K624">
            <v>672.5</v>
          </cell>
          <cell r="L624">
            <v>755</v>
          </cell>
        </row>
        <row r="625">
          <cell r="B625">
            <v>1084738</v>
          </cell>
          <cell r="C625" t="str">
            <v>N03AX16</v>
          </cell>
          <cell r="D625" t="str">
            <v>pregabalin</v>
          </cell>
          <cell r="E625" t="str">
            <v>LYRICA</v>
          </cell>
          <cell r="F625" t="str">
            <v>kapsula, tvrda</v>
          </cell>
          <cell r="G625" t="str">
            <v>56 po 150 mg</v>
          </cell>
          <cell r="H625" t="str">
            <v>Pfizer Manufacturing Deutschland GmbH</v>
          </cell>
          <cell r="I625" t="str">
            <v>Nemačka</v>
          </cell>
          <cell r="J625" t="str">
            <v>originalno pakovanje</v>
          </cell>
          <cell r="K625">
            <v>1153.5</v>
          </cell>
          <cell r="L625">
            <v>620</v>
          </cell>
        </row>
        <row r="626">
          <cell r="B626">
            <v>1084745</v>
          </cell>
          <cell r="C626" t="str">
            <v>N03AX16</v>
          </cell>
          <cell r="D626" t="str">
            <v>pregabalin</v>
          </cell>
          <cell r="E626" t="str">
            <v>LYRICA</v>
          </cell>
          <cell r="F626" t="str">
            <v>kapsula, tvrda</v>
          </cell>
          <cell r="G626" t="str">
            <v>56 po 300 mg</v>
          </cell>
          <cell r="H626" t="str">
            <v>Pfizer Manufacturing Deutschland GmbH</v>
          </cell>
          <cell r="I626" t="str">
            <v>Nemačka</v>
          </cell>
          <cell r="J626" t="str">
            <v>originalno pakovanje</v>
          </cell>
          <cell r="K626">
            <v>2209.6</v>
          </cell>
          <cell r="L626">
            <v>51</v>
          </cell>
        </row>
        <row r="627">
          <cell r="B627">
            <v>1084302</v>
          </cell>
          <cell r="C627" t="str">
            <v>N03AX16</v>
          </cell>
          <cell r="D627" t="str">
            <v>pregabalin</v>
          </cell>
          <cell r="E627" t="str">
            <v>EPICA</v>
          </cell>
          <cell r="F627" t="str">
            <v>kapsula, tvrda</v>
          </cell>
          <cell r="G627" t="str">
            <v>blister, 60 po 75 mg</v>
          </cell>
          <cell r="H627" t="str">
            <v>Zdravlje A.D; Balkanpharma-Dupnitsa AD; Actavis EHF</v>
          </cell>
          <cell r="I627" t="str">
            <v>Republika Srbija; Bugarska; Island</v>
          </cell>
          <cell r="J627" t="str">
            <v>originalno pakovanje</v>
          </cell>
          <cell r="K627">
            <v>720.5</v>
          </cell>
          <cell r="L627">
            <v>516</v>
          </cell>
        </row>
        <row r="628">
          <cell r="B628">
            <v>1084305</v>
          </cell>
          <cell r="C628" t="str">
            <v>N03AX16</v>
          </cell>
          <cell r="D628" t="str">
            <v>pregabalin</v>
          </cell>
          <cell r="E628" t="str">
            <v>EPICA</v>
          </cell>
          <cell r="F628" t="str">
            <v>kapsula, tvrda</v>
          </cell>
          <cell r="G628" t="str">
            <v>blister, 60 po 150 mg</v>
          </cell>
          <cell r="H628" t="str">
            <v>Zdravlje A.D; Balkanpharma-Dupnitsa AD; Actavis EHF</v>
          </cell>
          <cell r="I628" t="str">
            <v>Republika Srbija; Bugarska; Island</v>
          </cell>
          <cell r="J628" t="str">
            <v>originalno pakovanje</v>
          </cell>
          <cell r="K628">
            <v>1235.9</v>
          </cell>
          <cell r="L628">
            <v>474</v>
          </cell>
        </row>
        <row r="629">
          <cell r="B629">
            <v>1084300</v>
          </cell>
          <cell r="C629" t="str">
            <v>N03AX16</v>
          </cell>
          <cell r="D629" t="str">
            <v>pregabalin</v>
          </cell>
          <cell r="E629" t="str">
            <v>EPICA</v>
          </cell>
          <cell r="F629" t="str">
            <v>kapsula, tvrda</v>
          </cell>
          <cell r="G629" t="str">
            <v>blister, 90 po 50mg</v>
          </cell>
          <cell r="H629" t="str">
            <v>Zdravlje A.D; Balkanpharma-Dupnitsa AD; Actavis EHF</v>
          </cell>
          <cell r="I629" t="str">
            <v>Republika Srbija; Bugarska; Island</v>
          </cell>
          <cell r="J629" t="str">
            <v>originalno pakovanje</v>
          </cell>
          <cell r="K629">
            <v>1767</v>
          </cell>
          <cell r="L629">
            <v>360</v>
          </cell>
        </row>
        <row r="630">
          <cell r="B630">
            <v>1084105</v>
          </cell>
          <cell r="C630" t="str">
            <v>N03AX16</v>
          </cell>
          <cell r="D630" t="str">
            <v>pregabalin</v>
          </cell>
          <cell r="E630" t="str">
            <v>PRAGIOLA</v>
          </cell>
          <cell r="F630" t="str">
            <v>kapsula tvrda</v>
          </cell>
          <cell r="G630" t="str">
            <v>blister, 56 po 50mg</v>
          </cell>
          <cell r="H630" t="str">
            <v>Krka, tovarna zdravil, d.d; TAD Pharma GmbH</v>
          </cell>
          <cell r="I630" t="str">
            <v>Slovenija, Nemačka</v>
          </cell>
          <cell r="J630" t="str">
            <v>originalno pakovanje</v>
          </cell>
          <cell r="K630">
            <v>1099.5</v>
          </cell>
          <cell r="L630">
            <v>25</v>
          </cell>
        </row>
        <row r="631">
          <cell r="B631">
            <v>1084108</v>
          </cell>
          <cell r="C631" t="str">
            <v>N03AX16</v>
          </cell>
          <cell r="D631" t="str">
            <v>pregabalin</v>
          </cell>
          <cell r="E631" t="str">
            <v>PRAGIOLA</v>
          </cell>
          <cell r="F631" t="str">
            <v>kapsula tvrda</v>
          </cell>
          <cell r="G631" t="str">
            <v>blister, 56 po 75mg</v>
          </cell>
          <cell r="H631" t="str">
            <v>Krka, tovarna zdravil, d.d; TAD Pharma GmbH</v>
          </cell>
          <cell r="I631" t="str">
            <v>Slovenija, Nemačka</v>
          </cell>
          <cell r="J631" t="str">
            <v>originalno pakovanje</v>
          </cell>
          <cell r="K631">
            <v>672.5</v>
          </cell>
          <cell r="L631">
            <v>455</v>
          </cell>
        </row>
        <row r="632">
          <cell r="B632">
            <v>1084134</v>
          </cell>
          <cell r="C632" t="str">
            <v>N03AX16</v>
          </cell>
          <cell r="D632" t="str">
            <v>pregabalin</v>
          </cell>
          <cell r="E632" t="str">
            <v>PRAGIOLA</v>
          </cell>
          <cell r="F632" t="str">
            <v>kapsula tvrda</v>
          </cell>
          <cell r="G632" t="str">
            <v>blister, 56 po 150 mg</v>
          </cell>
          <cell r="H632" t="str">
            <v>Krka, tovarna zdravil, d.d; TAD Pharma GmbH</v>
          </cell>
          <cell r="I632" t="str">
            <v>Slovenija, Nemačka</v>
          </cell>
          <cell r="J632" t="str">
            <v>originalno pakovanje</v>
          </cell>
          <cell r="K632">
            <v>1153.5</v>
          </cell>
          <cell r="L632">
            <v>1</v>
          </cell>
        </row>
        <row r="633">
          <cell r="B633">
            <v>1084143</v>
          </cell>
          <cell r="C633" t="str">
            <v>N03AX16</v>
          </cell>
          <cell r="D633" t="str">
            <v>pregabalin</v>
          </cell>
          <cell r="E633" t="str">
            <v>PRAGIOLA</v>
          </cell>
          <cell r="F633" t="str">
            <v>kapsula tvrda</v>
          </cell>
          <cell r="G633" t="str">
            <v>blister, 56 po 300 mg</v>
          </cell>
          <cell r="H633" t="str">
            <v>Krka, tovarna zdravil, d.d; TAD Pharma GmbH</v>
          </cell>
          <cell r="I633" t="str">
            <v>Slovenija, Nemačka</v>
          </cell>
          <cell r="J633" t="str">
            <v>originalno pakovanje</v>
          </cell>
          <cell r="K633">
            <v>2209.6</v>
          </cell>
          <cell r="L633">
            <v>0</v>
          </cell>
        </row>
        <row r="634">
          <cell r="B634">
            <v>1084144</v>
          </cell>
          <cell r="C634" t="str">
            <v>N03AX16</v>
          </cell>
          <cell r="D634" t="str">
            <v>pregabalin</v>
          </cell>
          <cell r="E634" t="str">
            <v>PREGABALIN MYLAN PHARMA</v>
          </cell>
          <cell r="F634" t="str">
            <v>kapsula, tvrda</v>
          </cell>
          <cell r="G634" t="str">
            <v>blister deljiv na pojedinačne doze, 56 po 75 mg</v>
          </cell>
          <cell r="H634" t="str">
            <v>Mylan B.V.; Mcdermott Laboratories Limited T/A Mylan Dublin; Mylan Hungary KFT.; Logisters, Logistica Portugal, S.A.</v>
          </cell>
          <cell r="I634" t="str">
            <v>Holandija; Irska; Mađarska; Portugal</v>
          </cell>
          <cell r="J634" t="str">
            <v>originalno pakovanje</v>
          </cell>
          <cell r="K634">
            <v>672.5</v>
          </cell>
          <cell r="L634">
            <v>7</v>
          </cell>
        </row>
        <row r="635">
          <cell r="B635">
            <v>1084145</v>
          </cell>
          <cell r="C635" t="str">
            <v>N03AX16</v>
          </cell>
          <cell r="D635" t="str">
            <v>pregabalin</v>
          </cell>
          <cell r="E635" t="str">
            <v>PREGABALIN MYLAN PHARMA</v>
          </cell>
          <cell r="F635" t="str">
            <v>kapsula, tvrda</v>
          </cell>
          <cell r="G635" t="str">
            <v>blister deljiv na pojedinačne doze, 56 po 150 mg</v>
          </cell>
          <cell r="H635" t="str">
            <v>Mylan B.V.; Mcdermott Laboratories Limited T/A Mylan Dublin; Mylan Hungary KFT.; Logisters, Logistica Portugal, S.A.</v>
          </cell>
          <cell r="I635" t="str">
            <v>Holandija; Irska; Mađarska; Portugal</v>
          </cell>
          <cell r="J635" t="str">
            <v>originalno pakovanje</v>
          </cell>
          <cell r="K635">
            <v>1153.5</v>
          </cell>
          <cell r="L635">
            <v>3</v>
          </cell>
        </row>
        <row r="636">
          <cell r="B636">
            <v>1084850</v>
          </cell>
          <cell r="C636" t="str">
            <v>N03AX16</v>
          </cell>
          <cell r="D636" t="str">
            <v>pregabalin</v>
          </cell>
          <cell r="E636" t="str">
            <v>ELUMELA</v>
          </cell>
          <cell r="F636" t="str">
            <v>kapsula, tvrda</v>
          </cell>
          <cell r="G636" t="str">
            <v>blister, 56 po 50 mg</v>
          </cell>
          <cell r="H636" t="str">
            <v>Hemofarm a.d.</v>
          </cell>
          <cell r="I636" t="str">
            <v>Republika Srbija</v>
          </cell>
          <cell r="J636" t="str">
            <v>originalno pakovanje</v>
          </cell>
          <cell r="K636">
            <v>1099.5</v>
          </cell>
          <cell r="L636">
            <v>2</v>
          </cell>
        </row>
        <row r="637">
          <cell r="B637">
            <v>1084851</v>
          </cell>
          <cell r="C637" t="str">
            <v>N03AX16</v>
          </cell>
          <cell r="D637" t="str">
            <v>pregabalin</v>
          </cell>
          <cell r="E637" t="str">
            <v>ELUMELA</v>
          </cell>
          <cell r="F637" t="str">
            <v>kapsula, tvrda</v>
          </cell>
          <cell r="G637" t="str">
            <v>blister, 56 po 75 mg</v>
          </cell>
          <cell r="H637" t="str">
            <v>Hemofarm a.d.</v>
          </cell>
          <cell r="I637" t="str">
            <v>Republika Srbija</v>
          </cell>
          <cell r="J637" t="str">
            <v>originalno pakovanje</v>
          </cell>
          <cell r="K637">
            <v>672.5</v>
          </cell>
          <cell r="L637">
            <v>2</v>
          </cell>
        </row>
        <row r="638">
          <cell r="B638">
            <v>1084852</v>
          </cell>
          <cell r="C638" t="str">
            <v>N03AX16</v>
          </cell>
          <cell r="D638" t="str">
            <v>pregabalin</v>
          </cell>
          <cell r="E638" t="str">
            <v>ELUMELA</v>
          </cell>
          <cell r="F638" t="str">
            <v>kapsula, tvrda</v>
          </cell>
          <cell r="G638" t="str">
            <v>blister, 56 po 150 mg</v>
          </cell>
          <cell r="H638" t="str">
            <v>Hemofarm a.d.</v>
          </cell>
          <cell r="I638" t="str">
            <v>Republika Srbija</v>
          </cell>
          <cell r="J638" t="str">
            <v>originalno pakovanje</v>
          </cell>
          <cell r="K638">
            <v>1153.5</v>
          </cell>
          <cell r="L638">
            <v>2</v>
          </cell>
        </row>
        <row r="639">
          <cell r="B639">
            <v>1084853</v>
          </cell>
          <cell r="C639" t="str">
            <v>N03AX16</v>
          </cell>
          <cell r="D639" t="str">
            <v>pregabalin</v>
          </cell>
          <cell r="E639" t="str">
            <v>ELUMELA</v>
          </cell>
          <cell r="F639" t="str">
            <v>kapsula, tvrda</v>
          </cell>
          <cell r="G639" t="str">
            <v>blister, 56 po 300 mg</v>
          </cell>
          <cell r="H639" t="str">
            <v>Hemofarm a.d.</v>
          </cell>
          <cell r="I639" t="str">
            <v>Republika Srbija</v>
          </cell>
          <cell r="J639" t="str">
            <v>originalno pakovanje</v>
          </cell>
          <cell r="K639">
            <v>2209.6</v>
          </cell>
          <cell r="L639">
            <v>0</v>
          </cell>
        </row>
        <row r="640">
          <cell r="B640">
            <v>1084919</v>
          </cell>
          <cell r="C640" t="str">
            <v>N03AX16</v>
          </cell>
          <cell r="D640" t="str">
            <v>pregabalin</v>
          </cell>
          <cell r="E640" t="str">
            <v>PREGALIX</v>
          </cell>
          <cell r="F640" t="str">
            <v>kapsula, tvrda</v>
          </cell>
          <cell r="G640" t="str">
            <v>blister, 56 po 50 mg</v>
          </cell>
          <cell r="H640" t="str">
            <v>Pharmathen International SA; Pharmathen SA</v>
          </cell>
          <cell r="I640" t="str">
            <v>Grčka; Grčka</v>
          </cell>
          <cell r="J640" t="str">
            <v>originalno pakovanje</v>
          </cell>
          <cell r="K640">
            <v>1099.5</v>
          </cell>
          <cell r="L640">
            <v>25</v>
          </cell>
        </row>
        <row r="641">
          <cell r="B641">
            <v>1084920</v>
          </cell>
          <cell r="C641" t="str">
            <v>N03AX16</v>
          </cell>
          <cell r="D641" t="str">
            <v>pregabalin</v>
          </cell>
          <cell r="E641" t="str">
            <v>PREGALIX</v>
          </cell>
          <cell r="F641" t="str">
            <v>kapsula, tvrda</v>
          </cell>
          <cell r="G641" t="str">
            <v>blister, 56 po 75 mg</v>
          </cell>
          <cell r="H641" t="str">
            <v>Pharmathen International SA; Pharmathen SA</v>
          </cell>
          <cell r="I641" t="str">
            <v>Grčka; Grčka</v>
          </cell>
          <cell r="J641" t="str">
            <v>originalno pakovanje</v>
          </cell>
          <cell r="K641">
            <v>672.5</v>
          </cell>
          <cell r="L641">
            <v>25</v>
          </cell>
        </row>
        <row r="642">
          <cell r="B642">
            <v>1084921</v>
          </cell>
          <cell r="C642" t="str">
            <v>N03AX16</v>
          </cell>
          <cell r="D642" t="str">
            <v>pregabalin</v>
          </cell>
          <cell r="E642" t="str">
            <v>PREGALIX</v>
          </cell>
          <cell r="F642" t="str">
            <v>kapsula, tvrda</v>
          </cell>
          <cell r="G642" t="str">
            <v>blister, 56 po 150 mg</v>
          </cell>
          <cell r="H642" t="str">
            <v>Pharmathen International SA; Pharmathen SA</v>
          </cell>
          <cell r="I642" t="str">
            <v>Grčka; Grčka</v>
          </cell>
          <cell r="J642" t="str">
            <v>originalno pakovanje</v>
          </cell>
          <cell r="K642">
            <v>1153.5</v>
          </cell>
          <cell r="L642">
            <v>122</v>
          </cell>
        </row>
        <row r="643">
          <cell r="B643">
            <v>1084922</v>
          </cell>
          <cell r="C643" t="str">
            <v>N03AX16</v>
          </cell>
          <cell r="D643" t="str">
            <v>pregabalin</v>
          </cell>
          <cell r="E643" t="str">
            <v>GABAPREG</v>
          </cell>
          <cell r="F643" t="str">
            <v>kapsula, tvrda</v>
          </cell>
          <cell r="G643" t="str">
            <v>blister, 90 po 50 mg</v>
          </cell>
          <cell r="H643" t="str">
            <v>Pharmaten SA; Pharmaten International SA</v>
          </cell>
          <cell r="I643" t="str">
            <v>Grčka</v>
          </cell>
          <cell r="J643" t="str">
            <v>originalno pakovanje</v>
          </cell>
          <cell r="K643">
            <v>1767</v>
          </cell>
          <cell r="L643">
            <v>5</v>
          </cell>
        </row>
        <row r="644">
          <cell r="B644">
            <v>1084923</v>
          </cell>
          <cell r="C644" t="str">
            <v>N03AX16</v>
          </cell>
          <cell r="D644" t="str">
            <v>pregabalin</v>
          </cell>
          <cell r="E644" t="str">
            <v>GABAPREG</v>
          </cell>
          <cell r="F644" t="str">
            <v>kapsula, tvrda</v>
          </cell>
          <cell r="G644" t="str">
            <v>blister, 56 po 75 mg</v>
          </cell>
          <cell r="H644" t="str">
            <v>Pharmaten SA; Pharmaten International SA</v>
          </cell>
          <cell r="I644" t="str">
            <v>Grčka</v>
          </cell>
          <cell r="J644" t="str">
            <v>originalno pakovanje</v>
          </cell>
          <cell r="K644">
            <v>672.5</v>
          </cell>
          <cell r="L644">
            <v>195</v>
          </cell>
        </row>
        <row r="645">
          <cell r="B645">
            <v>1084924</v>
          </cell>
          <cell r="C645" t="str">
            <v>N03AX16</v>
          </cell>
          <cell r="D645" t="str">
            <v>pregabalin</v>
          </cell>
          <cell r="E645" t="str">
            <v>GABAPREG</v>
          </cell>
          <cell r="F645" t="str">
            <v>kapsula, tvrda</v>
          </cell>
          <cell r="G645" t="str">
            <v>blister, 56 po 150 mg</v>
          </cell>
          <cell r="H645" t="str">
            <v>Pharmaten SA; Pharmaten International SA</v>
          </cell>
          <cell r="I645" t="str">
            <v>Grčka</v>
          </cell>
          <cell r="J645" t="str">
            <v>originalno pakovanje</v>
          </cell>
          <cell r="K645">
            <v>1153.5</v>
          </cell>
          <cell r="L645">
            <v>79</v>
          </cell>
        </row>
        <row r="646">
          <cell r="B646">
            <v>1084748</v>
          </cell>
          <cell r="C646" t="str">
            <v>N03AX18</v>
          </cell>
          <cell r="D646" t="str">
            <v>lakozamid</v>
          </cell>
          <cell r="E646" t="str">
            <v>CAMISADOL</v>
          </cell>
          <cell r="F646" t="str">
            <v>film tableta</v>
          </cell>
          <cell r="G646" t="str">
            <v>blister, 56 po 50 mg</v>
          </cell>
          <cell r="H646" t="str">
            <v> Genepharm SA</v>
          </cell>
          <cell r="I646" t="str">
            <v> Grčka</v>
          </cell>
          <cell r="J646" t="str">
            <v>originalno pakovanje</v>
          </cell>
          <cell r="K646">
            <v>804.7</v>
          </cell>
          <cell r="L646">
            <v>2</v>
          </cell>
        </row>
        <row r="647">
          <cell r="B647">
            <v>1084752</v>
          </cell>
          <cell r="C647" t="str">
            <v>N03AX18</v>
          </cell>
          <cell r="D647" t="str">
            <v>lakozamid</v>
          </cell>
          <cell r="E647" t="str">
            <v>CAMISADOL</v>
          </cell>
          <cell r="F647" t="str">
            <v>film tableta</v>
          </cell>
          <cell r="G647" t="str">
            <v>blister, 56 po 100 mg</v>
          </cell>
          <cell r="H647" t="str">
            <v> Genepharm SA</v>
          </cell>
          <cell r="I647" t="str">
            <v> Grčka</v>
          </cell>
          <cell r="J647" t="str">
            <v>originalno pakovanje</v>
          </cell>
          <cell r="K647">
            <v>1808.5</v>
          </cell>
          <cell r="L647">
            <v>1</v>
          </cell>
        </row>
        <row r="648">
          <cell r="B648">
            <v>1084749</v>
          </cell>
          <cell r="C648" t="str">
            <v>N03AX18</v>
          </cell>
          <cell r="D648" t="str">
            <v>lakozamid</v>
          </cell>
          <cell r="E648" t="str">
            <v>CAMISADOL</v>
          </cell>
          <cell r="F648" t="str">
            <v>film tableta</v>
          </cell>
          <cell r="G648" t="str">
            <v>blister, 56 po 200 mg</v>
          </cell>
          <cell r="H648" t="str">
            <v> Genepharm SA</v>
          </cell>
          <cell r="I648" t="str">
            <v> Grčka</v>
          </cell>
          <cell r="J648" t="str">
            <v>originalno pakovanje</v>
          </cell>
          <cell r="K648">
            <v>3616.7</v>
          </cell>
          <cell r="L648">
            <v>12</v>
          </cell>
        </row>
        <row r="649">
          <cell r="B649">
            <v>1084563</v>
          </cell>
          <cell r="C649" t="str">
            <v>N03AX18</v>
          </cell>
          <cell r="D649" t="str">
            <v>lakozamid</v>
          </cell>
          <cell r="E649" t="str">
            <v>LACOMDA</v>
          </cell>
          <cell r="F649" t="str">
            <v>film tableta</v>
          </cell>
          <cell r="G649" t="str">
            <v>blister, 56 po 50 mg</v>
          </cell>
          <cell r="H649" t="str">
            <v>Genepharm SA</v>
          </cell>
          <cell r="I649" t="str">
            <v>Grčka</v>
          </cell>
          <cell r="J649" t="str">
            <v>originalno pakovanje</v>
          </cell>
          <cell r="K649">
            <v>804.7</v>
          </cell>
          <cell r="L649">
            <v>2</v>
          </cell>
        </row>
        <row r="650">
          <cell r="B650">
            <v>1084562</v>
          </cell>
          <cell r="C650" t="str">
            <v>N03AX18</v>
          </cell>
          <cell r="D650" t="str">
            <v>lakozamid</v>
          </cell>
          <cell r="E650" t="str">
            <v>LACOMDA</v>
          </cell>
          <cell r="F650" t="str">
            <v>film tableta</v>
          </cell>
          <cell r="G650" t="str">
            <v>blister, 56 po 100 mg</v>
          </cell>
          <cell r="H650" t="str">
            <v>Genepharm SA</v>
          </cell>
          <cell r="I650" t="str">
            <v>Grčka</v>
          </cell>
          <cell r="J650" t="str">
            <v>originalno pakovanje</v>
          </cell>
          <cell r="K650">
            <v>1808.5</v>
          </cell>
          <cell r="L650">
            <v>1</v>
          </cell>
        </row>
        <row r="651">
          <cell r="B651">
            <v>1084561</v>
          </cell>
          <cell r="C651" t="str">
            <v>N03AX18</v>
          </cell>
          <cell r="D651" t="str">
            <v>lakozamid</v>
          </cell>
          <cell r="E651" t="str">
            <v>LACOMDA</v>
          </cell>
          <cell r="F651" t="str">
            <v>film tableta</v>
          </cell>
          <cell r="G651" t="str">
            <v>blister, 56 po 150 mg</v>
          </cell>
          <cell r="H651" t="str">
            <v>Genepharm SA</v>
          </cell>
          <cell r="I651" t="str">
            <v>Grčka</v>
          </cell>
          <cell r="J651" t="str">
            <v>originalno pakovanje</v>
          </cell>
          <cell r="K651">
            <v>2712.6</v>
          </cell>
          <cell r="L651">
            <v>1</v>
          </cell>
        </row>
        <row r="652">
          <cell r="B652">
            <v>1084560</v>
          </cell>
          <cell r="C652" t="str">
            <v>N03AX18</v>
          </cell>
          <cell r="D652" t="str">
            <v>lakozamid</v>
          </cell>
          <cell r="E652" t="str">
            <v>LACOMDA</v>
          </cell>
          <cell r="F652" t="str">
            <v>film tableta</v>
          </cell>
          <cell r="G652" t="str">
            <v>blister, 56 po 200 mg</v>
          </cell>
          <cell r="H652" t="str">
            <v>Genepharm SA</v>
          </cell>
          <cell r="I652" t="str">
            <v>Grčka</v>
          </cell>
          <cell r="J652" t="str">
            <v>originalno pakovanje</v>
          </cell>
          <cell r="K652">
            <v>3616.7</v>
          </cell>
          <cell r="L652">
            <v>1</v>
          </cell>
        </row>
        <row r="653">
          <cell r="B653">
            <v>1084760</v>
          </cell>
          <cell r="C653" t="str">
            <v>N03AX18</v>
          </cell>
          <cell r="D653" t="str">
            <v>lakozamid</v>
          </cell>
          <cell r="E653" t="str">
            <v>LOSMORID</v>
          </cell>
          <cell r="F653" t="str">
            <v>film tableta</v>
          </cell>
          <cell r="G653" t="str">
            <v>blister, 56 po 50 mg</v>
          </cell>
          <cell r="H653" t="str">
            <v>Alkaloid AD Skopje</v>
          </cell>
          <cell r="I653" t="str">
            <v>Republika Severna Makedonija</v>
          </cell>
          <cell r="J653" t="str">
            <v>originalno pakovanje</v>
          </cell>
          <cell r="K653">
            <v>804.7</v>
          </cell>
          <cell r="L653">
            <v>1</v>
          </cell>
        </row>
        <row r="654">
          <cell r="B654">
            <v>1084761</v>
          </cell>
          <cell r="C654" t="str">
            <v>N03AX18</v>
          </cell>
          <cell r="D654" t="str">
            <v>lakozamid</v>
          </cell>
          <cell r="E654" t="str">
            <v>LOSMORID</v>
          </cell>
          <cell r="F654" t="str">
            <v>film tableta</v>
          </cell>
          <cell r="G654" t="str">
            <v>blister, 56 po 100 mg</v>
          </cell>
          <cell r="H654" t="str">
            <v>Alkaloid AD Skopje</v>
          </cell>
          <cell r="I654" t="str">
            <v>Republika Severna Makedonija</v>
          </cell>
          <cell r="J654" t="str">
            <v>originalno pakovanje</v>
          </cell>
          <cell r="K654">
            <v>1808.5</v>
          </cell>
          <cell r="L654">
            <v>1</v>
          </cell>
        </row>
        <row r="655">
          <cell r="B655">
            <v>1084762</v>
          </cell>
          <cell r="C655" t="str">
            <v>N03AX18</v>
          </cell>
          <cell r="D655" t="str">
            <v>lakozamid</v>
          </cell>
          <cell r="E655" t="str">
            <v>LOSMORID</v>
          </cell>
          <cell r="F655" t="str">
            <v>film tableta</v>
          </cell>
          <cell r="G655" t="str">
            <v>blister, 56 po 150 mg</v>
          </cell>
          <cell r="H655" t="str">
            <v>Alkaloid AD Skopje</v>
          </cell>
          <cell r="I655" t="str">
            <v>Republika Severna Makedonija</v>
          </cell>
          <cell r="J655" t="str">
            <v>originalno pakovanje</v>
          </cell>
          <cell r="K655">
            <v>2712.6</v>
          </cell>
          <cell r="L655">
            <v>1</v>
          </cell>
        </row>
        <row r="656">
          <cell r="B656">
            <v>1084763</v>
          </cell>
          <cell r="C656" t="str">
            <v>N03AX18</v>
          </cell>
          <cell r="D656" t="str">
            <v>lakozamid</v>
          </cell>
          <cell r="E656" t="str">
            <v>LOSMORID</v>
          </cell>
          <cell r="F656" t="str">
            <v>film tableta</v>
          </cell>
          <cell r="G656" t="str">
            <v>blister, 56 po 200 mg</v>
          </cell>
          <cell r="H656" t="str">
            <v>Alkaloid AD Skopje</v>
          </cell>
          <cell r="I656" t="str">
            <v>Republika Severna Makedonija</v>
          </cell>
          <cell r="J656" t="str">
            <v>originalno pakovanje</v>
          </cell>
          <cell r="K656">
            <v>3616.7</v>
          </cell>
          <cell r="L656">
            <v>0</v>
          </cell>
        </row>
        <row r="657">
          <cell r="B657">
            <v>1085320</v>
          </cell>
          <cell r="C657" t="str">
            <v>N04AA02</v>
          </cell>
          <cell r="D657" t="str">
            <v>biperiden</v>
          </cell>
          <cell r="E657" t="str">
            <v>MENDILEX</v>
          </cell>
          <cell r="F657" t="str">
            <v>tableta</v>
          </cell>
          <cell r="G657" t="str">
            <v>blister, 50 po 2 mg</v>
          </cell>
          <cell r="H657" t="str">
            <v>Alkaloid a.d.</v>
          </cell>
          <cell r="I657" t="str">
            <v>Republika Severna Makedonija </v>
          </cell>
          <cell r="J657" t="str">
            <v>originalno pakovanje</v>
          </cell>
          <cell r="K657">
            <v>267.2</v>
          </cell>
          <cell r="L657">
            <v>2260</v>
          </cell>
        </row>
        <row r="658">
          <cell r="B658">
            <v>1085212</v>
          </cell>
          <cell r="C658" t="str">
            <v>N04BA02</v>
          </cell>
          <cell r="D658" t="str">
            <v>levodopa, benzerazid</v>
          </cell>
          <cell r="E658" t="str">
            <v>MADOPAR </v>
          </cell>
          <cell r="F658" t="str">
            <v>tableta</v>
          </cell>
          <cell r="G658" t="str">
            <v>boca staklena,100 po 250 mg (200 mg + 50 mg)</v>
          </cell>
          <cell r="H658" t="str">
            <v>Galenika a.d., Srbija u saradnji sa F. Hoffmann-La Roche Ltd.</v>
          </cell>
          <cell r="I658" t="str">
            <v>Republika Srbija</v>
          </cell>
          <cell r="J658" t="str">
            <v>originalno pakovanje</v>
          </cell>
          <cell r="K658">
            <v>2251.5</v>
          </cell>
          <cell r="L658">
            <v>57</v>
          </cell>
        </row>
        <row r="659">
          <cell r="B659">
            <v>1085307</v>
          </cell>
          <cell r="C659" t="str">
            <v>N04BA02</v>
          </cell>
          <cell r="D659" t="str">
            <v>levodopa, benzerazid</v>
          </cell>
          <cell r="E659" t="str">
            <v>MADOPAR  ROCHE</v>
          </cell>
          <cell r="F659" t="str">
            <v>tableta</v>
          </cell>
          <cell r="G659" t="str">
            <v>bočica,100 po 250 mg (200 mg + 50 mg)</v>
          </cell>
          <cell r="H659" t="str">
            <v>F. Hoffmann-La Roche Ltd.</v>
          </cell>
          <cell r="I659" t="str">
            <v>Švajcarska</v>
          </cell>
          <cell r="J659" t="str">
            <v>originalno pakovanje</v>
          </cell>
          <cell r="K659">
            <v>2251.5</v>
          </cell>
          <cell r="L659">
            <v>16</v>
          </cell>
        </row>
        <row r="660">
          <cell r="B660">
            <v>1085350</v>
          </cell>
          <cell r="C660" t="str">
            <v>N04BB01</v>
          </cell>
          <cell r="D660" t="str">
            <v>amantadin</v>
          </cell>
          <cell r="E660" t="str">
            <v>PK-MERZ</v>
          </cell>
          <cell r="F660" t="str">
            <v>film tableta</v>
          </cell>
          <cell r="G660" t="str">
            <v>30 po 100 mg</v>
          </cell>
          <cell r="H660" t="str">
            <v>Merz Pharma GmbH&amp;Co. KGaA</v>
          </cell>
          <cell r="I660" t="str">
            <v>Nemačka</v>
          </cell>
          <cell r="J660" t="str">
            <v>originalno pakovanje</v>
          </cell>
          <cell r="K660">
            <v>465.9</v>
          </cell>
          <cell r="L660">
            <v>5</v>
          </cell>
        </row>
        <row r="661">
          <cell r="B661">
            <v>1149040</v>
          </cell>
          <cell r="C661" t="str">
            <v>N04BC01</v>
          </cell>
          <cell r="D661" t="str">
            <v>bromokriptin</v>
          </cell>
          <cell r="E661" t="str">
            <v>BROMOKRIPTIN</v>
          </cell>
          <cell r="F661" t="str">
            <v>tableta</v>
          </cell>
          <cell r="G661" t="str">
            <v>blister, 30 po 2,5 mg</v>
          </cell>
          <cell r="H661" t="str">
            <v>Zdravlje a.d.</v>
          </cell>
          <cell r="I661" t="str">
            <v>Republika Srbija</v>
          </cell>
          <cell r="J661" t="str">
            <v>originalno pakovanje</v>
          </cell>
          <cell r="K661">
            <v>469.4</v>
          </cell>
          <cell r="L661">
            <v>74</v>
          </cell>
        </row>
        <row r="662">
          <cell r="B662">
            <v>1070056</v>
          </cell>
          <cell r="C662" t="str">
            <v>N05AA01</v>
          </cell>
          <cell r="D662" t="str">
            <v>hlorpromazin</v>
          </cell>
          <cell r="E662" t="str">
            <v>HLORPROMAZIN</v>
          </cell>
          <cell r="F662" t="str">
            <v>film tableta </v>
          </cell>
          <cell r="G662" t="str">
            <v>blister, 50 po 25 mg</v>
          </cell>
          <cell r="H662" t="str">
            <v>Galenika a.d.</v>
          </cell>
          <cell r="I662" t="str">
            <v>Republika Srbija</v>
          </cell>
          <cell r="J662" t="str">
            <v>originalno pakovanje</v>
          </cell>
          <cell r="K662">
            <v>103.5</v>
          </cell>
          <cell r="L662">
            <v>2435</v>
          </cell>
        </row>
        <row r="663">
          <cell r="B663">
            <v>1070850</v>
          </cell>
          <cell r="C663" t="str">
            <v>N05AB02</v>
          </cell>
          <cell r="D663" t="str">
            <v>flufenazin</v>
          </cell>
          <cell r="E663" t="str">
            <v>METOTEN</v>
          </cell>
          <cell r="F663" t="str">
            <v>obložena tableta</v>
          </cell>
          <cell r="G663" t="str">
            <v>25 po 1 mg</v>
          </cell>
          <cell r="H663" t="str">
            <v>Hemofarm a.d.</v>
          </cell>
          <cell r="I663" t="str">
            <v>Republika Srbija</v>
          </cell>
          <cell r="J663" t="str">
            <v>originalno pakovanje</v>
          </cell>
          <cell r="K663">
            <v>107.3</v>
          </cell>
          <cell r="L663">
            <v>255</v>
          </cell>
        </row>
        <row r="664">
          <cell r="B664">
            <v>1070851</v>
          </cell>
          <cell r="C664" t="str">
            <v>N05AB02</v>
          </cell>
          <cell r="D664" t="str">
            <v>flufenazin</v>
          </cell>
          <cell r="E664" t="str">
            <v>METOTEN</v>
          </cell>
          <cell r="F664" t="str">
            <v>obložena tableta</v>
          </cell>
          <cell r="G664" t="str">
            <v> 25 po 5 mg</v>
          </cell>
          <cell r="H664" t="str">
            <v>Hemofarm a.d.</v>
          </cell>
          <cell r="I664" t="str">
            <v>Republika Srbija</v>
          </cell>
          <cell r="J664" t="str">
            <v>originalno pakovanje</v>
          </cell>
          <cell r="K664">
            <v>368.9</v>
          </cell>
          <cell r="L664">
            <v>171</v>
          </cell>
        </row>
        <row r="665">
          <cell r="B665">
            <v>1070254</v>
          </cell>
          <cell r="C665" t="str">
            <v>N05AB02</v>
          </cell>
          <cell r="D665" t="str">
            <v>flufenazin</v>
          </cell>
          <cell r="E665" t="str">
            <v>MODITEN</v>
          </cell>
          <cell r="F665" t="str">
            <v>obložena tableta</v>
          </cell>
          <cell r="G665" t="str">
            <v>bočica, 25 po 1mg</v>
          </cell>
          <cell r="H665" t="str">
            <v>Krka, Tovarna Zdravil d.d</v>
          </cell>
          <cell r="I665" t="str">
            <v>Slovenija</v>
          </cell>
          <cell r="J665" t="str">
            <v>originalno pakovanje</v>
          </cell>
          <cell r="K665">
            <v>107.3</v>
          </cell>
          <cell r="L665">
            <v>11</v>
          </cell>
        </row>
        <row r="666">
          <cell r="B666">
            <v>1070256</v>
          </cell>
          <cell r="C666" t="str">
            <v>N05AB02</v>
          </cell>
          <cell r="D666" t="str">
            <v>flufenazin</v>
          </cell>
          <cell r="E666" t="str">
            <v>MODITEN</v>
          </cell>
          <cell r="F666" t="str">
            <v>obložena tableta</v>
          </cell>
          <cell r="G666" t="str">
            <v>bočica, 100 po 2,5mg</v>
          </cell>
          <cell r="H666" t="str">
            <v>Krka, Tovarna Zdravil d.d</v>
          </cell>
          <cell r="I666" t="str">
            <v>Slovenija</v>
          </cell>
          <cell r="J666" t="str">
            <v>originalno pakovanje</v>
          </cell>
          <cell r="K666">
            <v>1172</v>
          </cell>
          <cell r="L666">
            <v>107</v>
          </cell>
        </row>
        <row r="667">
          <cell r="B667">
            <v>1070841</v>
          </cell>
          <cell r="C667" t="str">
            <v>N05AD01</v>
          </cell>
          <cell r="D667" t="str">
            <v>haloperidol</v>
          </cell>
          <cell r="E667" t="str">
            <v>HALOPERIDOL HF</v>
          </cell>
          <cell r="F667" t="str">
            <v>tableta</v>
          </cell>
          <cell r="G667" t="str">
            <v>blister, 30 po 10 mg</v>
          </cell>
          <cell r="H667" t="str">
            <v>Hemofarm a.d.</v>
          </cell>
          <cell r="I667" t="str">
            <v>Republika Srbija</v>
          </cell>
          <cell r="J667" t="str">
            <v>originalno pakovanje</v>
          </cell>
          <cell r="K667">
            <v>443.9</v>
          </cell>
          <cell r="L667">
            <v>933</v>
          </cell>
        </row>
        <row r="668">
          <cell r="B668">
            <v>1070840</v>
          </cell>
          <cell r="C668" t="str">
            <v>N05AD01</v>
          </cell>
          <cell r="D668" t="str">
            <v>haloperidol</v>
          </cell>
          <cell r="E668" t="str">
            <v>HALOPERIDOL HF</v>
          </cell>
          <cell r="F668" t="str">
            <v>tableta</v>
          </cell>
          <cell r="G668" t="str">
            <v>plastična bočica,  25 po 2 mg</v>
          </cell>
          <cell r="H668" t="str">
            <v>Hemofarm a.d.</v>
          </cell>
          <cell r="I668" t="str">
            <v>Republika Srbija</v>
          </cell>
          <cell r="J668" t="str">
            <v>originalno pakovanje</v>
          </cell>
          <cell r="K668">
            <v>218.7</v>
          </cell>
          <cell r="L668">
            <v>1648</v>
          </cell>
        </row>
        <row r="669">
          <cell r="B669">
            <v>1070800</v>
          </cell>
          <cell r="C669" t="str">
            <v>N05AD01</v>
          </cell>
          <cell r="D669" t="str">
            <v>haloperidol</v>
          </cell>
          <cell r="E669" t="str">
            <v>HALOPERIDOL ACTAVIS</v>
          </cell>
          <cell r="F669" t="str">
            <v>tableta</v>
          </cell>
          <cell r="G669" t="str">
            <v>blister, 25 po 2 mg</v>
          </cell>
          <cell r="H669" t="str">
            <v>Zdravlje a.d.</v>
          </cell>
          <cell r="I669" t="str">
            <v>Republika Srbija</v>
          </cell>
          <cell r="J669" t="str">
            <v>originalno pakovanje</v>
          </cell>
          <cell r="K669">
            <v>218.7</v>
          </cell>
          <cell r="L669">
            <v>1685</v>
          </cell>
        </row>
        <row r="670">
          <cell r="B670">
            <v>1070801</v>
          </cell>
          <cell r="C670" t="str">
            <v>N05AD01</v>
          </cell>
          <cell r="D670" t="str">
            <v>haloperidol</v>
          </cell>
          <cell r="E670" t="str">
            <v>HALOPERIDOL ACTAVIS</v>
          </cell>
          <cell r="F670" t="str">
            <v>tableta</v>
          </cell>
          <cell r="G670" t="str">
            <v>blister, 30 po 10 mg</v>
          </cell>
          <cell r="H670" t="str">
            <v>Zdravlje a.d.</v>
          </cell>
          <cell r="I670" t="str">
            <v>Republika Srbija</v>
          </cell>
          <cell r="J670" t="str">
            <v>originalno pakovanje</v>
          </cell>
          <cell r="K670">
            <v>443.9</v>
          </cell>
          <cell r="L670">
            <v>610</v>
          </cell>
        </row>
        <row r="671">
          <cell r="B671">
            <v>1070202</v>
          </cell>
          <cell r="C671" t="str">
            <v>N05AD01</v>
          </cell>
          <cell r="D671" t="str">
            <v>haloperidol</v>
          </cell>
          <cell r="E671" t="str">
            <v>HALOPERIDOL KRKA</v>
          </cell>
          <cell r="F671" t="str">
            <v>tableta</v>
          </cell>
          <cell r="G671" t="str">
            <v>bočica staklena, 25 po 2 mg</v>
          </cell>
          <cell r="H671" t="str">
            <v>Krka d.d.</v>
          </cell>
          <cell r="I671" t="str">
            <v>Slovenija</v>
          </cell>
          <cell r="J671" t="str">
            <v>originalno pakovanje</v>
          </cell>
          <cell r="K671">
            <v>218.7</v>
          </cell>
          <cell r="L671">
            <v>301</v>
          </cell>
        </row>
        <row r="672">
          <cell r="B672">
            <v>1070205</v>
          </cell>
          <cell r="C672" t="str">
            <v>N05AD01</v>
          </cell>
          <cell r="D672" t="str">
            <v>haloperidol</v>
          </cell>
          <cell r="E672" t="str">
            <v>HALOPERIDOL KRKA</v>
          </cell>
          <cell r="F672" t="str">
            <v>tableta</v>
          </cell>
          <cell r="G672" t="str">
            <v>bočica staklena, 30 po 10 mg</v>
          </cell>
          <cell r="H672" t="str">
            <v>Krka d.d., Novo Mesto</v>
          </cell>
          <cell r="I672" t="str">
            <v>Slovenija</v>
          </cell>
          <cell r="J672" t="str">
            <v>originalno pakovanje</v>
          </cell>
          <cell r="K672">
            <v>443.9</v>
          </cell>
          <cell r="L672">
            <v>11</v>
          </cell>
        </row>
        <row r="673">
          <cell r="B673">
            <v>1070018</v>
          </cell>
          <cell r="C673" t="str">
            <v>N05AH03</v>
          </cell>
          <cell r="D673" t="str">
            <v>olanzapin</v>
          </cell>
          <cell r="E673" t="str">
            <v>TREANA</v>
          </cell>
          <cell r="F673" t="str">
            <v>film tableta</v>
          </cell>
          <cell r="G673" t="str">
            <v>blister, 30 po 5 mg</v>
          </cell>
          <cell r="H673" t="str">
            <v>Hemofarm a.d.</v>
          </cell>
          <cell r="I673" t="str">
            <v>Republika Srbija</v>
          </cell>
          <cell r="J673" t="str">
            <v>originalno pakovanje</v>
          </cell>
          <cell r="K673">
            <v>902.9</v>
          </cell>
          <cell r="L673">
            <v>252</v>
          </cell>
        </row>
        <row r="674">
          <cell r="B674">
            <v>1070017</v>
          </cell>
          <cell r="C674" t="str">
            <v>N05AH03</v>
          </cell>
          <cell r="D674" t="str">
            <v>olanzapin</v>
          </cell>
          <cell r="E674" t="str">
            <v>TREANA</v>
          </cell>
          <cell r="F674" t="str">
            <v>film tableta</v>
          </cell>
          <cell r="G674" t="str">
            <v>blister, 30 po 10 mg</v>
          </cell>
          <cell r="H674" t="str">
            <v>Hemofarm a.d.</v>
          </cell>
          <cell r="I674" t="str">
            <v>Republika Srbija</v>
          </cell>
          <cell r="J674" t="str">
            <v>originalno pakovanje</v>
          </cell>
          <cell r="K674">
            <v>1797.1</v>
          </cell>
          <cell r="L674">
            <v>380</v>
          </cell>
        </row>
        <row r="675">
          <cell r="B675">
            <v>1070025</v>
          </cell>
          <cell r="C675" t="str">
            <v>N05AH03</v>
          </cell>
          <cell r="D675" t="str">
            <v>olanzapin</v>
          </cell>
          <cell r="E675" t="str">
            <v>ONZAPIN</v>
          </cell>
          <cell r="F675" t="str">
            <v>film tableta</v>
          </cell>
          <cell r="G675" t="str">
            <v>blister, 28 po 5 mg</v>
          </cell>
          <cell r="H675" t="str">
            <v>Actavis LTD   </v>
          </cell>
          <cell r="I675" t="str">
            <v> Malta       </v>
          </cell>
          <cell r="J675" t="str">
            <v>originalno pakovanje</v>
          </cell>
          <cell r="K675">
            <v>842.7</v>
          </cell>
          <cell r="L675">
            <v>1035</v>
          </cell>
        </row>
        <row r="676">
          <cell r="B676">
            <v>1070023</v>
          </cell>
          <cell r="C676" t="str">
            <v>N05AH03</v>
          </cell>
          <cell r="D676" t="str">
            <v>olanzapin</v>
          </cell>
          <cell r="E676" t="str">
            <v>ONZAPIN</v>
          </cell>
          <cell r="F676" t="str">
            <v>film tableta</v>
          </cell>
          <cell r="G676" t="str">
            <v>blister, 28 po 10 mg</v>
          </cell>
          <cell r="H676" t="str">
            <v>Actavis LTD   </v>
          </cell>
          <cell r="I676" t="str">
            <v> Malta       </v>
          </cell>
          <cell r="J676" t="str">
            <v>originalno pakovanje</v>
          </cell>
          <cell r="K676">
            <v>1677.3</v>
          </cell>
          <cell r="L676">
            <v>710</v>
          </cell>
        </row>
        <row r="677">
          <cell r="B677">
            <v>1070015</v>
          </cell>
          <cell r="C677" t="str">
            <v>N05AH03</v>
          </cell>
          <cell r="D677" t="str">
            <v>olanzapin</v>
          </cell>
          <cell r="E677" t="str">
            <v>ZALASTA</v>
          </cell>
          <cell r="F677" t="str">
            <v>tableta</v>
          </cell>
          <cell r="G677" t="str">
            <v>blister, 28 po 5 mg</v>
          </cell>
          <cell r="H677" t="str">
            <v>Krka Polska Spolka z.o.o.;
Krka, tovarna zdravil, d.d.</v>
          </cell>
          <cell r="I677" t="str">
            <v>Poljska;
Slovenija</v>
          </cell>
          <cell r="J677" t="str">
            <v>originalno pakovanje</v>
          </cell>
          <cell r="K677">
            <v>842.7</v>
          </cell>
          <cell r="L677">
            <v>160</v>
          </cell>
        </row>
        <row r="678">
          <cell r="B678">
            <v>1070016</v>
          </cell>
          <cell r="C678" t="str">
            <v>N05AH03</v>
          </cell>
          <cell r="D678" t="str">
            <v>olanzapin</v>
          </cell>
          <cell r="E678" t="str">
            <v>ZALASTA</v>
          </cell>
          <cell r="F678" t="str">
            <v>tableta</v>
          </cell>
          <cell r="G678" t="str">
            <v>blister, 28 po 10 mg</v>
          </cell>
          <cell r="H678" t="str">
            <v>Krka Polska Spolka z.o.o.;
Krka, tovarna zdravil, d.d.</v>
          </cell>
          <cell r="I678" t="str">
            <v>Poljska;
Slovenija</v>
          </cell>
          <cell r="J678" t="str">
            <v>originalno pakovanje</v>
          </cell>
          <cell r="K678">
            <v>1677.3</v>
          </cell>
          <cell r="L678">
            <v>156</v>
          </cell>
        </row>
        <row r="679">
          <cell r="B679">
            <v>1070093</v>
          </cell>
          <cell r="C679" t="str">
            <v>N05AH03</v>
          </cell>
          <cell r="D679" t="str">
            <v>olanzapin</v>
          </cell>
          <cell r="E679" t="str">
            <v>OLPIN</v>
          </cell>
          <cell r="F679" t="str">
            <v>film tableta</v>
          </cell>
          <cell r="G679" t="str">
            <v>blister, 30 po 5 mg</v>
          </cell>
          <cell r="H679" t="str">
            <v>Ave Pharmaceutical d.o.o.</v>
          </cell>
          <cell r="I679" t="str">
            <v>Republika Srbija</v>
          </cell>
          <cell r="J679" t="str">
            <v>originalno pakovanje</v>
          </cell>
          <cell r="K679">
            <v>902.9</v>
          </cell>
          <cell r="L679">
            <v>1630</v>
          </cell>
        </row>
        <row r="680">
          <cell r="B680">
            <v>1070092</v>
          </cell>
          <cell r="C680" t="str">
            <v>N05AH03</v>
          </cell>
          <cell r="D680" t="str">
            <v>olanzapin</v>
          </cell>
          <cell r="E680" t="str">
            <v>OLPIN</v>
          </cell>
          <cell r="F680" t="str">
            <v>film tableta</v>
          </cell>
          <cell r="G680" t="str">
            <v>blister, 30 po 10 mg</v>
          </cell>
          <cell r="H680" t="str">
            <v>Ave Pharmaceutical d.o.o.</v>
          </cell>
          <cell r="I680" t="str">
            <v>Republika Srbija</v>
          </cell>
          <cell r="J680" t="str">
            <v>originalno pakovanje</v>
          </cell>
          <cell r="K680">
            <v>1797.1</v>
          </cell>
          <cell r="L680">
            <v>2800</v>
          </cell>
        </row>
        <row r="681">
          <cell r="B681">
            <v>1070005</v>
          </cell>
          <cell r="C681" t="str">
            <v>N05AH03</v>
          </cell>
          <cell r="D681" t="str">
            <v>olanzapin</v>
          </cell>
          <cell r="E681" t="str">
            <v>ONZAPIN</v>
          </cell>
          <cell r="F681" t="str">
            <v>oralna disperzibilna tableta </v>
          </cell>
          <cell r="G681" t="str">
            <v>blister, 28 po 15 mg</v>
          </cell>
          <cell r="H681" t="str">
            <v>Actavis LTD   </v>
          </cell>
          <cell r="I681" t="str">
            <v> Malta       </v>
          </cell>
          <cell r="J681" t="str">
            <v>originalno pakovanje</v>
          </cell>
          <cell r="K681">
            <v>2528.6</v>
          </cell>
          <cell r="L681">
            <v>255</v>
          </cell>
        </row>
        <row r="682">
          <cell r="B682">
            <v>1070008</v>
          </cell>
          <cell r="C682" t="str">
            <v>N05AH03</v>
          </cell>
          <cell r="D682" t="str">
            <v>olanzapin</v>
          </cell>
          <cell r="E682" t="str">
            <v>ONZAPIN</v>
          </cell>
          <cell r="F682" t="str">
            <v>oralna disperzibilna tableta </v>
          </cell>
          <cell r="G682" t="str">
            <v>blister, 28 po 20 mg</v>
          </cell>
          <cell r="H682" t="str">
            <v>Actavis LTD   </v>
          </cell>
          <cell r="I682" t="str">
            <v> Malta       </v>
          </cell>
          <cell r="J682" t="str">
            <v>originalno pakovanje</v>
          </cell>
          <cell r="K682">
            <v>3302.9</v>
          </cell>
          <cell r="L682">
            <v>221</v>
          </cell>
        </row>
        <row r="683">
          <cell r="B683">
            <v>1070979</v>
          </cell>
          <cell r="C683" t="str">
            <v>N05AH03</v>
          </cell>
          <cell r="D683" t="str">
            <v>olanzapin</v>
          </cell>
          <cell r="E683" t="str">
            <v>ZALASTA Q-Tab</v>
          </cell>
          <cell r="F683" t="str">
            <v>oralna disperzibilna tableta</v>
          </cell>
          <cell r="G683" t="str">
            <v>blister, 28 po 5 mg</v>
          </cell>
          <cell r="H683" t="str">
            <v> Krka Polska Spolka z.o.o.</v>
          </cell>
          <cell r="I683" t="str">
            <v>Poljska</v>
          </cell>
          <cell r="J683" t="str">
            <v>originalno pakovanje</v>
          </cell>
          <cell r="K683">
            <v>682.7</v>
          </cell>
          <cell r="L683">
            <v>0</v>
          </cell>
        </row>
        <row r="684">
          <cell r="B684">
            <v>1070975</v>
          </cell>
          <cell r="C684" t="str">
            <v>N05AH03</v>
          </cell>
          <cell r="D684" t="str">
            <v>olanzapin</v>
          </cell>
          <cell r="E684" t="str">
            <v>ZALASTA Q-Tab</v>
          </cell>
          <cell r="F684" t="str">
            <v>oralna disperzibilna tableta</v>
          </cell>
          <cell r="G684" t="str">
            <v>blister, 28 po 10 mg</v>
          </cell>
          <cell r="H684" t="str">
            <v> Krka Polska Spolka z.o.o.</v>
          </cell>
          <cell r="I684" t="str">
            <v>Poljska</v>
          </cell>
          <cell r="J684" t="str">
            <v>originalno pakovanje</v>
          </cell>
          <cell r="K684">
            <v>1365.5</v>
          </cell>
          <cell r="L684">
            <v>600</v>
          </cell>
        </row>
        <row r="685">
          <cell r="B685">
            <v>1070976</v>
          </cell>
          <cell r="C685" t="str">
            <v>N05AH03</v>
          </cell>
          <cell r="D685" t="str">
            <v>olanzapin</v>
          </cell>
          <cell r="E685" t="str">
            <v>ZALASTA Q-Tab</v>
          </cell>
          <cell r="F685" t="str">
            <v>oralna disperzibilna tableta</v>
          </cell>
          <cell r="G685" t="str">
            <v>blister, 28 po 15 mg</v>
          </cell>
          <cell r="H685" t="str">
            <v> Krka Polska Spolka z.o.o.</v>
          </cell>
          <cell r="I685" t="str">
            <v>Poljska</v>
          </cell>
          <cell r="J685" t="str">
            <v>originalno pakovanje</v>
          </cell>
          <cell r="K685">
            <v>2528.6</v>
          </cell>
          <cell r="L685">
            <v>20</v>
          </cell>
        </row>
        <row r="686">
          <cell r="B686">
            <v>1070977</v>
          </cell>
          <cell r="C686" t="str">
            <v>N05AH03</v>
          </cell>
          <cell r="D686" t="str">
            <v>olanzapin</v>
          </cell>
          <cell r="E686" t="str">
            <v>ZALASTA Q-Tab</v>
          </cell>
          <cell r="F686" t="str">
            <v>oralna disperzibilna tableta</v>
          </cell>
          <cell r="G686" t="str">
            <v>blister, 28 po 20 mg</v>
          </cell>
          <cell r="H686" t="str">
            <v> Krka Polska Spolka z.o.o.</v>
          </cell>
          <cell r="I686" t="str">
            <v>Poljska</v>
          </cell>
          <cell r="J686" t="str">
            <v>originalno pakovanje</v>
          </cell>
          <cell r="K686">
            <v>3302.9</v>
          </cell>
          <cell r="L686">
            <v>15</v>
          </cell>
        </row>
        <row r="687">
          <cell r="B687">
            <v>1070920</v>
          </cell>
          <cell r="C687" t="str">
            <v>N05AX08</v>
          </cell>
          <cell r="D687" t="str">
            <v>risperidon</v>
          </cell>
          <cell r="E687" t="str">
            <v>RISPOLEPT</v>
          </cell>
          <cell r="F687" t="str">
            <v>film tableta</v>
          </cell>
          <cell r="G687" t="str">
            <v>blister, 20 po 1 mg</v>
          </cell>
          <cell r="H687" t="str">
            <v>Janssen-Cilag S.P.A.</v>
          </cell>
          <cell r="I687" t="str">
            <v>Italija</v>
          </cell>
          <cell r="J687" t="str">
            <v>originalno pakovanje</v>
          </cell>
          <cell r="K687">
            <v>151.8</v>
          </cell>
          <cell r="L687">
            <v>11</v>
          </cell>
        </row>
        <row r="688">
          <cell r="B688">
            <v>1070921</v>
          </cell>
          <cell r="C688" t="str">
            <v>N05AX08</v>
          </cell>
          <cell r="D688" t="str">
            <v>risperidon</v>
          </cell>
          <cell r="E688" t="str">
            <v>RISPOLEPT</v>
          </cell>
          <cell r="F688" t="str">
            <v>film tableta</v>
          </cell>
          <cell r="G688" t="str">
            <v>blister, 20 po 2 mg</v>
          </cell>
          <cell r="H688" t="str">
            <v>Janssen-Cilag S.P.A.</v>
          </cell>
          <cell r="I688" t="str">
            <v>Italija</v>
          </cell>
          <cell r="J688" t="str">
            <v>originalno pakovanje</v>
          </cell>
          <cell r="K688">
            <v>273.1</v>
          </cell>
          <cell r="L688">
            <v>115</v>
          </cell>
        </row>
        <row r="689">
          <cell r="B689">
            <v>1070922</v>
          </cell>
          <cell r="C689" t="str">
            <v>N05AX08</v>
          </cell>
          <cell r="D689" t="str">
            <v>risperidon</v>
          </cell>
          <cell r="E689" t="str">
            <v>RISPOLEPT</v>
          </cell>
          <cell r="F689" t="str">
            <v>film tableta</v>
          </cell>
          <cell r="G689" t="str">
            <v>blister, 20 po 3 mg</v>
          </cell>
          <cell r="H689" t="str">
            <v>Janssen-Cilag S.P.A.</v>
          </cell>
          <cell r="I689" t="str">
            <v>Italija</v>
          </cell>
          <cell r="J689" t="str">
            <v>originalno pakovanje</v>
          </cell>
          <cell r="K689">
            <v>455.2</v>
          </cell>
          <cell r="L689">
            <v>25</v>
          </cell>
        </row>
        <row r="690">
          <cell r="B690">
            <v>1070923</v>
          </cell>
          <cell r="C690" t="str">
            <v>N05AX08</v>
          </cell>
          <cell r="D690" t="str">
            <v>risperidon</v>
          </cell>
          <cell r="E690" t="str">
            <v>RISPOLEPT</v>
          </cell>
          <cell r="F690" t="str">
            <v>film tableta</v>
          </cell>
          <cell r="G690" t="str">
            <v>blister, 20 po 4 mg</v>
          </cell>
          <cell r="H690" t="str">
            <v>Janssen-Cilag S.P.A.</v>
          </cell>
          <cell r="I690" t="str">
            <v>Italija</v>
          </cell>
          <cell r="J690" t="str">
            <v>originalno pakovanje</v>
          </cell>
          <cell r="K690">
            <v>674.3</v>
          </cell>
          <cell r="L690">
            <v>21</v>
          </cell>
        </row>
        <row r="691">
          <cell r="B691">
            <v>1070034</v>
          </cell>
          <cell r="C691" t="str">
            <v>N05AX08</v>
          </cell>
          <cell r="D691" t="str">
            <v>risperidon</v>
          </cell>
          <cell r="E691" t="str">
            <v>RISPERIDON</v>
          </cell>
          <cell r="F691" t="str">
            <v>film tableta</v>
          </cell>
          <cell r="G691" t="str">
            <v>blister, 20 po 1 mg</v>
          </cell>
          <cell r="H691" t="str">
            <v>Hemofarm a.d.</v>
          </cell>
          <cell r="I691" t="str">
            <v>Republika Srbija</v>
          </cell>
          <cell r="J691" t="str">
            <v>originalno pakovanje</v>
          </cell>
          <cell r="K691">
            <v>151.8</v>
          </cell>
          <cell r="L691">
            <v>11</v>
          </cell>
        </row>
        <row r="692">
          <cell r="B692">
            <v>1070035</v>
          </cell>
          <cell r="C692" t="str">
            <v>N05AX08</v>
          </cell>
          <cell r="D692" t="str">
            <v>risperidon</v>
          </cell>
          <cell r="E692" t="str">
            <v>RISPERIDON</v>
          </cell>
          <cell r="F692" t="str">
            <v>film tableta</v>
          </cell>
          <cell r="G692" t="str">
            <v>blister, 20 po 2 mg</v>
          </cell>
          <cell r="H692" t="str">
            <v>Hemofarm a.d.</v>
          </cell>
          <cell r="I692" t="str">
            <v>Republika Srbija</v>
          </cell>
          <cell r="J692" t="str">
            <v>originalno pakovanje</v>
          </cell>
          <cell r="K692">
            <v>273.1</v>
          </cell>
          <cell r="L692">
            <v>236</v>
          </cell>
        </row>
        <row r="693">
          <cell r="B693">
            <v>1070036</v>
          </cell>
          <cell r="C693" t="str">
            <v>N05AX08</v>
          </cell>
          <cell r="D693" t="str">
            <v>risperidon</v>
          </cell>
          <cell r="E693" t="str">
            <v>RISPERIDON</v>
          </cell>
          <cell r="F693" t="str">
            <v>film tableta</v>
          </cell>
          <cell r="G693" t="str">
            <v>blister, 20 po 3 mg</v>
          </cell>
          <cell r="H693" t="str">
            <v>Hemofarm a.d.</v>
          </cell>
          <cell r="I693" t="str">
            <v>Republika Srbija</v>
          </cell>
          <cell r="J693" t="str">
            <v>originalno pakovanje</v>
          </cell>
          <cell r="K693">
            <v>455.2</v>
          </cell>
          <cell r="L693">
            <v>55</v>
          </cell>
        </row>
        <row r="694">
          <cell r="B694">
            <v>1070037</v>
          </cell>
          <cell r="C694" t="str">
            <v>N05AX08</v>
          </cell>
          <cell r="D694" t="str">
            <v>risperidon</v>
          </cell>
          <cell r="E694" t="str">
            <v>RISPERIDON</v>
          </cell>
          <cell r="F694" t="str">
            <v>film tableta</v>
          </cell>
          <cell r="G694" t="str">
            <v>blister, 20 po 4 mg</v>
          </cell>
          <cell r="H694" t="str">
            <v>Hemofarm a.d.</v>
          </cell>
          <cell r="I694" t="str">
            <v>Republika Srbija</v>
          </cell>
          <cell r="J694" t="str">
            <v>originalno pakovanje</v>
          </cell>
          <cell r="K694">
            <v>674.3</v>
          </cell>
          <cell r="L694">
            <v>101</v>
          </cell>
        </row>
        <row r="695">
          <cell r="B695">
            <v>1070063</v>
          </cell>
          <cell r="C695" t="str">
            <v>N05AX08</v>
          </cell>
          <cell r="D695" t="str">
            <v>risperidon</v>
          </cell>
          <cell r="E695" t="str">
            <v>TORENDO</v>
          </cell>
          <cell r="F695" t="str">
            <v>film tableta</v>
          </cell>
          <cell r="G695" t="str">
            <v>blister, 20 po 2 mg</v>
          </cell>
          <cell r="H695" t="str">
            <v>Krka Tovarna Zdravil d.d.</v>
          </cell>
          <cell r="I695" t="str">
            <v>Slovenija</v>
          </cell>
          <cell r="J695" t="str">
            <v>originalno pakovanje</v>
          </cell>
          <cell r="K695">
            <v>273.1</v>
          </cell>
          <cell r="L695">
            <v>1</v>
          </cell>
        </row>
        <row r="696">
          <cell r="B696">
            <v>1070066</v>
          </cell>
          <cell r="C696" t="str">
            <v>N05AX08</v>
          </cell>
          <cell r="D696" t="str">
            <v>risperidon</v>
          </cell>
          <cell r="E696" t="str">
            <v>TORENDO</v>
          </cell>
          <cell r="F696" t="str">
            <v>film tableta</v>
          </cell>
          <cell r="G696" t="str">
            <v>blister, 20 po 3 mg</v>
          </cell>
          <cell r="H696" t="str">
            <v>Krka Tovarna Zdravil d.d.</v>
          </cell>
          <cell r="I696" t="str">
            <v>Slovenija</v>
          </cell>
          <cell r="J696" t="str">
            <v>originalno pakovanje</v>
          </cell>
          <cell r="K696">
            <v>455.2</v>
          </cell>
          <cell r="L696">
            <v>1</v>
          </cell>
        </row>
        <row r="697">
          <cell r="B697">
            <v>1070935</v>
          </cell>
          <cell r="C697" t="str">
            <v>N05AX08</v>
          </cell>
          <cell r="D697" t="str">
            <v>risperidon</v>
          </cell>
          <cell r="E697" t="str">
            <v>RISSAR</v>
          </cell>
          <cell r="F697" t="str">
            <v>film tableta</v>
          </cell>
          <cell r="G697" t="str">
            <v>blister, 20 po 1 mg</v>
          </cell>
          <cell r="H697" t="str">
            <v>Alkaloid d.o.o. Beograd; Alkaloid a.d. Skopje</v>
          </cell>
          <cell r="I697" t="str">
            <v>Republika Srbija; Republika Makedonija</v>
          </cell>
          <cell r="J697" t="str">
            <v>originalno pakovanje</v>
          </cell>
          <cell r="K697">
            <v>151.8</v>
          </cell>
          <cell r="L697">
            <v>166</v>
          </cell>
        </row>
        <row r="698">
          <cell r="B698">
            <v>1070928</v>
          </cell>
          <cell r="C698" t="str">
            <v>N05AX08</v>
          </cell>
          <cell r="D698" t="str">
            <v>risperidon</v>
          </cell>
          <cell r="E698" t="str">
            <v>RISSAR</v>
          </cell>
          <cell r="F698" t="str">
            <v>film tableta</v>
          </cell>
          <cell r="G698" t="str">
            <v>blister, 20 po 2 mg</v>
          </cell>
          <cell r="H698" t="str">
            <v>Alkaloid d.o.o. Beograd; Alkaloid a.d. Skopje</v>
          </cell>
          <cell r="I698" t="str">
            <v>Republika Srbija; Republika Severna Makedonija</v>
          </cell>
          <cell r="J698" t="str">
            <v>originalno pakovanje</v>
          </cell>
          <cell r="K698">
            <v>273.1</v>
          </cell>
          <cell r="L698">
            <v>2200</v>
          </cell>
        </row>
        <row r="699">
          <cell r="B699">
            <v>1070929</v>
          </cell>
          <cell r="C699" t="str">
            <v>N05AX08</v>
          </cell>
          <cell r="D699" t="str">
            <v>risperidon</v>
          </cell>
          <cell r="E699" t="str">
            <v>RISSAR</v>
          </cell>
          <cell r="F699" t="str">
            <v>film tableta</v>
          </cell>
          <cell r="G699" t="str">
            <v>blister, 20 po 3 mg</v>
          </cell>
          <cell r="H699" t="str">
            <v>Alkaloid d.o.o. Beograd; Alkaloid a.d. Skopje</v>
          </cell>
          <cell r="I699" t="str">
            <v>Republika Srbija; Republika Severna Makedonija</v>
          </cell>
          <cell r="J699" t="str">
            <v>originalno pakovanje</v>
          </cell>
          <cell r="K699">
            <v>455.2</v>
          </cell>
          <cell r="L699">
            <v>626</v>
          </cell>
        </row>
        <row r="700">
          <cell r="B700">
            <v>1070670</v>
          </cell>
          <cell r="C700" t="str">
            <v>N05AX08</v>
          </cell>
          <cell r="D700" t="str">
            <v>risperidon</v>
          </cell>
          <cell r="E700" t="str">
            <v>AVERIDON</v>
          </cell>
          <cell r="F700" t="str">
            <v>film tableta</v>
          </cell>
          <cell r="G700" t="str">
            <v>blister, 20 po 2 mg</v>
          </cell>
          <cell r="H700" t="str">
            <v>Ave Pharmaceutical d.o.o.</v>
          </cell>
          <cell r="I700" t="str">
            <v>Republika Srbija</v>
          </cell>
          <cell r="J700" t="str">
            <v>originalno pakovanje</v>
          </cell>
          <cell r="K700">
            <v>273.1</v>
          </cell>
          <cell r="L700">
            <v>2</v>
          </cell>
        </row>
        <row r="701">
          <cell r="B701">
            <v>2070924</v>
          </cell>
          <cell r="C701" t="str">
            <v>N05AX08</v>
          </cell>
          <cell r="D701" t="str">
            <v>risperidon</v>
          </cell>
          <cell r="E701" t="str">
            <v>RISPOLEPT</v>
          </cell>
          <cell r="F701" t="str">
            <v>oralni rastvor </v>
          </cell>
          <cell r="G701" t="str">
            <v>boca staklena,100 ml (1 mg/ml)</v>
          </cell>
          <cell r="H701" t="str">
            <v>Janssen Pharmaceutica N.V.</v>
          </cell>
          <cell r="I701" t="str">
            <v>Belgija</v>
          </cell>
          <cell r="J701" t="str">
            <v>originalno pakovanje</v>
          </cell>
          <cell r="K701">
            <v>1454.5</v>
          </cell>
          <cell r="L701">
            <v>2</v>
          </cell>
        </row>
        <row r="702">
          <cell r="B702">
            <v>1070080</v>
          </cell>
          <cell r="C702" t="str">
            <v>N05AX08</v>
          </cell>
          <cell r="D702" t="str">
            <v>risperidon</v>
          </cell>
          <cell r="E702" t="str">
            <v>RISSAR</v>
          </cell>
          <cell r="F702" t="str">
            <v>film tableta</v>
          </cell>
          <cell r="G702" t="str">
            <v>blister, 60 po 1 mg</v>
          </cell>
          <cell r="H702" t="str">
            <v>Alkaloid d.o.o. Beograd; Alkaloid a.d. Skopje</v>
          </cell>
          <cell r="I702" t="str">
            <v>Republika Srbija; Republika Severna Makedonija</v>
          </cell>
          <cell r="J702" t="str">
            <v>originalno pakovanje</v>
          </cell>
          <cell r="K702">
            <v>455.2</v>
          </cell>
          <cell r="L702">
            <v>0</v>
          </cell>
        </row>
        <row r="703">
          <cell r="B703">
            <v>1070081</v>
          </cell>
          <cell r="C703" t="str">
            <v>N05AX08</v>
          </cell>
          <cell r="D703" t="str">
            <v>risperidon</v>
          </cell>
          <cell r="E703" t="str">
            <v>RISSAR</v>
          </cell>
          <cell r="F703" t="str">
            <v>film tableta</v>
          </cell>
          <cell r="G703" t="str">
            <v>blister, 60 po 2 mg</v>
          </cell>
          <cell r="H703" t="str">
            <v>Alkaloid d.o.o. Beograd; Alkaloid a.d. Skopje</v>
          </cell>
          <cell r="I703" t="str">
            <v>Republika Srbija; Republika Severna Makedonija</v>
          </cell>
          <cell r="J703" t="str">
            <v>originalno pakovanje</v>
          </cell>
          <cell r="K703">
            <v>819.4</v>
          </cell>
          <cell r="L703">
            <v>0</v>
          </cell>
        </row>
        <row r="704">
          <cell r="B704">
            <v>1070082</v>
          </cell>
          <cell r="C704" t="str">
            <v>N05AX08</v>
          </cell>
          <cell r="D704" t="str">
            <v>risperidon</v>
          </cell>
          <cell r="E704" t="str">
            <v>RISSAR</v>
          </cell>
          <cell r="F704" t="str">
            <v>film tableta</v>
          </cell>
          <cell r="G704" t="str">
            <v>blister, 60 po 3 mg</v>
          </cell>
          <cell r="H704" t="str">
            <v>Alkaloid d.o.o. Beograd; Alkaloid a.d. Skopje</v>
          </cell>
          <cell r="I704" t="str">
            <v>Republika Srbija; Republika Severna Makedonija</v>
          </cell>
          <cell r="J704" t="str">
            <v>originalno pakovanje</v>
          </cell>
          <cell r="K704">
            <v>1365.6</v>
          </cell>
          <cell r="L704">
            <v>0</v>
          </cell>
        </row>
        <row r="705">
          <cell r="B705">
            <v>1070671</v>
          </cell>
          <cell r="C705" t="str">
            <v>N05AX08</v>
          </cell>
          <cell r="D705" t="str">
            <v>risperidon</v>
          </cell>
          <cell r="E705" t="str">
            <v>AVERIDON</v>
          </cell>
          <cell r="F705" t="str">
            <v>film tableta</v>
          </cell>
          <cell r="G705" t="str">
            <v>blister, 30 po 2 mg</v>
          </cell>
          <cell r="H705" t="str">
            <v>Ave Pharmaceutical d.o.o. Beograd</v>
          </cell>
          <cell r="I705" t="str">
            <v>Republika Srbija</v>
          </cell>
          <cell r="J705" t="str">
            <v>originalno pakovanje</v>
          </cell>
          <cell r="K705">
            <v>409.7</v>
          </cell>
          <cell r="L705">
            <v>1</v>
          </cell>
        </row>
        <row r="706">
          <cell r="B706">
            <v>1070101</v>
          </cell>
          <cell r="C706" t="str">
            <v>N05AX12</v>
          </cell>
          <cell r="D706" t="str">
            <v>aripiprazol</v>
          </cell>
          <cell r="E706" t="str">
            <v>TREFERO</v>
          </cell>
          <cell r="F706" t="str">
            <v>oralna disperzibilna tableta</v>
          </cell>
          <cell r="G706" t="str">
            <v>blister,  30 po 10 mg</v>
          </cell>
          <cell r="H706" t="str">
            <v>Hemofarm a.d  Vršac</v>
          </cell>
          <cell r="I706" t="str">
            <v>Republika Srbija</v>
          </cell>
          <cell r="J706" t="str">
            <v>originalno pakovanje</v>
          </cell>
          <cell r="K706">
            <v>1078.2</v>
          </cell>
          <cell r="L706">
            <v>221</v>
          </cell>
        </row>
        <row r="707">
          <cell r="B707">
            <v>1070103</v>
          </cell>
          <cell r="C707" t="str">
            <v>N05AX12</v>
          </cell>
          <cell r="D707" t="str">
            <v>aripiprazol</v>
          </cell>
          <cell r="E707" t="str">
            <v>TREFERO</v>
          </cell>
          <cell r="F707" t="str">
            <v>oralna disperzibilna tableta</v>
          </cell>
          <cell r="G707" t="str">
            <v>blister,  30 po 15 mg</v>
          </cell>
          <cell r="H707" t="str">
            <v>Hemofarm a.d  Vršac</v>
          </cell>
          <cell r="I707" t="str">
            <v>Republika Srbija</v>
          </cell>
          <cell r="J707" t="str">
            <v>originalno pakovanje</v>
          </cell>
          <cell r="K707">
            <v>1617.4</v>
          </cell>
          <cell r="L707">
            <v>56</v>
          </cell>
        </row>
        <row r="708">
          <cell r="B708">
            <v>1070044</v>
          </cell>
          <cell r="C708" t="str">
            <v>N05AX12</v>
          </cell>
          <cell r="D708" t="str">
            <v>aripiprazol</v>
          </cell>
          <cell r="E708" t="str">
            <v>BIPODIS</v>
          </cell>
          <cell r="F708" t="str">
            <v>tableta</v>
          </cell>
          <cell r="G708" t="str">
            <v>blister, 30 po 5 mg</v>
          </cell>
          <cell r="H708" t="str">
            <v> Actavis Ltd.</v>
          </cell>
          <cell r="I708" t="str">
            <v>Malta</v>
          </cell>
          <cell r="J708" t="str">
            <v>originalno pakovanje</v>
          </cell>
          <cell r="K708">
            <v>539.2</v>
          </cell>
          <cell r="L708">
            <v>1100</v>
          </cell>
        </row>
        <row r="709">
          <cell r="B709">
            <v>1070045</v>
          </cell>
          <cell r="C709" t="str">
            <v>N05AX12</v>
          </cell>
          <cell r="D709" t="str">
            <v>aripiprazol</v>
          </cell>
          <cell r="E709" t="str">
            <v>BIPODIS</v>
          </cell>
          <cell r="F709" t="str">
            <v>tableta</v>
          </cell>
          <cell r="G709" t="str">
            <v>blister, 30 po 10 mg</v>
          </cell>
          <cell r="H709" t="str">
            <v> Actavis Ltd.</v>
          </cell>
          <cell r="I709" t="str">
            <v>Malta</v>
          </cell>
          <cell r="J709" t="str">
            <v>originalno pakovanje</v>
          </cell>
          <cell r="K709">
            <v>1078.2</v>
          </cell>
          <cell r="L709">
            <v>644</v>
          </cell>
        </row>
        <row r="710">
          <cell r="B710">
            <v>1070046</v>
          </cell>
          <cell r="C710" t="str">
            <v>N05AX12</v>
          </cell>
          <cell r="D710" t="str">
            <v>aripiprazol</v>
          </cell>
          <cell r="E710" t="str">
            <v>BIPODIS</v>
          </cell>
          <cell r="F710" t="str">
            <v>tableta</v>
          </cell>
          <cell r="G710" t="str">
            <v>blister, 30 po 15 mg</v>
          </cell>
          <cell r="H710" t="str">
            <v> Actavis Ltd.</v>
          </cell>
          <cell r="I710" t="str">
            <v>Malta</v>
          </cell>
          <cell r="J710" t="str">
            <v>originalno pakovanje</v>
          </cell>
          <cell r="K710">
            <v>1555.1</v>
          </cell>
          <cell r="L710">
            <v>80</v>
          </cell>
        </row>
        <row r="711">
          <cell r="B711">
            <v>1070130</v>
          </cell>
          <cell r="C711" t="str">
            <v>N05AX12</v>
          </cell>
          <cell r="D711" t="str">
            <v>aripiprazol</v>
          </cell>
          <cell r="E711" t="str">
            <v>ZYLAXERA</v>
          </cell>
          <cell r="F711" t="str">
            <v>tableta</v>
          </cell>
          <cell r="G711" t="str">
            <v>30 po 5 mg</v>
          </cell>
          <cell r="H711" t="str">
            <v>Krka, Tovarna Zdravil, d.d; TAD Pharma Gmbh</v>
          </cell>
          <cell r="I711" t="str">
            <v>Slovenija; Nemačka</v>
          </cell>
          <cell r="J711" t="str">
            <v>originalno pakovanje</v>
          </cell>
          <cell r="K711">
            <v>539.2</v>
          </cell>
          <cell r="L711">
            <v>1</v>
          </cell>
        </row>
        <row r="712">
          <cell r="B712">
            <v>1070132</v>
          </cell>
          <cell r="C712" t="str">
            <v>N05AX12</v>
          </cell>
          <cell r="D712" t="str">
            <v>aripiprazol</v>
          </cell>
          <cell r="E712" t="str">
            <v>ZYLAXERA</v>
          </cell>
          <cell r="F712" t="str">
            <v>tableta</v>
          </cell>
          <cell r="G712" t="str">
            <v>30 po 10 mg</v>
          </cell>
          <cell r="H712" t="str">
            <v>Krka, Tovarna Zdravil, d.d; TAD Pharma Gmbh</v>
          </cell>
          <cell r="I712" t="str">
            <v>Slovenija; Nemačka</v>
          </cell>
          <cell r="J712" t="str">
            <v>originalno pakovanje</v>
          </cell>
          <cell r="K712">
            <v>1078.2</v>
          </cell>
          <cell r="L712">
            <v>1</v>
          </cell>
        </row>
        <row r="713">
          <cell r="B713">
            <v>1070134</v>
          </cell>
          <cell r="C713" t="str">
            <v>N05AX12</v>
          </cell>
          <cell r="D713" t="str">
            <v>aripiprazol</v>
          </cell>
          <cell r="E713" t="str">
            <v>ZYLAXERA</v>
          </cell>
          <cell r="F713" t="str">
            <v>tableta</v>
          </cell>
          <cell r="G713" t="str">
            <v>30 po 15 mg</v>
          </cell>
          <cell r="H713" t="str">
            <v>Krka, Tovarna Zdravil, d.d; TAD Pharma Gmbh</v>
          </cell>
          <cell r="I713" t="str">
            <v>Slovenija; Nemačka</v>
          </cell>
          <cell r="J713" t="str">
            <v>originalno pakovanje</v>
          </cell>
          <cell r="K713">
            <v>1555.1</v>
          </cell>
          <cell r="L713">
            <v>1</v>
          </cell>
        </row>
        <row r="714">
          <cell r="B714">
            <v>1070136</v>
          </cell>
          <cell r="C714" t="str">
            <v>N05AX12</v>
          </cell>
          <cell r="D714" t="str">
            <v>aripiprazol</v>
          </cell>
          <cell r="E714" t="str">
            <v>ZYLAXERA</v>
          </cell>
          <cell r="F714" t="str">
            <v>tableta</v>
          </cell>
          <cell r="G714" t="str">
            <v>30 po 30 mg</v>
          </cell>
          <cell r="H714" t="str">
            <v>Krka, Tovarna Zdravil, d.d; TAD Pharma Gmbh</v>
          </cell>
          <cell r="I714" t="str">
            <v>Slovenija; Nemačka</v>
          </cell>
          <cell r="J714" t="str">
            <v>originalno pakovanje</v>
          </cell>
          <cell r="K714">
            <v>3234.8</v>
          </cell>
          <cell r="L714">
            <v>1</v>
          </cell>
        </row>
        <row r="715">
          <cell r="B715">
            <v>1070170</v>
          </cell>
          <cell r="C715" t="str">
            <v>N05AX12</v>
          </cell>
          <cell r="D715" t="str">
            <v>aripiprazol</v>
          </cell>
          <cell r="E715" t="str">
            <v>AZOLAR</v>
          </cell>
          <cell r="F715" t="str">
            <v>tableta</v>
          </cell>
          <cell r="G715" t="str">
            <v>blister, 30 po 10 mg</v>
          </cell>
          <cell r="H715" t="str">
            <v>Belupo, lijekovi i kozmetika d.d.</v>
          </cell>
          <cell r="I715" t="str">
            <v>Hrvatska</v>
          </cell>
          <cell r="J715" t="str">
            <v>originalno pakovanje</v>
          </cell>
          <cell r="K715">
            <v>1078.2</v>
          </cell>
          <cell r="L715">
            <v>100</v>
          </cell>
        </row>
        <row r="716">
          <cell r="B716">
            <v>1070171</v>
          </cell>
          <cell r="C716" t="str">
            <v>N05AX12</v>
          </cell>
          <cell r="D716" t="str">
            <v>aripiprazol</v>
          </cell>
          <cell r="E716" t="str">
            <v>AZOLAR</v>
          </cell>
          <cell r="F716" t="str">
            <v>tableta</v>
          </cell>
          <cell r="G716" t="str">
            <v>blister, 30 po 15 mg</v>
          </cell>
          <cell r="H716" t="str">
            <v>Belupo, lijekovi i kozmetika d.d.</v>
          </cell>
          <cell r="I716" t="str">
            <v>Hrvatska</v>
          </cell>
          <cell r="J716" t="str">
            <v>originalno pakovanje</v>
          </cell>
          <cell r="K716">
            <v>1555.1</v>
          </cell>
          <cell r="L716">
            <v>5</v>
          </cell>
        </row>
        <row r="717">
          <cell r="B717" t="str">
            <v>N002592</v>
          </cell>
          <cell r="C717" t="str">
            <v>N05BA01</v>
          </cell>
          <cell r="D717" t="str">
            <v>diazepam</v>
          </cell>
          <cell r="E717" t="str">
            <v>DIAZEPAM</v>
          </cell>
          <cell r="F717" t="str">
            <v>rastvor za rektalnu primenu</v>
          </cell>
          <cell r="G717" t="str">
            <v>5 po 5 mg/2,5 ml</v>
          </cell>
          <cell r="H717" t="str">
            <v>Apotekarska ustanova - Apoteka "Beograd" Galenska laboratorija "Lipov lad"</v>
          </cell>
          <cell r="I717" t="str">
            <v>Republika Srbija</v>
          </cell>
          <cell r="J717" t="str">
            <v>originalno pakovanje</v>
          </cell>
          <cell r="K717">
            <v>479.3</v>
          </cell>
          <cell r="L717">
            <v>10</v>
          </cell>
        </row>
        <row r="718">
          <cell r="B718">
            <v>1071121</v>
          </cell>
          <cell r="C718" t="str">
            <v>N05BA01</v>
          </cell>
          <cell r="D718" t="str">
            <v>diazepam</v>
          </cell>
          <cell r="E718" t="str">
            <v>BENSEDIN</v>
          </cell>
          <cell r="F718" t="str">
            <v>tableta</v>
          </cell>
          <cell r="G718" t="str">
            <v>blister, 30 po 5 mg</v>
          </cell>
          <cell r="H718" t="str">
            <v>Galenika a.d.</v>
          </cell>
          <cell r="I718" t="str">
            <v>Republika Srbija</v>
          </cell>
          <cell r="J718" t="str">
            <v>originalno pakovanje</v>
          </cell>
          <cell r="K718">
            <v>92.3</v>
          </cell>
          <cell r="L718">
            <v>5285</v>
          </cell>
        </row>
        <row r="719">
          <cell r="B719">
            <v>1071122</v>
          </cell>
          <cell r="C719" t="str">
            <v>N05BA01</v>
          </cell>
          <cell r="D719" t="str">
            <v>diazepam</v>
          </cell>
          <cell r="E719" t="str">
            <v>BENSEDIN</v>
          </cell>
          <cell r="F719" t="str">
            <v>tableta</v>
          </cell>
          <cell r="G719" t="str">
            <v>blister, 30 po 10 mg</v>
          </cell>
          <cell r="H719" t="str">
            <v>Galenika a.d.</v>
          </cell>
          <cell r="I719" t="str">
            <v>Republika Srbija</v>
          </cell>
          <cell r="J719" t="str">
            <v>originalno pakovanje</v>
          </cell>
          <cell r="K719">
            <v>138.3</v>
          </cell>
          <cell r="L719">
            <v>35500</v>
          </cell>
        </row>
        <row r="720">
          <cell r="B720">
            <v>1071701</v>
          </cell>
          <cell r="C720" t="str">
            <v>N05BA01</v>
          </cell>
          <cell r="D720" t="str">
            <v>diazepam</v>
          </cell>
          <cell r="E720" t="str">
            <v>DIAZEPAM HF</v>
          </cell>
          <cell r="F720" t="str">
            <v>tableta</v>
          </cell>
          <cell r="G720" t="str">
            <v>blister, 30 po 5 mg</v>
          </cell>
          <cell r="H720" t="str">
            <v>Hemofarm AD Vršac</v>
          </cell>
          <cell r="I720" t="str">
            <v>Republika Srbija</v>
          </cell>
          <cell r="J720" t="str">
            <v>originalno pakovanje</v>
          </cell>
          <cell r="K720">
            <v>92.3</v>
          </cell>
          <cell r="L720">
            <v>1101</v>
          </cell>
        </row>
        <row r="721">
          <cell r="B721">
            <v>1071702</v>
          </cell>
          <cell r="C721" t="str">
            <v>N05BA01</v>
          </cell>
          <cell r="D721" t="str">
            <v>diazepam</v>
          </cell>
          <cell r="E721" t="str">
            <v>DIAZEPAM HF</v>
          </cell>
          <cell r="F721" t="str">
            <v>tableta</v>
          </cell>
          <cell r="G721" t="str">
            <v>blister, 30 po 10 mg</v>
          </cell>
          <cell r="H721" t="str">
            <v>Hemofarm AD Vršac</v>
          </cell>
          <cell r="I721" t="str">
            <v>Republika Srbija</v>
          </cell>
          <cell r="J721" t="str">
            <v>originalno pakovanje</v>
          </cell>
          <cell r="K721">
            <v>138.3</v>
          </cell>
          <cell r="L721">
            <v>2701</v>
          </cell>
        </row>
        <row r="722">
          <cell r="B722">
            <v>1071172</v>
          </cell>
          <cell r="C722" t="str">
            <v>N05BA01</v>
          </cell>
          <cell r="D722" t="str">
            <v>diazepam</v>
          </cell>
          <cell r="E722" t="str">
            <v>APAURIN</v>
          </cell>
          <cell r="F722" t="str">
            <v>obložena tableta</v>
          </cell>
          <cell r="G722" t="str">
            <v>blister, 30 po 5 mg</v>
          </cell>
          <cell r="H722" t="str">
            <v>Krka, Tovarna Zdravil, d.d.</v>
          </cell>
          <cell r="I722" t="str">
            <v>Slovenija</v>
          </cell>
          <cell r="J722" t="str">
            <v>originalno pakovanje</v>
          </cell>
          <cell r="K722">
            <v>92.3</v>
          </cell>
          <cell r="L722">
            <v>1</v>
          </cell>
        </row>
        <row r="723">
          <cell r="B723">
            <v>1071175</v>
          </cell>
          <cell r="C723" t="str">
            <v>N05BA01</v>
          </cell>
          <cell r="D723" t="str">
            <v>diazepam</v>
          </cell>
          <cell r="E723" t="str">
            <v>APAURIN</v>
          </cell>
          <cell r="F723" t="str">
            <v>tableta</v>
          </cell>
          <cell r="G723" t="str">
            <v>blister, 30 po 10 mg</v>
          </cell>
          <cell r="H723" t="str">
            <v>Krka, Tovarna Zdravil, d.d.</v>
          </cell>
          <cell r="I723" t="str">
            <v>Slovenija</v>
          </cell>
          <cell r="J723" t="str">
            <v>originalno pakovanje</v>
          </cell>
          <cell r="K723">
            <v>138.3</v>
          </cell>
          <cell r="L723">
            <v>1</v>
          </cell>
        </row>
        <row r="724">
          <cell r="B724">
            <v>1072762</v>
          </cell>
          <cell r="C724" t="str">
            <v>N06AA09</v>
          </cell>
          <cell r="D724" t="str">
            <v>amitriptilin</v>
          </cell>
          <cell r="E724" t="str">
            <v>AMITRIPTYLINE REMEDICA</v>
          </cell>
          <cell r="F724" t="str">
            <v>film tableta</v>
          </cell>
          <cell r="G724" t="str">
            <v>blister, 100 po 10 mg</v>
          </cell>
          <cell r="H724" t="str">
            <v>Remedica Ltd.</v>
          </cell>
          <cell r="I724" t="str">
            <v>Kipar</v>
          </cell>
          <cell r="J724" t="str">
            <v>originalno pakovanje</v>
          </cell>
          <cell r="K724">
            <v>205.9</v>
          </cell>
          <cell r="L724">
            <v>31</v>
          </cell>
        </row>
        <row r="725">
          <cell r="B725">
            <v>1072763</v>
          </cell>
          <cell r="C725" t="str">
            <v>N06AA09</v>
          </cell>
          <cell r="D725" t="str">
            <v>amitriptilin</v>
          </cell>
          <cell r="E725" t="str">
            <v>AMITRIPTYLINE REMEDICA</v>
          </cell>
          <cell r="F725" t="str">
            <v>film tableta</v>
          </cell>
          <cell r="G725" t="str">
            <v>blister, 30 po 25 mg</v>
          </cell>
          <cell r="H725" t="str">
            <v>Remedica Ltd.</v>
          </cell>
          <cell r="I725" t="str">
            <v>Kipar</v>
          </cell>
          <cell r="J725" t="str">
            <v>originalno pakovanje</v>
          </cell>
          <cell r="K725">
            <v>97.2</v>
          </cell>
          <cell r="L725">
            <v>181</v>
          </cell>
        </row>
        <row r="726">
          <cell r="B726">
            <v>1072730</v>
          </cell>
          <cell r="C726" t="str">
            <v>N06AA21</v>
          </cell>
          <cell r="D726" t="str">
            <v>maprotilin</v>
          </cell>
          <cell r="E726" t="str">
            <v>MAPROTILIN</v>
          </cell>
          <cell r="F726" t="str">
            <v>film tableta</v>
          </cell>
          <cell r="G726" t="str">
            <v>blister, 30 po 25 mg</v>
          </cell>
          <cell r="H726" t="str">
            <v>Zdravlje a.d.</v>
          </cell>
          <cell r="I726" t="str">
            <v>Republika Srbija</v>
          </cell>
          <cell r="J726" t="str">
            <v>originalno pakovanje</v>
          </cell>
          <cell r="K726">
            <v>239.4</v>
          </cell>
          <cell r="L726">
            <v>139</v>
          </cell>
        </row>
        <row r="727">
          <cell r="B727">
            <v>1072731</v>
          </cell>
          <cell r="C727" t="str">
            <v>N06AA21</v>
          </cell>
          <cell r="D727" t="str">
            <v>maprotilin</v>
          </cell>
          <cell r="E727" t="str">
            <v>MAPROTILIN</v>
          </cell>
          <cell r="F727" t="str">
            <v>film tableta</v>
          </cell>
          <cell r="G727" t="str">
            <v>blister, 30 po 50 mg</v>
          </cell>
          <cell r="H727" t="str">
            <v>Zdravlje a.d.</v>
          </cell>
          <cell r="I727" t="str">
            <v>Republika Srbija</v>
          </cell>
          <cell r="J727" t="str">
            <v>originalno pakovanje</v>
          </cell>
          <cell r="K727">
            <v>418.3</v>
          </cell>
          <cell r="L727">
            <v>388</v>
          </cell>
        </row>
        <row r="728">
          <cell r="B728">
            <v>1072700</v>
          </cell>
          <cell r="C728" t="str">
            <v>N06AB03</v>
          </cell>
          <cell r="D728" t="str">
            <v>fluoksetin</v>
          </cell>
          <cell r="E728" t="str">
            <v>FLUNIRIN</v>
          </cell>
          <cell r="F728" t="str">
            <v>kapsula, tvrda</v>
          </cell>
          <cell r="G728" t="str">
            <v>blister, 30 po 20 mg</v>
          </cell>
          <cell r="H728" t="str">
            <v>Galenika a.d.</v>
          </cell>
          <cell r="I728" t="str">
            <v>Republika Srbija</v>
          </cell>
          <cell r="J728" t="str">
            <v>originalno pakovanje</v>
          </cell>
          <cell r="K728">
            <v>340.5</v>
          </cell>
          <cell r="L728">
            <v>666</v>
          </cell>
        </row>
        <row r="729">
          <cell r="B729">
            <v>1072930</v>
          </cell>
          <cell r="C729" t="str">
            <v>N06AB03</v>
          </cell>
          <cell r="D729" t="str">
            <v>fluoksetin</v>
          </cell>
          <cell r="E729" t="str">
            <v>FLUNISAN</v>
          </cell>
          <cell r="F729" t="str">
            <v>tableta</v>
          </cell>
          <cell r="G729" t="str">
            <v>blister, 30 po 20 mg</v>
          </cell>
          <cell r="H729" t="str">
            <v>Hemofarm a.d.</v>
          </cell>
          <cell r="I729" t="str">
            <v>Republika Srbija</v>
          </cell>
          <cell r="J729" t="str">
            <v>originalno pakovanje</v>
          </cell>
          <cell r="K729">
            <v>340.5</v>
          </cell>
          <cell r="L729">
            <v>780</v>
          </cell>
        </row>
        <row r="730">
          <cell r="B730">
            <v>1072920</v>
          </cell>
          <cell r="C730" t="str">
            <v>N06AB03</v>
          </cell>
          <cell r="D730" t="str">
            <v>fluoksetin</v>
          </cell>
          <cell r="E730" t="str">
            <v>FLUSETIN</v>
          </cell>
          <cell r="F730" t="str">
            <v>film tablete</v>
          </cell>
          <cell r="G730" t="str">
            <v>blister, 20 po 20mg</v>
          </cell>
          <cell r="H730" t="str">
            <v>Bosnalijek D.D.</v>
          </cell>
          <cell r="I730" t="str">
            <v>Bosna i Hercegovina</v>
          </cell>
          <cell r="J730" t="str">
            <v>originalno pakovanje</v>
          </cell>
          <cell r="K730">
            <v>227</v>
          </cell>
          <cell r="L730">
            <v>7</v>
          </cell>
        </row>
        <row r="731">
          <cell r="B731">
            <v>1072062</v>
          </cell>
          <cell r="C731" t="str">
            <v>N06AB04</v>
          </cell>
          <cell r="D731" t="str">
            <v>citalopram</v>
          </cell>
          <cell r="E731" t="str">
            <v>CITALEX</v>
          </cell>
          <cell r="F731" t="str">
            <v>film tableta</v>
          </cell>
          <cell r="G731" t="str">
            <v>blister, 20 po 10 mg</v>
          </cell>
          <cell r="H731" t="str">
            <v>Zdravlje a.d.;
Dragenopharm Apotheker Puschl GMBH;
Balkanpharma-Dupnitsa AD</v>
          </cell>
          <cell r="I731" t="str">
            <v>Republika Srbija;
Nemačka;
Bugarska</v>
          </cell>
          <cell r="J731" t="str">
            <v>originalno pakovanje</v>
          </cell>
          <cell r="K731">
            <v>126.1</v>
          </cell>
          <cell r="L731">
            <v>59</v>
          </cell>
        </row>
        <row r="732">
          <cell r="B732">
            <v>1072061</v>
          </cell>
          <cell r="C732" t="str">
            <v>N06AB04</v>
          </cell>
          <cell r="D732" t="str">
            <v>citalopram</v>
          </cell>
          <cell r="E732" t="str">
            <v>CITALEX</v>
          </cell>
          <cell r="F732" t="str">
            <v>film tableta</v>
          </cell>
          <cell r="G732" t="str">
            <v>blister, 20 po 20 mg</v>
          </cell>
          <cell r="H732" t="str">
            <v>Zdravlje a.d.;
Dragenopharm Apotheker Puschl GMBH;
Balkanpharma-Dupnitsa AD</v>
          </cell>
          <cell r="I732" t="str">
            <v>Republika Srbija;
Nemačka;
Bugarska</v>
          </cell>
          <cell r="J732" t="str">
            <v>originalno pakovanje</v>
          </cell>
          <cell r="K732">
            <v>197.3</v>
          </cell>
          <cell r="L732">
            <v>276</v>
          </cell>
        </row>
        <row r="733">
          <cell r="B733">
            <v>1072067</v>
          </cell>
          <cell r="C733" t="str">
            <v>N06AB04</v>
          </cell>
          <cell r="D733" t="str">
            <v>citalopram</v>
          </cell>
          <cell r="E733" t="str">
            <v>CITALEX</v>
          </cell>
          <cell r="F733" t="str">
            <v>film tableta</v>
          </cell>
          <cell r="G733" t="str">
            <v>blister, 50 po 10 mg</v>
          </cell>
          <cell r="H733" t="str">
            <v>Zdravlje a.d.;
Dragenopharm Apotheker Puschl GMBH;
Balkanpharma-Dupnitsa AD</v>
          </cell>
          <cell r="I733" t="str">
            <v>Republika Srbija;
Nemačka;
Bugarska</v>
          </cell>
          <cell r="J733" t="str">
            <v>originalno pakovanje</v>
          </cell>
          <cell r="K733">
            <v>315.3</v>
          </cell>
          <cell r="L733">
            <v>6</v>
          </cell>
        </row>
        <row r="734">
          <cell r="B734">
            <v>1072060</v>
          </cell>
          <cell r="C734" t="str">
            <v>N06AB04</v>
          </cell>
          <cell r="D734" t="str">
            <v>citalopram</v>
          </cell>
          <cell r="E734" t="str">
            <v>CITALEX</v>
          </cell>
          <cell r="F734" t="str">
            <v>film tableta</v>
          </cell>
          <cell r="G734" t="str">
            <v>blister, 50 po 20 mg</v>
          </cell>
          <cell r="H734" t="str">
            <v>Zdravlje a.d.;
Dragenopharm Apotheker Puschl GMBH;
Balkanpharma-Dupnitsa AD</v>
          </cell>
          <cell r="I734" t="str">
            <v>Republika Srbija;
Nemačka;
Bugarska</v>
          </cell>
          <cell r="J734" t="str">
            <v>originalno pakovanje</v>
          </cell>
          <cell r="K734">
            <v>493.5</v>
          </cell>
          <cell r="L734">
            <v>1</v>
          </cell>
        </row>
        <row r="735">
          <cell r="B735">
            <v>1072914</v>
          </cell>
          <cell r="C735" t="str">
            <v>N06AB05</v>
          </cell>
          <cell r="D735" t="str">
            <v>paroksetin</v>
          </cell>
          <cell r="E735" t="str">
            <v>ARKETIS</v>
          </cell>
          <cell r="F735" t="str">
            <v>tableta</v>
          </cell>
          <cell r="G735" t="str">
            <v>blister, 30 po 20 mg</v>
          </cell>
          <cell r="H735" t="str">
            <v>Farmaceutisch Analytisch Laboratorium Duiven B.V; Medochemie LTD (Factory AZ)</v>
          </cell>
          <cell r="I735" t="str">
            <v>Holandija; Kipar</v>
          </cell>
          <cell r="J735" t="str">
            <v>originalno pakovanje</v>
          </cell>
          <cell r="K735">
            <v>174</v>
          </cell>
          <cell r="L735">
            <v>3</v>
          </cell>
        </row>
        <row r="736">
          <cell r="B736">
            <v>1072919</v>
          </cell>
          <cell r="C736" t="str">
            <v>N06AB05</v>
          </cell>
          <cell r="D736" t="str">
            <v>paroksetin</v>
          </cell>
          <cell r="E736" t="str">
            <v>PAKSTON</v>
          </cell>
          <cell r="F736" t="str">
            <v>film tableta</v>
          </cell>
          <cell r="G736" t="str">
            <v>blister, 30 po 20 mg</v>
          </cell>
          <cell r="H736" t="str">
            <v>Alkaloid ad Skopje</v>
          </cell>
          <cell r="I736" t="str">
            <v>Republika Severna Makedonija </v>
          </cell>
          <cell r="J736" t="str">
            <v>originalno pakovanje</v>
          </cell>
          <cell r="K736">
            <v>205</v>
          </cell>
          <cell r="L736">
            <v>672</v>
          </cell>
        </row>
        <row r="737">
          <cell r="B737">
            <v>1072921</v>
          </cell>
          <cell r="C737" t="str">
            <v>N06AB05</v>
          </cell>
          <cell r="D737" t="str">
            <v>paroksetin</v>
          </cell>
          <cell r="E737" t="str">
            <v>PAKSTON</v>
          </cell>
          <cell r="F737" t="str">
            <v>film tableta</v>
          </cell>
          <cell r="G737" t="str">
            <v>blister, 30 po 30 mg</v>
          </cell>
          <cell r="H737" t="str">
            <v>Alkaloid ad Skopje</v>
          </cell>
          <cell r="I737" t="str">
            <v>Republika Severna Makedonija </v>
          </cell>
          <cell r="J737" t="str">
            <v>originalno pakovanje</v>
          </cell>
          <cell r="K737">
            <v>292.2</v>
          </cell>
          <cell r="L737">
            <v>1</v>
          </cell>
        </row>
        <row r="738">
          <cell r="B738">
            <v>1072790</v>
          </cell>
          <cell r="C738" t="str">
            <v>N06AB06</v>
          </cell>
          <cell r="D738" t="str">
            <v>sertralin</v>
          </cell>
          <cell r="E738" t="str">
            <v>ZOLOFT</v>
          </cell>
          <cell r="F738" t="str">
            <v>film tableta</v>
          </cell>
          <cell r="G738" t="str">
            <v>blister, 28 po 50 mg</v>
          </cell>
          <cell r="H738" t="str">
            <v>Haupt Pharma Latina S.R.L; Pfizer Manufacturing Deutschland GmbH - Betriebsstatte Freiburg</v>
          </cell>
          <cell r="I738" t="str">
            <v>Italija; Nemačka</v>
          </cell>
          <cell r="J738" t="str">
            <v>originalno pakovanje</v>
          </cell>
          <cell r="K738">
            <v>180.3</v>
          </cell>
          <cell r="L738">
            <v>4400</v>
          </cell>
        </row>
        <row r="739">
          <cell r="B739">
            <v>1072791</v>
          </cell>
          <cell r="C739" t="str">
            <v>N06AB06</v>
          </cell>
          <cell r="D739" t="str">
            <v>sertralin</v>
          </cell>
          <cell r="E739" t="str">
            <v>ZOLOFT</v>
          </cell>
          <cell r="F739" t="str">
            <v>film tableta</v>
          </cell>
          <cell r="G739" t="str">
            <v>blister, 28 po 100 mg</v>
          </cell>
          <cell r="H739" t="str">
            <v>Haupt Pharma Latina S.R.L; Pfizer Manufacturing Deutschland GmbH - Betriebsstatte Freiburg</v>
          </cell>
          <cell r="I739" t="str">
            <v>Italija; Nemačka</v>
          </cell>
          <cell r="J739" t="str">
            <v>originalno pakovanje</v>
          </cell>
          <cell r="K739">
            <v>360.5</v>
          </cell>
          <cell r="L739">
            <v>728</v>
          </cell>
        </row>
        <row r="740">
          <cell r="B740">
            <v>1072724</v>
          </cell>
          <cell r="C740" t="str">
            <v>N06AB06</v>
          </cell>
          <cell r="D740" t="str">
            <v>sertralin</v>
          </cell>
          <cell r="E740" t="str">
            <v>SIDATA</v>
          </cell>
          <cell r="F740" t="str">
            <v>film tableta</v>
          </cell>
          <cell r="G740" t="str">
            <v>blister, 28 po 50 mg</v>
          </cell>
          <cell r="H740" t="str">
            <v>Hemofarm a.d.</v>
          </cell>
          <cell r="I740" t="str">
            <v>Republika Srbija</v>
          </cell>
          <cell r="J740" t="str">
            <v>originalno pakovanje</v>
          </cell>
          <cell r="K740">
            <v>180.3</v>
          </cell>
          <cell r="L740">
            <v>2195</v>
          </cell>
        </row>
        <row r="741">
          <cell r="B741">
            <v>1072723</v>
          </cell>
          <cell r="C741" t="str">
            <v>N06AB06</v>
          </cell>
          <cell r="D741" t="str">
            <v>sertralin</v>
          </cell>
          <cell r="E741" t="str">
            <v>SIDATA</v>
          </cell>
          <cell r="F741" t="str">
            <v>film tableta</v>
          </cell>
          <cell r="G741" t="str">
            <v>blister, 28 po 100 mg</v>
          </cell>
          <cell r="H741" t="str">
            <v>Hemofarm a.d.</v>
          </cell>
          <cell r="I741" t="str">
            <v>Republika Srbija</v>
          </cell>
          <cell r="J741" t="str">
            <v>originalno pakovanje</v>
          </cell>
          <cell r="K741">
            <v>360.5</v>
          </cell>
          <cell r="L741">
            <v>711</v>
          </cell>
        </row>
        <row r="742">
          <cell r="B742">
            <v>1072635</v>
          </cell>
          <cell r="C742" t="str">
            <v>N06AB06</v>
          </cell>
          <cell r="D742" t="str">
            <v>sertralin</v>
          </cell>
          <cell r="E742" t="str">
            <v>ASENTRA</v>
          </cell>
          <cell r="F742" t="str">
            <v>film tableta</v>
          </cell>
          <cell r="G742" t="str">
            <v>blister, 28 po 50 mg</v>
          </cell>
          <cell r="H742" t="str">
            <v>Krka, Tovarna Zdravil, d.d. </v>
          </cell>
          <cell r="I742" t="str">
            <v>Slovenija</v>
          </cell>
          <cell r="J742" t="str">
            <v>originalno pakovanje</v>
          </cell>
          <cell r="K742">
            <v>180.3</v>
          </cell>
          <cell r="L742">
            <v>264</v>
          </cell>
        </row>
        <row r="743">
          <cell r="B743">
            <v>1072636</v>
          </cell>
          <cell r="C743" t="str">
            <v>N06AB06</v>
          </cell>
          <cell r="D743" t="str">
            <v>sertralin</v>
          </cell>
          <cell r="E743" t="str">
            <v>ASENTRA</v>
          </cell>
          <cell r="F743" t="str">
            <v>film tableta</v>
          </cell>
          <cell r="G743" t="str">
            <v>blister, 28 po 100 mg</v>
          </cell>
          <cell r="H743" t="str">
            <v>Krka, Tovarna Zdravil, d.d. </v>
          </cell>
          <cell r="I743" t="str">
            <v>Slovenija</v>
          </cell>
          <cell r="J743" t="str">
            <v>originalno pakovanje</v>
          </cell>
          <cell r="K743">
            <v>360.5</v>
          </cell>
          <cell r="L743">
            <v>13</v>
          </cell>
        </row>
        <row r="744">
          <cell r="B744">
            <v>1072627</v>
          </cell>
          <cell r="C744" t="str">
            <v>N06AB10</v>
          </cell>
          <cell r="D744" t="str">
            <v>escitalopram</v>
          </cell>
          <cell r="E744" t="str">
            <v>ELICEA</v>
          </cell>
          <cell r="F744" t="str">
            <v>film tableta</v>
          </cell>
          <cell r="G744" t="str">
            <v>blister, 28 po 5 mg</v>
          </cell>
          <cell r="H744" t="str">
            <v>Krka, Tovarna, Zdravil, d.d. </v>
          </cell>
          <cell r="I744" t="str">
            <v>Slovenija</v>
          </cell>
          <cell r="J744" t="str">
            <v>originalno pakovanje</v>
          </cell>
          <cell r="K744">
            <v>159</v>
          </cell>
          <cell r="L744">
            <v>21</v>
          </cell>
        </row>
        <row r="745">
          <cell r="B745">
            <v>1072625</v>
          </cell>
          <cell r="C745" t="str">
            <v>N06AB10</v>
          </cell>
          <cell r="D745" t="str">
            <v>escitalopram</v>
          </cell>
          <cell r="E745" t="str">
            <v>LATA</v>
          </cell>
          <cell r="F745" t="str">
            <v>film tableta</v>
          </cell>
          <cell r="G745" t="str">
            <v>blister, 28 po 10 mg</v>
          </cell>
          <cell r="H745" t="str">
            <v>Hemofarm a.d.</v>
          </cell>
          <cell r="I745" t="str">
            <v>Republika Srbija</v>
          </cell>
          <cell r="J745" t="str">
            <v>originalno pakovanje</v>
          </cell>
          <cell r="K745">
            <v>180.3</v>
          </cell>
          <cell r="L745">
            <v>1821</v>
          </cell>
        </row>
        <row r="746">
          <cell r="B746">
            <v>1072628</v>
          </cell>
          <cell r="C746" t="str">
            <v>N06AB10</v>
          </cell>
          <cell r="D746" t="str">
            <v>escitalopram</v>
          </cell>
          <cell r="E746" t="str">
            <v>ELICEA</v>
          </cell>
          <cell r="F746" t="str">
            <v>film tableta</v>
          </cell>
          <cell r="G746" t="str">
            <v>blister, 28 po 10 mg</v>
          </cell>
          <cell r="H746" t="str">
            <v>Krka, Tovarna, Zdravil, d.d. </v>
          </cell>
          <cell r="I746" t="str">
            <v>Slovenija</v>
          </cell>
          <cell r="J746" t="str">
            <v>originalno pakovanje</v>
          </cell>
          <cell r="K746">
            <v>180.3</v>
          </cell>
          <cell r="L746">
            <v>1336</v>
          </cell>
        </row>
        <row r="747">
          <cell r="B747">
            <v>1072000</v>
          </cell>
          <cell r="C747" t="str">
            <v>N06AB10</v>
          </cell>
          <cell r="D747" t="str">
            <v>escitalopram</v>
          </cell>
          <cell r="E747" t="str">
            <v>ELORYQA</v>
          </cell>
          <cell r="F747" t="str">
            <v>film tableta</v>
          </cell>
          <cell r="G747" t="str">
            <v>blister, 30 po 5 mg</v>
          </cell>
          <cell r="H747" t="str">
            <v>Alkaloid d.o.o. Beograd; Alkaloid a.d. Skopje</v>
          </cell>
          <cell r="I747" t="str">
            <v>Republika Srbija; Republika Severna Makedonija</v>
          </cell>
          <cell r="J747" t="str">
            <v>originalno pakovanje</v>
          </cell>
          <cell r="K747">
            <v>170.4</v>
          </cell>
          <cell r="L747">
            <v>21</v>
          </cell>
        </row>
        <row r="748">
          <cell r="B748">
            <v>1072001</v>
          </cell>
          <cell r="C748" t="str">
            <v>N06AB10</v>
          </cell>
          <cell r="D748" t="str">
            <v>escitalopram</v>
          </cell>
          <cell r="E748" t="str">
            <v>ELORYQA</v>
          </cell>
          <cell r="F748" t="str">
            <v>film tableta</v>
          </cell>
          <cell r="G748" t="str">
            <v>blister, 30 po 10 mg</v>
          </cell>
          <cell r="H748" t="str">
            <v>Alkaloid d.o.o. Beograd; Alkaloid a.d. Skopje</v>
          </cell>
          <cell r="I748" t="str">
            <v>Republika Srbija; Republika Severna Makedonija</v>
          </cell>
          <cell r="J748" t="str">
            <v>originalno pakovanje</v>
          </cell>
          <cell r="K748">
            <v>193.3</v>
          </cell>
          <cell r="L748">
            <v>1078</v>
          </cell>
        </row>
        <row r="749">
          <cell r="B749">
            <v>1072003</v>
          </cell>
          <cell r="C749" t="str">
            <v>N06AB10</v>
          </cell>
          <cell r="D749" t="str">
            <v>escitalopram</v>
          </cell>
          <cell r="E749" t="str">
            <v>ELORYQA</v>
          </cell>
          <cell r="F749" t="str">
            <v>film tableta</v>
          </cell>
          <cell r="G749" t="str">
            <v>blister, 30 po 20 mg</v>
          </cell>
          <cell r="H749" t="str">
            <v>Alkaloid d.o.o Beograd</v>
          </cell>
          <cell r="I749" t="str">
            <v>Republika Srbija</v>
          </cell>
          <cell r="J749" t="str">
            <v>originalno pakovanje</v>
          </cell>
          <cell r="K749">
            <v>463.6</v>
          </cell>
          <cell r="L749">
            <v>103</v>
          </cell>
        </row>
        <row r="750">
          <cell r="B750">
            <v>1072025</v>
          </cell>
          <cell r="C750" t="str">
            <v>N06AB10</v>
          </cell>
          <cell r="D750" t="str">
            <v>escitalopram</v>
          </cell>
          <cell r="E750" t="str">
            <v>ESCITAL</v>
          </cell>
          <cell r="F750" t="str">
            <v>film tableta</v>
          </cell>
          <cell r="G750" t="str">
            <v>blister, 30 po 10 mg</v>
          </cell>
          <cell r="H750" t="str">
            <v>EMS, S.A.</v>
          </cell>
          <cell r="I750" t="str">
            <v>Brazil</v>
          </cell>
          <cell r="J750" t="str">
            <v>originalno pakovanje</v>
          </cell>
          <cell r="K750">
            <v>193.3</v>
          </cell>
          <cell r="L750">
            <v>425</v>
          </cell>
        </row>
        <row r="751">
          <cell r="B751">
            <v>1072026</v>
          </cell>
          <cell r="C751" t="str">
            <v>N06AB10</v>
          </cell>
          <cell r="D751" t="str">
            <v>escitalopram</v>
          </cell>
          <cell r="E751" t="str">
            <v>ESCITAL</v>
          </cell>
          <cell r="F751" t="str">
            <v>film tableta</v>
          </cell>
          <cell r="G751" t="str">
            <v>blister, 30 po 15 mg</v>
          </cell>
          <cell r="H751" t="str">
            <v>EMS, S.A.</v>
          </cell>
          <cell r="I751" t="str">
            <v>Brazil</v>
          </cell>
          <cell r="J751" t="str">
            <v>originalno pakovanje</v>
          </cell>
          <cell r="K751">
            <v>414.1</v>
          </cell>
          <cell r="L751">
            <v>16</v>
          </cell>
        </row>
        <row r="752">
          <cell r="B752">
            <v>1072027</v>
          </cell>
          <cell r="C752" t="str">
            <v>N06AB10</v>
          </cell>
          <cell r="D752" t="str">
            <v>escitalopram</v>
          </cell>
          <cell r="E752" t="str">
            <v>ESCITAL</v>
          </cell>
          <cell r="F752" t="str">
            <v>film tableta</v>
          </cell>
          <cell r="G752" t="str">
            <v>blister, 30 po 20 mg</v>
          </cell>
          <cell r="H752" t="str">
            <v>EMS, S.A.</v>
          </cell>
          <cell r="I752" t="str">
            <v>Brazil</v>
          </cell>
          <cell r="J752" t="str">
            <v>originalno pakovanje</v>
          </cell>
          <cell r="K752">
            <v>463.6</v>
          </cell>
          <cell r="L752">
            <v>1</v>
          </cell>
        </row>
        <row r="753">
          <cell r="B753">
            <v>1072608</v>
          </cell>
          <cell r="C753" t="str">
            <v>N06AB10</v>
          </cell>
          <cell r="D753" t="str">
            <v>escitalopram</v>
          </cell>
          <cell r="E753" t="str">
            <v>PRAMES</v>
          </cell>
          <cell r="F753" t="str">
            <v>film tableta</v>
          </cell>
          <cell r="G753" t="str">
            <v>blister, 30 po 10 mg</v>
          </cell>
          <cell r="H753" t="str">
            <v>Bosnalijek d.d.</v>
          </cell>
          <cell r="I753" t="str">
            <v>Bosna i Hercegovina</v>
          </cell>
          <cell r="J753" t="str">
            <v>originalno pakovanje</v>
          </cell>
          <cell r="K753">
            <v>193.3</v>
          </cell>
          <cell r="L753">
            <v>1</v>
          </cell>
        </row>
        <row r="754">
          <cell r="B754">
            <v>1073190</v>
          </cell>
          <cell r="C754" t="str">
            <v>N06BA04</v>
          </cell>
          <cell r="D754" t="str">
            <v>metilfenidat</v>
          </cell>
          <cell r="E754" t="str">
            <v>CONCERTA</v>
          </cell>
          <cell r="F754" t="str">
            <v>tableta sa produženim oslobađanjem</v>
          </cell>
          <cell r="G754" t="str">
            <v>boca plastična, 30 po 18 mg</v>
          </cell>
          <cell r="H754" t="str">
            <v>Janssen Pharmaceutica N.V.</v>
          </cell>
          <cell r="I754" t="str">
            <v>Belgija</v>
          </cell>
          <cell r="J754" t="str">
            <v>originalno pakovanje</v>
          </cell>
          <cell r="K754">
            <v>2521</v>
          </cell>
          <cell r="L754">
            <v>4</v>
          </cell>
        </row>
        <row r="755">
          <cell r="B755">
            <v>1073191</v>
          </cell>
          <cell r="C755" t="str">
            <v>N06BA04</v>
          </cell>
          <cell r="D755" t="str">
            <v>metilfenidat</v>
          </cell>
          <cell r="E755" t="str">
            <v>CONCERTA</v>
          </cell>
          <cell r="F755" t="str">
            <v>tableta sa produženim oslobađanjem</v>
          </cell>
          <cell r="G755" t="str">
            <v>boca plastična, 30 po 36 mg</v>
          </cell>
          <cell r="H755" t="str">
            <v>Janssen Pharmaceutica N.V.</v>
          </cell>
          <cell r="I755" t="str">
            <v>Belgija</v>
          </cell>
          <cell r="J755" t="str">
            <v>originalno pakovanje</v>
          </cell>
          <cell r="K755">
            <v>3408.7</v>
          </cell>
          <cell r="L755">
            <v>1</v>
          </cell>
        </row>
        <row r="756">
          <cell r="B756">
            <v>1088055</v>
          </cell>
          <cell r="C756" t="str">
            <v>N07AA02</v>
          </cell>
          <cell r="D756" t="str">
            <v>piridostigmin</v>
          </cell>
          <cell r="E756" t="str">
            <v>MESTINON</v>
          </cell>
          <cell r="F756" t="str">
            <v>obložena tableta</v>
          </cell>
          <cell r="G756" t="str">
            <v>bočica staklena, 150 po 60 mg</v>
          </cell>
          <cell r="H756" t="str">
            <v>ICN Polfa Rzeszow S.A</v>
          </cell>
          <cell r="I756" t="str">
            <v>Poljska</v>
          </cell>
          <cell r="J756" t="str">
            <v>originalno pakovanje</v>
          </cell>
          <cell r="K756">
            <v>2595.7</v>
          </cell>
          <cell r="L756">
            <v>5</v>
          </cell>
        </row>
        <row r="757">
          <cell r="B757">
            <v>1075091</v>
          </cell>
          <cell r="C757" t="str">
            <v>N07BB01</v>
          </cell>
          <cell r="D757" t="str">
            <v>disulfiram</v>
          </cell>
          <cell r="E757" t="str">
            <v>ESPERAL </v>
          </cell>
          <cell r="F757" t="str">
            <v>tableta</v>
          </cell>
          <cell r="G757" t="str">
            <v>tuba, 20 po 500 mg</v>
          </cell>
          <cell r="H757" t="str">
            <v>Sofarimex-Industria Quimica E Farmaceutica S.A.; Sanofi Aventis ZRT</v>
          </cell>
          <cell r="I757" t="str">
            <v>Portugalija; Mađarska</v>
          </cell>
          <cell r="J757" t="str">
            <v>originalno pakovanje</v>
          </cell>
          <cell r="K757">
            <v>160.2</v>
          </cell>
          <cell r="L757">
            <v>22</v>
          </cell>
        </row>
        <row r="758">
          <cell r="B758">
            <v>2087310</v>
          </cell>
          <cell r="C758" t="str">
            <v>N07BC02</v>
          </cell>
          <cell r="D758" t="str">
            <v>metadon</v>
          </cell>
          <cell r="E758" t="str">
            <v>METADON </v>
          </cell>
          <cell r="F758" t="str">
            <v>kapi</v>
          </cell>
          <cell r="G758" t="str">
            <v>bočica, 1 po 10 ml (10 mg/ml)</v>
          </cell>
          <cell r="H758" t="str">
            <v>Hemofarm a.d.</v>
          </cell>
          <cell r="I758" t="str">
            <v>Republika Srbija</v>
          </cell>
          <cell r="J758" t="str">
            <v>originalno pakovanje</v>
          </cell>
          <cell r="K758">
            <v>152.9</v>
          </cell>
          <cell r="L758">
            <v>6072</v>
          </cell>
        </row>
        <row r="759">
          <cell r="B759">
            <v>2087505</v>
          </cell>
          <cell r="C759" t="str">
            <v>N07BC02</v>
          </cell>
          <cell r="D759" t="str">
            <v>metadon</v>
          </cell>
          <cell r="E759" t="str">
            <v>METADON ALKALOID</v>
          </cell>
          <cell r="F759" t="str">
            <v>oralne kapi, rastvor</v>
          </cell>
          <cell r="G759" t="str">
            <v>bočica, 1 po 10 ml (10 mg/ml)</v>
          </cell>
          <cell r="H759" t="str">
            <v>Alkaloid a.d.</v>
          </cell>
          <cell r="I759" t="str">
            <v>Republika Severna Makedonija </v>
          </cell>
          <cell r="J759" t="str">
            <v>originalno pakovanje</v>
          </cell>
          <cell r="K759">
            <v>152.9</v>
          </cell>
          <cell r="L759">
            <v>20000</v>
          </cell>
        </row>
        <row r="760">
          <cell r="B760">
            <v>2087508</v>
          </cell>
          <cell r="C760" t="str">
            <v>N07BC02</v>
          </cell>
          <cell r="D760" t="str">
            <v>metadon</v>
          </cell>
          <cell r="E760" t="str">
            <v>METADON ALKALOID</v>
          </cell>
          <cell r="F760" t="str">
            <v>oralne kapi, rastvor</v>
          </cell>
          <cell r="G760" t="str">
            <v>bočica, 1 po 6 ml (10mg/ml)</v>
          </cell>
          <cell r="H760" t="str">
            <v>Alkaloid a.d. Skopje</v>
          </cell>
          <cell r="I760" t="str">
            <v>Republika Severna Makedonija </v>
          </cell>
          <cell r="J760" t="str">
            <v>originalno pakovanje</v>
          </cell>
          <cell r="K760">
            <v>91.7</v>
          </cell>
          <cell r="L760">
            <v>1</v>
          </cell>
        </row>
        <row r="761">
          <cell r="B761">
            <v>1029082</v>
          </cell>
          <cell r="C761" t="str">
            <v>P01AB01</v>
          </cell>
          <cell r="D761" t="str">
            <v>metronidazol</v>
          </cell>
          <cell r="E761" t="str">
            <v>ORVAGIL</v>
          </cell>
          <cell r="F761" t="str">
            <v>film tableta</v>
          </cell>
          <cell r="G761" t="str">
            <v>blister,  20 po 400 mg</v>
          </cell>
          <cell r="H761" t="str">
            <v>Galenika a.d. Beograd</v>
          </cell>
          <cell r="I761" t="str">
            <v>Republika Srbija</v>
          </cell>
          <cell r="J761" t="str">
            <v>originalno pakovanje</v>
          </cell>
          <cell r="K761">
            <v>342.3</v>
          </cell>
          <cell r="L761">
            <v>2027</v>
          </cell>
        </row>
        <row r="762">
          <cell r="B762">
            <v>3028300</v>
          </cell>
          <cell r="C762" t="str">
            <v>P02CA01</v>
          </cell>
          <cell r="D762" t="str">
            <v>mebendazol</v>
          </cell>
          <cell r="E762" t="str">
            <v>SOLTRIK</v>
          </cell>
          <cell r="F762" t="str">
            <v>oralna suspenzija</v>
          </cell>
          <cell r="G762" t="str">
            <v> bočica,1 po 30 ml (100 mg/5 ml)</v>
          </cell>
          <cell r="H762" t="str">
            <v>Galenika a.d.</v>
          </cell>
          <cell r="I762" t="str">
            <v>Republika Srbija</v>
          </cell>
          <cell r="J762" t="str">
            <v>originalno pakovanje</v>
          </cell>
          <cell r="K762">
            <v>157.6</v>
          </cell>
          <cell r="L762">
            <v>14</v>
          </cell>
        </row>
        <row r="763">
          <cell r="B763">
            <v>7110311</v>
          </cell>
          <cell r="C763" t="str">
            <v>R01AD09</v>
          </cell>
          <cell r="D763" t="str">
            <v>mometazon</v>
          </cell>
          <cell r="E763" t="str">
            <v>NASONEX</v>
          </cell>
          <cell r="F763" t="str">
            <v>sprej za nos, suspenzija</v>
          </cell>
          <cell r="G763" t="str">
            <v>bočica sa raspršivačem, 1 po 140 doza (0,05%)</v>
          </cell>
          <cell r="H763" t="str">
            <v>Schering Plough Labo N.V.</v>
          </cell>
          <cell r="I763" t="str">
            <v>Belgija</v>
          </cell>
          <cell r="J763" t="str">
            <v>originalno pakovanje</v>
          </cell>
          <cell r="K763">
            <v>504.4</v>
          </cell>
          <cell r="L763">
            <v>33</v>
          </cell>
        </row>
        <row r="764">
          <cell r="B764">
            <v>7110313</v>
          </cell>
          <cell r="C764" t="str">
            <v>R01AD09</v>
          </cell>
          <cell r="D764" t="str">
            <v>mometazon</v>
          </cell>
          <cell r="E764" t="str">
            <v>MOMENSA</v>
          </cell>
          <cell r="F764" t="str">
            <v>sprej za nos, suspenzija</v>
          </cell>
          <cell r="G764" t="str">
            <v>bočica,  1 po 140 doza (50 mcg/doza) </v>
          </cell>
          <cell r="H764" t="str">
            <v>Farmea</v>
          </cell>
          <cell r="I764" t="str">
            <v> Francuska</v>
          </cell>
          <cell r="J764" t="str">
            <v>originalno pakovanje</v>
          </cell>
          <cell r="K764">
            <v>484.3</v>
          </cell>
          <cell r="L764">
            <v>7</v>
          </cell>
        </row>
        <row r="765">
          <cell r="B765">
            <v>7110024</v>
          </cell>
          <cell r="C765" t="str">
            <v>R01AD09</v>
          </cell>
          <cell r="D765" t="str">
            <v>mometazon</v>
          </cell>
          <cell r="E765" t="str">
            <v>MOMETAZON SANDOZ</v>
          </cell>
          <cell r="F765" t="str">
            <v>sprej za nos, suspenzija</v>
          </cell>
          <cell r="G765" t="str">
            <v>bočica sa pumpom za doziranje 1 po 120 doza (50mcg/doza)</v>
          </cell>
          <cell r="H765" t="str">
            <v>Lek farmacevtska družba d.d.</v>
          </cell>
          <cell r="I765" t="str">
            <v>Slovenija</v>
          </cell>
          <cell r="J765" t="str">
            <v>originalno pakovanje</v>
          </cell>
          <cell r="K765">
            <v>336.5</v>
          </cell>
          <cell r="L765">
            <v>1</v>
          </cell>
        </row>
        <row r="766">
          <cell r="B766">
            <v>7110300</v>
          </cell>
          <cell r="C766" t="str">
            <v>R01AD09</v>
          </cell>
          <cell r="D766" t="str">
            <v>mometazon</v>
          </cell>
          <cell r="E766" t="str">
            <v>MOMETAZONFUROAT PHARMAS</v>
          </cell>
          <cell r="F766" t="str">
            <v>sprej za nos, suspenzija</v>
          </cell>
          <cell r="G766" t="str">
            <v>bočica sa raspršivačem, 1 po 140 doza (50 mcg/doza)</v>
          </cell>
          <cell r="H766" t="str">
            <v>S&amp;D Pharma CZ, Spol. S.R.O.</v>
          </cell>
          <cell r="I766" t="str">
            <v> Češka</v>
          </cell>
          <cell r="J766" t="str">
            <v>originalno pakovanje</v>
          </cell>
          <cell r="K766">
            <v>392.6</v>
          </cell>
          <cell r="L766">
            <v>0</v>
          </cell>
        </row>
        <row r="767">
          <cell r="B767">
            <v>7110033</v>
          </cell>
          <cell r="C767" t="str">
            <v>R01AD12</v>
          </cell>
          <cell r="D767" t="str">
            <v>flutikazonfuroat</v>
          </cell>
          <cell r="E767" t="str">
            <v>AVAMYS</v>
          </cell>
          <cell r="F767" t="str">
            <v>sprej za nos, suspenzija</v>
          </cell>
          <cell r="G767" t="str">
            <v>bočica sa pumpom za doziranje, 1 po 120 doza (27,5 mcg/doza)</v>
          </cell>
          <cell r="H767" t="str">
            <v>Glaxo Operations UK Limited; Glaxo Wellcome S.A.</v>
          </cell>
          <cell r="I767" t="str">
            <v>Velika Britanija; Španija</v>
          </cell>
          <cell r="J767" t="str">
            <v>originalno pakovanje</v>
          </cell>
          <cell r="K767">
            <v>624.4</v>
          </cell>
          <cell r="L767">
            <v>1</v>
          </cell>
        </row>
        <row r="768">
          <cell r="B768">
            <v>7114462</v>
          </cell>
          <cell r="C768" t="str">
            <v>R03AC02</v>
          </cell>
          <cell r="D768" t="str">
            <v>salbutamol</v>
          </cell>
          <cell r="E768" t="str">
            <v>SPALMOTIL </v>
          </cell>
          <cell r="F768" t="str">
            <v>rastvor za raspršivanje</v>
          </cell>
          <cell r="G768" t="str">
            <v>boca staklena,1 po 10 ml (5 mg/ml)</v>
          </cell>
          <cell r="H768" t="str">
            <v>Galenika a.d.</v>
          </cell>
          <cell r="I768" t="str">
            <v>Republika Srbija</v>
          </cell>
          <cell r="J768" t="str">
            <v>originalno pakovanje</v>
          </cell>
          <cell r="K768">
            <v>214.7</v>
          </cell>
          <cell r="L768">
            <v>41</v>
          </cell>
        </row>
        <row r="769">
          <cell r="B769">
            <v>7114550</v>
          </cell>
          <cell r="C769" t="str">
            <v>R03AC02</v>
          </cell>
          <cell r="D769" t="str">
            <v>salbutamol</v>
          </cell>
          <cell r="E769" t="str">
            <v>VENTOLIN</v>
          </cell>
          <cell r="F769" t="str">
            <v>suspenzija za inhalaciju pod pritiskom </v>
          </cell>
          <cell r="G769" t="str">
            <v>inhalator pod pritiskom sa dozerom, 200 po 100mcg/doza</v>
          </cell>
          <cell r="H769" t="str">
            <v>GlaxoSmithKline Pharmaceuticals S.A.; Glaxo Wellcome Production</v>
          </cell>
          <cell r="I769" t="str">
            <v>Poljska; Francuska</v>
          </cell>
          <cell r="J769" t="str">
            <v>originalno pakovanje</v>
          </cell>
          <cell r="K769">
            <v>304.3</v>
          </cell>
          <cell r="L769">
            <v>1080</v>
          </cell>
        </row>
        <row r="770">
          <cell r="B770">
            <v>7114591</v>
          </cell>
          <cell r="C770" t="str">
            <v>R03AC12</v>
          </cell>
          <cell r="D770" t="str">
            <v>salmeterol</v>
          </cell>
          <cell r="E770" t="str">
            <v>SEREVENT Inhaler CFC-Free</v>
          </cell>
          <cell r="F770" t="str">
            <v>suspenzija za inhalaciju pod pritiskom </v>
          </cell>
          <cell r="G770" t="str">
            <v>inhalator pod pritiskom sa dozerom, 1 po 120 doza (25 mcg/doza)</v>
          </cell>
          <cell r="H770" t="str">
            <v>Glaxo Wellcome Production</v>
          </cell>
          <cell r="I770" t="str">
            <v>Francuska</v>
          </cell>
          <cell r="J770" t="str">
            <v>originalno pakovanje</v>
          </cell>
          <cell r="K770">
            <v>1735.5</v>
          </cell>
          <cell r="L770">
            <v>11</v>
          </cell>
        </row>
        <row r="771">
          <cell r="B771">
            <v>7114162</v>
          </cell>
          <cell r="C771" t="str">
            <v>R03AC13</v>
          </cell>
          <cell r="D771" t="str">
            <v>formoterol</v>
          </cell>
          <cell r="E771" t="str">
            <v>OXIS TURBUHALER</v>
          </cell>
          <cell r="F771" t="str">
            <v>prašak za inhalaciju</v>
          </cell>
          <cell r="G771" t="str">
            <v>kontejner višedozni, 1 po 60 doza (4,5 mcg/doza)</v>
          </cell>
          <cell r="H771" t="str">
            <v>AstraZeneca AB</v>
          </cell>
          <cell r="I771" t="str">
            <v>Švedska</v>
          </cell>
          <cell r="J771" t="str">
            <v>originalno pakovanje</v>
          </cell>
          <cell r="K771">
            <v>1113.4</v>
          </cell>
          <cell r="L771">
            <v>23</v>
          </cell>
        </row>
        <row r="772">
          <cell r="B772">
            <v>7114163</v>
          </cell>
          <cell r="C772" t="str">
            <v>R03AC13</v>
          </cell>
          <cell r="D772" t="str">
            <v>formoterol</v>
          </cell>
          <cell r="E772" t="str">
            <v>OXIS TURBUHALER</v>
          </cell>
          <cell r="F772" t="str">
            <v>prašak za inhalaciju</v>
          </cell>
          <cell r="G772" t="str">
            <v>kontejner višedozni, 1 po 60 doza (9 mcg/doza)</v>
          </cell>
          <cell r="H772" t="str">
            <v>AstraZeneca AB</v>
          </cell>
          <cell r="I772" t="str">
            <v>Švedska</v>
          </cell>
          <cell r="J772" t="str">
            <v>originalno pakovanje</v>
          </cell>
          <cell r="K772">
            <v>1744.8</v>
          </cell>
          <cell r="L772">
            <v>3</v>
          </cell>
        </row>
        <row r="773">
          <cell r="B773">
            <v>7114725</v>
          </cell>
          <cell r="C773" t="str">
            <v>R03AK03</v>
          </cell>
          <cell r="D773" t="str">
            <v>fenoterol, ipratropijum bromid</v>
          </cell>
          <cell r="E773" t="str">
            <v>BERODUAL N</v>
          </cell>
          <cell r="F773" t="str">
            <v>rastvor za inhalaciju pod pritiskom</v>
          </cell>
          <cell r="G773" t="str">
            <v>inhalator pod pritiskom sa dozerom,1 po 200 doza (0,05 mg + 0,021 mg)/ doza</v>
          </cell>
          <cell r="H773" t="str">
            <v>Boehringer Ingelheim Pharma GmbH</v>
          </cell>
          <cell r="I773" t="str">
            <v>Nemačka</v>
          </cell>
          <cell r="J773" t="str">
            <v>originalno pakovanje</v>
          </cell>
          <cell r="K773">
            <v>763.3</v>
          </cell>
          <cell r="L773">
            <v>4440</v>
          </cell>
        </row>
        <row r="774">
          <cell r="B774">
            <v>7114129</v>
          </cell>
          <cell r="C774" t="str">
            <v>R03AL01</v>
          </cell>
          <cell r="D774" t="str">
            <v>fenoterol, ipratropijum bromid</v>
          </cell>
          <cell r="E774" t="str">
            <v>BERODUAL </v>
          </cell>
          <cell r="F774" t="str">
            <v>rastvor za raspršivanje</v>
          </cell>
          <cell r="G774" t="str">
            <v>bočica od tamnog stakla,1 po 20 ml ( 0,5 mg/ml + 0,25 mg/ml )</v>
          </cell>
          <cell r="H774" t="str">
            <v>Istituto De Angeli S.R.L.</v>
          </cell>
          <cell r="I774" t="str">
            <v>Italija</v>
          </cell>
          <cell r="J774" t="str">
            <v>originalno pakovanje</v>
          </cell>
          <cell r="K774">
            <v>407.6</v>
          </cell>
          <cell r="L774">
            <v>199</v>
          </cell>
        </row>
        <row r="775">
          <cell r="B775">
            <v>7114670</v>
          </cell>
          <cell r="C775" t="str">
            <v>R03AK06</v>
          </cell>
          <cell r="D775" t="str">
            <v>salmeterol, flutikazon</v>
          </cell>
          <cell r="E775" t="str">
            <v>SERETIDE DISCUS</v>
          </cell>
          <cell r="F775" t="str">
            <v>prašak za inhalaciju, podeljen</v>
          </cell>
          <cell r="G775" t="str">
            <v>diskus, 1 po 60 doza (50 mcg/doza+100 mcg/doza)</v>
          </cell>
          <cell r="H775" t="str">
            <v>Glaxo Wellcome Operations; Glaxo Wellcome Production</v>
          </cell>
          <cell r="I775" t="str">
            <v>Velika Britanija; Francuska</v>
          </cell>
          <cell r="J775" t="str">
            <v>originalno pakovanje</v>
          </cell>
          <cell r="K775">
            <v>1718.4</v>
          </cell>
          <cell r="L775">
            <v>48</v>
          </cell>
        </row>
        <row r="776">
          <cell r="B776">
            <v>7114671</v>
          </cell>
          <cell r="C776" t="str">
            <v>R03AK06</v>
          </cell>
          <cell r="D776" t="str">
            <v>salmeterol, flutikazon</v>
          </cell>
          <cell r="E776" t="str">
            <v>SERETIDE DISCUS</v>
          </cell>
          <cell r="F776" t="str">
            <v>prašak za inhalaciju, podeljen</v>
          </cell>
          <cell r="G776" t="str">
            <v>diskus, 1 po 60 doza (50 mcg/doza+250 mcg/doza)</v>
          </cell>
          <cell r="H776" t="str">
            <v>Glaxo Wellcome Operations; Glaxo Wellcome Production</v>
          </cell>
          <cell r="I776" t="str">
            <v>Velika Britanija; Francuska</v>
          </cell>
          <cell r="J776" t="str">
            <v>originalno pakovanje</v>
          </cell>
          <cell r="K776">
            <v>2249.5</v>
          </cell>
          <cell r="L776">
            <v>159</v>
          </cell>
        </row>
        <row r="777">
          <cell r="B777">
            <v>7114672</v>
          </cell>
          <cell r="C777" t="str">
            <v>R03AK06</v>
          </cell>
          <cell r="D777" t="str">
            <v>salmeterol, flutikazon</v>
          </cell>
          <cell r="E777" t="str">
            <v>SERETIDE DISCUS</v>
          </cell>
          <cell r="F777" t="str">
            <v>prašak za inhalaciju, podeljen</v>
          </cell>
          <cell r="G777" t="str">
            <v>diskus, 1 po 60 doza ( 50 mcg/doza+500 mcg/doza)</v>
          </cell>
          <cell r="H777" t="str">
            <v>Glaxo Wellcome Operations; Glaxo Wellcome Production</v>
          </cell>
          <cell r="I777" t="str">
            <v>Velika Britanija; Francuska</v>
          </cell>
          <cell r="J777" t="str">
            <v>originalno pakovanje</v>
          </cell>
          <cell r="K777">
            <v>2846.9</v>
          </cell>
          <cell r="L777">
            <v>63</v>
          </cell>
        </row>
        <row r="778">
          <cell r="B778">
            <v>7114673</v>
          </cell>
          <cell r="C778" t="str">
            <v>R03AK06</v>
          </cell>
          <cell r="D778" t="str">
            <v>salmeterol, flutikazon</v>
          </cell>
          <cell r="E778" t="str">
            <v>AIRFLUSAL FORSPIRO</v>
          </cell>
          <cell r="F778" t="str">
            <v>prašak za inhalaciju, podeljen</v>
          </cell>
          <cell r="G778" t="str">
            <v>blister, 1 po 60 doza (50mcg/doza + 250mcg/doza)</v>
          </cell>
          <cell r="H778" t="str">
            <v>Aeropharm GmbH</v>
          </cell>
          <cell r="I778" t="str">
            <v>Nemačka</v>
          </cell>
          <cell r="J778" t="str">
            <v>originalno pakovanje</v>
          </cell>
          <cell r="K778">
            <v>1802.9</v>
          </cell>
          <cell r="L778">
            <v>24</v>
          </cell>
        </row>
        <row r="779">
          <cell r="B779">
            <v>7114674</v>
          </cell>
          <cell r="C779" t="str">
            <v>R03AK06</v>
          </cell>
          <cell r="D779" t="str">
            <v>salmeterol, flutikazon</v>
          </cell>
          <cell r="E779" t="str">
            <v>AIRFLUSAL FORSPIRO</v>
          </cell>
          <cell r="F779" t="str">
            <v>prašak za inhalaciju, podeljen</v>
          </cell>
          <cell r="G779" t="str">
            <v>blister, 1 po 60 doza (50mcg/doza + 500mcg/doza)</v>
          </cell>
          <cell r="H779" t="str">
            <v>Aeropharm GmbH</v>
          </cell>
          <cell r="I779" t="str">
            <v>Nemačka</v>
          </cell>
          <cell r="J779" t="str">
            <v>originalno pakovanje</v>
          </cell>
          <cell r="K779">
            <v>2372.4</v>
          </cell>
          <cell r="L779">
            <v>6</v>
          </cell>
        </row>
        <row r="780">
          <cell r="B780">
            <v>7114620</v>
          </cell>
          <cell r="C780" t="str">
            <v>R03AK06</v>
          </cell>
          <cell r="D780" t="str">
            <v>salmeterol, flutikazon</v>
          </cell>
          <cell r="E780" t="str">
            <v>ASARIS</v>
          </cell>
          <cell r="F780" t="str">
            <v>prašak za inhalaciju, podeljen</v>
          </cell>
          <cell r="G780" t="str">
            <v>blister, 1 po 60 doza (50mcg/doza + 100mcg/doza)</v>
          </cell>
          <cell r="H780" t="str">
            <v>Polfarmex S.A.</v>
          </cell>
          <cell r="I780" t="str">
            <v>Poljska</v>
          </cell>
          <cell r="J780" t="str">
            <v>originalno pakovanje</v>
          </cell>
          <cell r="K780">
            <v>1321.8</v>
          </cell>
          <cell r="L780">
            <v>21</v>
          </cell>
        </row>
        <row r="781">
          <cell r="B781">
            <v>7114621</v>
          </cell>
          <cell r="C781" t="str">
            <v>R03AK06</v>
          </cell>
          <cell r="D781" t="str">
            <v>salmeterol, flutikazon</v>
          </cell>
          <cell r="E781" t="str">
            <v>ASARIS</v>
          </cell>
          <cell r="F781" t="str">
            <v>prašak za inhalaciju, podeljen</v>
          </cell>
          <cell r="G781" t="str">
            <v>blister, 1 po 60 doza (50mcg/doza + 250mcg/doza)</v>
          </cell>
          <cell r="H781" t="str">
            <v>Polfarmex S.A.</v>
          </cell>
          <cell r="I781" t="str">
            <v>Poljska</v>
          </cell>
          <cell r="J781" t="str">
            <v>originalno pakovanje</v>
          </cell>
          <cell r="K781">
            <v>1802.9</v>
          </cell>
          <cell r="L781">
            <v>9</v>
          </cell>
        </row>
        <row r="782">
          <cell r="B782">
            <v>7114622</v>
          </cell>
          <cell r="C782" t="str">
            <v>R03AK06</v>
          </cell>
          <cell r="D782" t="str">
            <v>salmeterol, flutikazon</v>
          </cell>
          <cell r="E782" t="str">
            <v>ASARIS</v>
          </cell>
          <cell r="F782" t="str">
            <v>prašak za inhalaciju, podeljen</v>
          </cell>
          <cell r="G782" t="str">
            <v>blister, 1 po 60 doza (50mcg/doza + 500mcg/doza)</v>
          </cell>
          <cell r="H782" t="str">
            <v>Polfarmex S.A.</v>
          </cell>
          <cell r="I782" t="str">
            <v>Poljska</v>
          </cell>
          <cell r="J782" t="str">
            <v>originalno pakovanje</v>
          </cell>
          <cell r="K782">
            <v>2372.4</v>
          </cell>
          <cell r="L782">
            <v>1</v>
          </cell>
        </row>
        <row r="783">
          <cell r="B783">
            <v>7114677</v>
          </cell>
          <cell r="C783" t="str">
            <v>R03AK06</v>
          </cell>
          <cell r="D783" t="str">
            <v>salmeterol, flutikazon</v>
          </cell>
          <cell r="E783" t="str">
            <v>ALAPHION</v>
          </cell>
          <cell r="F783" t="str">
            <v>suspenzija za inhalaciju pod pritiskom</v>
          </cell>
          <cell r="G783" t="str">
            <v>kontejner pod pritiskom, 1 po 120 doza (25mcg/doza+125mcg/doza)</v>
          </cell>
          <cell r="H783" t="str">
            <v>S&amp;D Pharma CZ, Spol. S.R.O.</v>
          </cell>
          <cell r="I783" t="str">
            <v> Češka</v>
          </cell>
          <cell r="J783" t="str">
            <v>originalno pakovanje</v>
          </cell>
          <cell r="K783">
            <v>1802.9</v>
          </cell>
          <cell r="L783">
            <v>0</v>
          </cell>
        </row>
        <row r="784">
          <cell r="B784">
            <v>7114678</v>
          </cell>
          <cell r="C784" t="str">
            <v>R03AK06</v>
          </cell>
          <cell r="D784" t="str">
            <v>salmeterol, flutikazon</v>
          </cell>
          <cell r="E784" t="str">
            <v>ALAPHION</v>
          </cell>
          <cell r="F784" t="str">
            <v>suspenzija za inhalaciju pod pritiskom</v>
          </cell>
          <cell r="G784" t="str">
            <v>kontejner pod pritiskom, 1 po 120 doza (25mcg/doza+250mcg/doza)</v>
          </cell>
          <cell r="H784" t="str">
            <v>S&amp;D Pharma CZ, Spol. S.R.O.</v>
          </cell>
          <cell r="I784" t="str">
            <v> Češka</v>
          </cell>
          <cell r="J784" t="str">
            <v>originalno pakovanje</v>
          </cell>
          <cell r="K784">
            <v>2372.4</v>
          </cell>
          <cell r="L784">
            <v>0</v>
          </cell>
        </row>
        <row r="785">
          <cell r="B785">
            <v>7114710</v>
          </cell>
          <cell r="C785" t="str">
            <v>R03AK07</v>
          </cell>
          <cell r="D785" t="str">
            <v>formoterol, budesonid</v>
          </cell>
          <cell r="E785" t="str">
            <v>SYMBICORT TURBUHALER</v>
          </cell>
          <cell r="F785" t="str">
            <v>prašak za inhalaciju</v>
          </cell>
          <cell r="G785" t="str">
            <v>inhalator, 1 po 60 doza (4.5mcg/doza+80mcg/doza)</v>
          </cell>
          <cell r="H785" t="str">
            <v>AstraZeneca AB</v>
          </cell>
          <cell r="I785" t="str">
            <v>Švedska</v>
          </cell>
          <cell r="J785" t="str">
            <v>originalno pakovanje</v>
          </cell>
          <cell r="K785">
            <v>1491.5</v>
          </cell>
          <cell r="L785">
            <v>100</v>
          </cell>
        </row>
        <row r="786">
          <cell r="B786">
            <v>7114711</v>
          </cell>
          <cell r="C786" t="str">
            <v>R03AK07</v>
          </cell>
          <cell r="D786" t="str">
            <v>formoterol, budesonid</v>
          </cell>
          <cell r="E786" t="str">
            <v>SYMBICORT TURBUHALER</v>
          </cell>
          <cell r="F786" t="str">
            <v>prašak za inhalaciju</v>
          </cell>
          <cell r="G786" t="str">
            <v>inhalator, 1 po 60 doza (4.5mcg/doza+160mcg/doza)</v>
          </cell>
          <cell r="H786" t="str">
            <v>AstraZeneca AB</v>
          </cell>
          <cell r="I786" t="str">
            <v>Švedska</v>
          </cell>
          <cell r="J786" t="str">
            <v>originalno pakovanje</v>
          </cell>
          <cell r="K786">
            <v>1371.1</v>
          </cell>
          <cell r="L786">
            <v>580</v>
          </cell>
        </row>
        <row r="787">
          <cell r="B787">
            <v>7114610</v>
          </cell>
          <cell r="C787" t="str">
            <v>R03AK07</v>
          </cell>
          <cell r="D787" t="str">
            <v>formoterol, budesonid</v>
          </cell>
          <cell r="E787" t="str">
            <v>SYMBICORT TURBUHALER</v>
          </cell>
          <cell r="F787" t="str">
            <v>prašak za inhalaciju</v>
          </cell>
          <cell r="G787" t="str">
            <v>inhalator, 1 po 120 doza (4.5mcg/doza+160mcg/doza)</v>
          </cell>
          <cell r="H787" t="str">
            <v>AstraZeneca AB</v>
          </cell>
          <cell r="I787" t="str">
            <v>Švedska</v>
          </cell>
          <cell r="J787" t="str">
            <v>originalno pakovanje</v>
          </cell>
          <cell r="K787">
            <v>2742.3</v>
          </cell>
          <cell r="L787">
            <v>140</v>
          </cell>
        </row>
        <row r="788">
          <cell r="B788">
            <v>7114712</v>
          </cell>
          <cell r="C788" t="str">
            <v>R03AK07</v>
          </cell>
          <cell r="D788" t="str">
            <v>budesonid, formoterol</v>
          </cell>
          <cell r="E788" t="str">
            <v>SYMBICORT TURBUHALER</v>
          </cell>
          <cell r="F788" t="str">
            <v>prašak za inhalaciju</v>
          </cell>
          <cell r="G788" t="str">
            <v>inhaler, 1 po 60 doza (320 mcg + 9 mcg)</v>
          </cell>
          <cell r="H788" t="str">
            <v>AstraZeneca AB</v>
          </cell>
          <cell r="I788" t="str">
            <v>Švedska</v>
          </cell>
          <cell r="J788" t="str">
            <v>originalno pakovanje</v>
          </cell>
          <cell r="K788">
            <v>2848.6</v>
          </cell>
          <cell r="L788">
            <v>101</v>
          </cell>
        </row>
        <row r="789">
          <cell r="B789">
            <v>7114714</v>
          </cell>
          <cell r="C789" t="str">
            <v>R03AK07</v>
          </cell>
          <cell r="D789" t="str">
            <v>formoterol, budesonid</v>
          </cell>
          <cell r="E789" t="str">
            <v>DUORESP SPIROMAX</v>
          </cell>
          <cell r="F789" t="str">
            <v>prašak za inhalaciju</v>
          </cell>
          <cell r="G789" t="str">
            <v>inhaler, 1 po 120 doza (4,5mcg/doza + 160mcg/doza)</v>
          </cell>
          <cell r="H789" t="str">
            <v>Teva  Pharmaceuticals  Europe B.V.;
Teva Operations  Poland SP.Z.O.O;
Norton (Waterford) limited T/A Ivax Pharmaceuticals Ireland T/A Teva pharmaceuticals Ireland</v>
          </cell>
          <cell r="I789" t="str">
            <v>Holandija;
Poljska;
Irska;</v>
          </cell>
          <cell r="J789" t="str">
            <v>originalno pakovanje</v>
          </cell>
          <cell r="K789">
            <v>2616.4</v>
          </cell>
          <cell r="L789">
            <v>60</v>
          </cell>
        </row>
        <row r="790">
          <cell r="B790">
            <v>7114713</v>
          </cell>
          <cell r="C790" t="str">
            <v>R03AK07</v>
          </cell>
          <cell r="D790" t="str">
            <v>formoterol, budesonid</v>
          </cell>
          <cell r="E790" t="str">
            <v>DUORESP SPIROMAX</v>
          </cell>
          <cell r="F790" t="str">
            <v>prašak za inhalaciju</v>
          </cell>
          <cell r="G790" t="str">
            <v>inhaler, 1 po 60  doza (9mcg/doza + 320mcg/doza)</v>
          </cell>
          <cell r="H790" t="str">
            <v>Teva  Pharmaceuticals  Europe B.V.;
Teva Operations  Poland SP.Z.O.O;
Norton (Waterford) limited T/A Ivax Pharmaceuticals Ireland T/A Teva pharmaceuticals Ireland</v>
          </cell>
          <cell r="I790" t="str">
            <v>Holandija;
Poljska;
Irska;</v>
          </cell>
          <cell r="J790" t="str">
            <v>originalno pakovanje</v>
          </cell>
          <cell r="K790">
            <v>2848.6</v>
          </cell>
          <cell r="L790">
            <v>12</v>
          </cell>
        </row>
        <row r="791">
          <cell r="B791">
            <v>7114168</v>
          </cell>
          <cell r="C791" t="str">
            <v>R03AK07</v>
          </cell>
          <cell r="D791" t="str">
            <v>formoterol, budesonid</v>
          </cell>
          <cell r="E791" t="str">
            <v>AIRBUFO FORSPIRO</v>
          </cell>
          <cell r="F791" t="str">
            <v>prašak za inhalaciju, podeljen</v>
          </cell>
          <cell r="G791" t="str">
            <v>inhalator, 1 po 60 doza (4,5mcg/doza + 160mcg/doza)</v>
          </cell>
          <cell r="H791" t="str">
            <v>Aeropharm GmbH;
Salutas Pharma GmbH;
Lek Farmacevtska Družba d.d.</v>
          </cell>
          <cell r="I791" t="str">
            <v>Nemačka;
Nemačka;
Slovenija</v>
          </cell>
          <cell r="J791" t="str">
            <v>originalno pakovanje</v>
          </cell>
          <cell r="K791">
            <v>1308.2</v>
          </cell>
          <cell r="L791">
            <v>1</v>
          </cell>
        </row>
        <row r="792">
          <cell r="B792">
            <v>7114005</v>
          </cell>
          <cell r="C792" t="str">
            <v>R03AK10</v>
          </cell>
          <cell r="D792" t="str">
            <v>vilanterol, flutikazonfuroat</v>
          </cell>
          <cell r="E792" t="str">
            <v>RELVAR ELLIPTA</v>
          </cell>
          <cell r="F792" t="str">
            <v>prašak za inhalaciju, podeljen</v>
          </cell>
          <cell r="G792" t="str">
            <v>inhaler, 1 po 30 doza (22mcg+92mcg)</v>
          </cell>
          <cell r="H792" t="str">
            <v>Glaxo Wellcome Operations</v>
          </cell>
          <cell r="I792" t="str">
            <v>Velika Britanija</v>
          </cell>
          <cell r="J792" t="str">
            <v>originalno pakovanje</v>
          </cell>
          <cell r="K792">
            <v>2704.3</v>
          </cell>
          <cell r="L792">
            <v>36</v>
          </cell>
        </row>
        <row r="793">
          <cell r="B793">
            <v>7114006</v>
          </cell>
          <cell r="C793" t="str">
            <v>R03AK10</v>
          </cell>
          <cell r="D793" t="str">
            <v>vilanterol, flutikazonfuroat</v>
          </cell>
          <cell r="E793" t="str">
            <v>RELVAR ELLIPTA</v>
          </cell>
          <cell r="F793" t="str">
            <v>prašak za inhalaciju, podeljen</v>
          </cell>
          <cell r="G793" t="str">
            <v>inhaler, 1 po 30 doza (22mcg+184mcg)</v>
          </cell>
          <cell r="H793" t="str">
            <v>Glaxo Wellcome Operations</v>
          </cell>
          <cell r="I793" t="str">
            <v>Velika Britanija</v>
          </cell>
          <cell r="J793" t="str">
            <v>originalno pakovanje</v>
          </cell>
          <cell r="K793">
            <v>3492.1</v>
          </cell>
          <cell r="L793">
            <v>24</v>
          </cell>
        </row>
        <row r="794">
          <cell r="B794">
            <v>7114150</v>
          </cell>
          <cell r="C794" t="str">
            <v>R03AL02</v>
          </cell>
          <cell r="D794" t="str">
            <v>salbutamol, ipratropijum-bromid</v>
          </cell>
          <cell r="E794" t="str">
            <v>RESPULEX</v>
          </cell>
          <cell r="F794" t="str">
            <v>rastvor za raspršivanje</v>
          </cell>
          <cell r="G794" t="str">
            <v>ampula, 60 po 2,5 ml (2,5mg/2,5ml + 0,5mg/2,5ml)</v>
          </cell>
          <cell r="H794" t="str">
            <v> S&amp;D Pharma CZ, Spol. S.R.O.</v>
          </cell>
          <cell r="I794" t="str">
            <v> Češka</v>
          </cell>
          <cell r="J794" t="str">
            <v>originalno pakovanje</v>
          </cell>
          <cell r="K794">
            <v>2142.9</v>
          </cell>
          <cell r="L794">
            <v>0</v>
          </cell>
        </row>
        <row r="795">
          <cell r="B795">
            <v>7114562</v>
          </cell>
          <cell r="C795" t="str">
            <v>R03BA01</v>
          </cell>
          <cell r="D795" t="str">
            <v>beklometazon</v>
          </cell>
          <cell r="E795" t="str">
            <v>BECLOFORTE CFC-FREE INHALER</v>
          </cell>
          <cell r="F795" t="str">
            <v>rastvor za inhalaciju pod pritiskom</v>
          </cell>
          <cell r="G795" t="str">
            <v>inhalator pod pritiskom sa dozerom, 1 po 200 doza (250 mcg/1 doza)</v>
          </cell>
          <cell r="H795" t="str">
            <v> Glaxo Wellcome Production</v>
          </cell>
          <cell r="I795" t="str">
            <v> Francuska</v>
          </cell>
          <cell r="J795" t="str">
            <v>originalno pakovanje</v>
          </cell>
          <cell r="K795">
            <v>772.8</v>
          </cell>
          <cell r="L795">
            <v>302</v>
          </cell>
        </row>
        <row r="796">
          <cell r="B796">
            <v>7114572</v>
          </cell>
          <cell r="C796" t="str">
            <v>R03BA02</v>
          </cell>
          <cell r="D796" t="str">
            <v>budesonid</v>
          </cell>
          <cell r="E796" t="str">
            <v>PULMICORT TURBUHALER</v>
          </cell>
          <cell r="F796" t="str">
            <v>prašak za inhalaciju</v>
          </cell>
          <cell r="G796" t="str">
            <v>inhaler, 1 po 100 doza (200 mcg/doza)</v>
          </cell>
          <cell r="H796" t="str">
            <v>AstraZeneca AB</v>
          </cell>
          <cell r="I796" t="str">
            <v>Švedska</v>
          </cell>
          <cell r="J796" t="str">
            <v>originalno pakovanje</v>
          </cell>
          <cell r="K796">
            <v>686.2</v>
          </cell>
          <cell r="L796">
            <v>7</v>
          </cell>
        </row>
        <row r="797">
          <cell r="B797">
            <v>7114576</v>
          </cell>
          <cell r="C797" t="str">
            <v>R03BA02</v>
          </cell>
          <cell r="D797" t="str">
            <v>budesonid</v>
          </cell>
          <cell r="E797" t="str">
            <v>PULMICORT</v>
          </cell>
          <cell r="F797" t="str">
            <v>suspenzija za raspršivanje</v>
          </cell>
          <cell r="G797" t="str">
            <v>ampula, 20 po 2 ml (0,25 mg/ml)</v>
          </cell>
          <cell r="H797" t="str">
            <v>AstraZeneca AB</v>
          </cell>
          <cell r="I797" t="str">
            <v>Švedska</v>
          </cell>
          <cell r="J797" t="str">
            <v>originalno pakovanje</v>
          </cell>
          <cell r="K797">
            <v>1192.8</v>
          </cell>
          <cell r="L797">
            <v>8</v>
          </cell>
        </row>
        <row r="798">
          <cell r="B798">
            <v>7114577</v>
          </cell>
          <cell r="C798" t="str">
            <v>R03BA02</v>
          </cell>
          <cell r="D798" t="str">
            <v>budesonid</v>
          </cell>
          <cell r="E798" t="str">
            <v>PULMICORT</v>
          </cell>
          <cell r="F798" t="str">
            <v>suspenzija za raspršivanje</v>
          </cell>
          <cell r="G798" t="str">
            <v>ampula, 20 po 2 ml (0,5 mg/ml)</v>
          </cell>
          <cell r="H798" t="str">
            <v>AstraZeneca AB</v>
          </cell>
          <cell r="I798" t="str">
            <v>Švedska</v>
          </cell>
          <cell r="J798" t="str">
            <v>originalno pakovanje</v>
          </cell>
          <cell r="K798">
            <v>1577.3</v>
          </cell>
          <cell r="L798">
            <v>11</v>
          </cell>
        </row>
        <row r="799">
          <cell r="B799">
            <v>7114597</v>
          </cell>
          <cell r="C799" t="str">
            <v>R03BA05</v>
          </cell>
          <cell r="D799" t="str">
            <v>flutikazon </v>
          </cell>
          <cell r="E799" t="str">
            <v>FLIXOTIDE</v>
          </cell>
          <cell r="F799" t="str">
            <v>suspenzija za inhalaciju pod pritiskom </v>
          </cell>
          <cell r="G799" t="str">
            <v>kontejner pod pritiskom, 1 po 120 doza (50 mcg/1 doza)</v>
          </cell>
          <cell r="H799" t="str">
            <v>Hemofarm a.d. u saradnji sa  GlaxoSmithKline Export Limited, Velika Britanija; Glaxo Wellcome S.A.</v>
          </cell>
          <cell r="I799" t="str">
            <v>Republika Srbija;     Španija</v>
          </cell>
          <cell r="J799" t="str">
            <v>originalno pakovanje</v>
          </cell>
          <cell r="K799">
            <v>738.4</v>
          </cell>
          <cell r="L799">
            <v>7</v>
          </cell>
        </row>
        <row r="800">
          <cell r="B800">
            <v>7114595</v>
          </cell>
          <cell r="C800" t="str">
            <v>R03BA05</v>
          </cell>
          <cell r="D800" t="str">
            <v>flutikazon</v>
          </cell>
          <cell r="E800" t="str">
            <v>FLIXOTIDE</v>
          </cell>
          <cell r="F800" t="str">
            <v>suspenzija za inhalaciju pod pritiskom </v>
          </cell>
          <cell r="G800" t="str">
            <v>kontejner pod pritiskom, 1 po 60 doza (125 mcg/1 doza)</v>
          </cell>
          <cell r="H800" t="str">
            <v> Glaxo Wellcome S.A.</v>
          </cell>
          <cell r="I800" t="str">
            <v>    Španija</v>
          </cell>
          <cell r="J800" t="str">
            <v>originalno pakovanje</v>
          </cell>
          <cell r="K800">
            <v>699.6</v>
          </cell>
          <cell r="L800">
            <v>7</v>
          </cell>
        </row>
        <row r="801">
          <cell r="B801">
            <v>7114596</v>
          </cell>
          <cell r="C801" t="str">
            <v>R03BA05</v>
          </cell>
          <cell r="D801" t="str">
            <v>flutikazon</v>
          </cell>
          <cell r="E801" t="str">
            <v>FLIXOTIDE</v>
          </cell>
          <cell r="F801" t="str">
            <v>suspenzija za inhalaciju pod pritiskom </v>
          </cell>
          <cell r="G801" t="str">
            <v>kontejner pod pritiskom, 1 po 60 doza (250 mcg/1 doza)</v>
          </cell>
          <cell r="H801" t="str">
            <v> Glaxo Wellcome S.A.</v>
          </cell>
          <cell r="I801" t="str">
            <v>    Španija</v>
          </cell>
          <cell r="J801" t="str">
            <v>originalno pakovanje</v>
          </cell>
          <cell r="K801">
            <v>1266.4</v>
          </cell>
          <cell r="L801">
            <v>6</v>
          </cell>
        </row>
        <row r="802">
          <cell r="B802">
            <v>7114744</v>
          </cell>
          <cell r="C802" t="str">
            <v>R03BA08</v>
          </cell>
          <cell r="D802" t="str">
            <v>ciklesonid</v>
          </cell>
          <cell r="E802" t="str">
            <v>ALVESCO </v>
          </cell>
          <cell r="F802" t="str">
            <v>rastvor za inhalaciju pod pritiskom</v>
          </cell>
          <cell r="G802" t="str">
            <v>kontejner pod pritiskom,1 po 5 ml  (60 doza po 160 mcg)</v>
          </cell>
          <cell r="H802" t="str">
            <v> AstraZeneca AB; Covis Pharma Europe B.V.</v>
          </cell>
          <cell r="I802" t="str">
            <v>Švedska;  Holandija</v>
          </cell>
          <cell r="J802" t="str">
            <v>originalno pakovanje</v>
          </cell>
          <cell r="K802">
            <v>1844.6</v>
          </cell>
          <cell r="L802">
            <v>32</v>
          </cell>
        </row>
        <row r="803">
          <cell r="B803">
            <v>7114741</v>
          </cell>
          <cell r="C803" t="str">
            <v>R03BA08</v>
          </cell>
          <cell r="D803" t="str">
            <v>ciklesonid</v>
          </cell>
          <cell r="E803" t="str">
            <v>ALVESCO </v>
          </cell>
          <cell r="F803" t="str">
            <v>rastvor za inhalaciju pod pritiskom</v>
          </cell>
          <cell r="G803" t="str">
            <v>kontejner pod pritiskom, 1 po 10 ml (120 doza po 80 mcg)</v>
          </cell>
          <cell r="H803" t="str">
            <v> AstraZeneca AB; Covis Pharma Europe B.V.</v>
          </cell>
          <cell r="I803" t="str">
            <v>Švedska;  Holandija</v>
          </cell>
          <cell r="J803" t="str">
            <v>originalno pakovanje</v>
          </cell>
          <cell r="K803">
            <v>2566.8</v>
          </cell>
          <cell r="L803">
            <v>14</v>
          </cell>
        </row>
        <row r="804">
          <cell r="B804">
            <v>3114460</v>
          </cell>
          <cell r="C804" t="str">
            <v>R03CC02</v>
          </cell>
          <cell r="D804" t="str">
            <v>salbutamol</v>
          </cell>
          <cell r="E804" t="str">
            <v>SPALMOTIL </v>
          </cell>
          <cell r="F804" t="str">
            <v>oralni rastvor</v>
          </cell>
          <cell r="G804" t="str">
            <v>boca,1 po 200 ml (2 mg/5 ml)</v>
          </cell>
          <cell r="H804" t="str">
            <v>Galenika a.d.</v>
          </cell>
          <cell r="I804" t="str">
            <v>Republika Srbija</v>
          </cell>
          <cell r="J804" t="str">
            <v>originalno pakovanje</v>
          </cell>
          <cell r="K804">
            <v>216.3</v>
          </cell>
          <cell r="L804">
            <v>6</v>
          </cell>
        </row>
        <row r="805">
          <cell r="B805">
            <v>1114461</v>
          </cell>
          <cell r="C805" t="str">
            <v>R03CC02</v>
          </cell>
          <cell r="D805" t="str">
            <v>salbutamol</v>
          </cell>
          <cell r="E805" t="str">
            <v>SPALMOTIL </v>
          </cell>
          <cell r="F805" t="str">
            <v>tableta</v>
          </cell>
          <cell r="G805" t="str">
            <v>blister, 60 po 2 mg</v>
          </cell>
          <cell r="H805" t="str">
            <v>Galenika a.d.</v>
          </cell>
          <cell r="I805" t="str">
            <v>Republika Srbija</v>
          </cell>
          <cell r="J805" t="str">
            <v>originalno pakovanje</v>
          </cell>
          <cell r="K805">
            <v>127.3</v>
          </cell>
          <cell r="L805">
            <v>427</v>
          </cell>
        </row>
        <row r="806">
          <cell r="B806">
            <v>1114220</v>
          </cell>
          <cell r="C806" t="str">
            <v>R03DA04</v>
          </cell>
          <cell r="D806" t="str">
            <v>teofilin</v>
          </cell>
          <cell r="E806" t="str">
            <v>DUROFILIN</v>
          </cell>
          <cell r="F806" t="str">
            <v>kapsula sa produženim oslobađanjem, tvrda</v>
          </cell>
          <cell r="G806" t="str">
            <v>blister, 40 po 125 mg</v>
          </cell>
          <cell r="H806" t="str">
            <v>Zdravlje a.d.</v>
          </cell>
          <cell r="I806" t="str">
            <v>Republika Srbija</v>
          </cell>
          <cell r="J806" t="str">
            <v>originalno pakovanje</v>
          </cell>
          <cell r="K806">
            <v>176.4</v>
          </cell>
          <cell r="L806">
            <v>700</v>
          </cell>
        </row>
        <row r="807">
          <cell r="B807">
            <v>1114221</v>
          </cell>
          <cell r="C807" t="str">
            <v>R03DA04</v>
          </cell>
          <cell r="D807" t="str">
            <v>teofilin</v>
          </cell>
          <cell r="E807" t="str">
            <v>DUROFILIN</v>
          </cell>
          <cell r="F807" t="str">
            <v>kapsula sa produženim oslobađanjem, tvrda</v>
          </cell>
          <cell r="G807" t="str">
            <v>blister, 40 po 250 mg</v>
          </cell>
          <cell r="H807" t="str">
            <v>Zdravlje a.d.</v>
          </cell>
          <cell r="I807" t="str">
            <v>Republika Srbija</v>
          </cell>
          <cell r="J807" t="str">
            <v>originalno pakovanje</v>
          </cell>
          <cell r="K807">
            <v>343.4</v>
          </cell>
          <cell r="L807">
            <v>2135</v>
          </cell>
        </row>
        <row r="808">
          <cell r="B808">
            <v>1114293</v>
          </cell>
          <cell r="C808" t="str">
            <v>R03DA05</v>
          </cell>
          <cell r="D808" t="str">
            <v>aminofilin</v>
          </cell>
          <cell r="E808" t="str">
            <v>AMINOFILIN RETARD</v>
          </cell>
          <cell r="F808" t="str">
            <v>tableta sa produženim oslobađanjem</v>
          </cell>
          <cell r="G808" t="str">
            <v>blister, 30 po 350 mg</v>
          </cell>
          <cell r="H808" t="str">
            <v>Union-Medic d.o.o. Novi Sad</v>
          </cell>
          <cell r="I808" t="str">
            <v>Republika Srbija</v>
          </cell>
          <cell r="J808" t="str">
            <v>originalno pakovanje</v>
          </cell>
          <cell r="K808">
            <v>391.3</v>
          </cell>
          <cell r="L808">
            <v>2220</v>
          </cell>
        </row>
        <row r="809">
          <cell r="B809">
            <v>1114640</v>
          </cell>
          <cell r="C809" t="str">
            <v>R03DC03</v>
          </cell>
          <cell r="D809" t="str">
            <v>montelukast</v>
          </cell>
          <cell r="E809" t="str">
            <v>SINGULAIR</v>
          </cell>
          <cell r="F809" t="str">
            <v>tableta za žvakanje</v>
          </cell>
          <cell r="G809" t="str">
            <v>blister, 28 po 5 mg</v>
          </cell>
          <cell r="H809" t="str">
            <v>Merck Sharp &amp; Dohme </v>
          </cell>
          <cell r="I809" t="str">
            <v>Holandija</v>
          </cell>
          <cell r="J809" t="str">
            <v>originalno pakovanje</v>
          </cell>
          <cell r="K809">
            <v>737.3</v>
          </cell>
          <cell r="L809">
            <v>6</v>
          </cell>
        </row>
        <row r="810">
          <cell r="B810">
            <v>1114643</v>
          </cell>
          <cell r="C810" t="str">
            <v>R03DC03</v>
          </cell>
          <cell r="D810" t="str">
            <v>montelukast</v>
          </cell>
          <cell r="E810" t="str">
            <v>SINGULAIR</v>
          </cell>
          <cell r="F810" t="str">
            <v>film tableta</v>
          </cell>
          <cell r="G810" t="str">
            <v>blister, 28 po 10 mg</v>
          </cell>
          <cell r="H810" t="str">
            <v>Merck Sharp &amp; Dohme </v>
          </cell>
          <cell r="I810" t="str">
            <v>Holandija</v>
          </cell>
          <cell r="J810" t="str">
            <v>originalno pakovanje</v>
          </cell>
          <cell r="K810">
            <v>675.8</v>
          </cell>
          <cell r="L810">
            <v>269</v>
          </cell>
        </row>
        <row r="811">
          <cell r="B811">
            <v>3114644</v>
          </cell>
          <cell r="C811" t="str">
            <v>R03DC03</v>
          </cell>
          <cell r="D811" t="str">
            <v>montelukast</v>
          </cell>
          <cell r="E811" t="str">
            <v>SINGULAIR</v>
          </cell>
          <cell r="F811" t="str">
            <v>granule</v>
          </cell>
          <cell r="G811" t="str">
            <v>kesica, 28 po 4 mg</v>
          </cell>
          <cell r="H811" t="str">
            <v>Merck Sharp &amp; Dohme B.V.</v>
          </cell>
          <cell r="I811" t="str">
            <v>Holandija</v>
          </cell>
          <cell r="J811" t="str">
            <v>originalno pakovanje</v>
          </cell>
          <cell r="K811">
            <v>1239.6</v>
          </cell>
          <cell r="L811">
            <v>1</v>
          </cell>
        </row>
        <row r="812">
          <cell r="B812">
            <v>1114646</v>
          </cell>
          <cell r="C812" t="str">
            <v>R03DC03</v>
          </cell>
          <cell r="D812" t="str">
            <v>montelukast</v>
          </cell>
          <cell r="E812" t="str">
            <v>SINGULAIR</v>
          </cell>
          <cell r="F812" t="str">
            <v>tableta za žvakanje</v>
          </cell>
          <cell r="G812" t="str">
            <v>blister, 28 po 4 mg</v>
          </cell>
          <cell r="H812" t="str">
            <v>Merck Sharp &amp; Dohme B.V.</v>
          </cell>
          <cell r="I812" t="str">
            <v>Holandija</v>
          </cell>
          <cell r="J812" t="str">
            <v>originalno pakovanje</v>
          </cell>
          <cell r="K812">
            <v>1005.3</v>
          </cell>
          <cell r="L812">
            <v>1</v>
          </cell>
        </row>
        <row r="813">
          <cell r="B813">
            <v>1114552</v>
          </cell>
          <cell r="C813" t="str">
            <v>R03DC03</v>
          </cell>
          <cell r="D813" t="str">
            <v>montelukast</v>
          </cell>
          <cell r="E813" t="str">
            <v>ALVOKAST</v>
          </cell>
          <cell r="F813" t="str">
            <v>tableta za žvakanje</v>
          </cell>
          <cell r="G813" t="str">
            <v>blister, 28 po 4 mg</v>
          </cell>
          <cell r="H813" t="str">
            <v> Pharmathen S.A.</v>
          </cell>
          <cell r="I813" t="str">
            <v> Grčka</v>
          </cell>
          <cell r="J813" t="str">
            <v>originalno pakovanje</v>
          </cell>
          <cell r="K813">
            <v>1005.3</v>
          </cell>
          <cell r="L813">
            <v>1</v>
          </cell>
        </row>
        <row r="814">
          <cell r="B814">
            <v>1114553</v>
          </cell>
          <cell r="C814" t="str">
            <v>R03DC03</v>
          </cell>
          <cell r="D814" t="str">
            <v>montelukast</v>
          </cell>
          <cell r="E814" t="str">
            <v>ALVOKAST</v>
          </cell>
          <cell r="F814" t="str">
            <v>tableta za žvakanje</v>
          </cell>
          <cell r="G814" t="str">
            <v>blister, 28 po 5 mg</v>
          </cell>
          <cell r="H814" t="str">
            <v>Pharmathen S.A.</v>
          </cell>
          <cell r="I814" t="str">
            <v> Grčka</v>
          </cell>
          <cell r="J814" t="str">
            <v>originalno pakovanje</v>
          </cell>
          <cell r="K814">
            <v>737.3</v>
          </cell>
          <cell r="L814">
            <v>1</v>
          </cell>
        </row>
        <row r="815">
          <cell r="B815">
            <v>1114554</v>
          </cell>
          <cell r="C815" t="str">
            <v>R03DC03</v>
          </cell>
          <cell r="D815" t="str">
            <v>montelukast</v>
          </cell>
          <cell r="E815" t="str">
            <v>ALVOKAST</v>
          </cell>
          <cell r="F815" t="str">
            <v>film tableta</v>
          </cell>
          <cell r="G815" t="str">
            <v>blister, 28 po 10 mg</v>
          </cell>
          <cell r="H815" t="str">
            <v>Pharmathen S.A.</v>
          </cell>
          <cell r="I815" t="str">
            <v> Grčka</v>
          </cell>
          <cell r="J815" t="str">
            <v>originalno pakovanje</v>
          </cell>
          <cell r="K815">
            <v>675.8</v>
          </cell>
          <cell r="L815">
            <v>60</v>
          </cell>
        </row>
        <row r="816">
          <cell r="B816">
            <v>1114645</v>
          </cell>
          <cell r="C816" t="str">
            <v>R03DC03</v>
          </cell>
          <cell r="D816" t="str">
            <v>montelukast</v>
          </cell>
          <cell r="E816" t="str">
            <v>TELUKA</v>
          </cell>
          <cell r="F816" t="str">
            <v>film tableta</v>
          </cell>
          <cell r="G816" t="str">
            <v>blister, 28 po 10 mg</v>
          </cell>
          <cell r="H816" t="str">
            <v>Galenika a.d.</v>
          </cell>
          <cell r="I816" t="str">
            <v>Republika Srbija</v>
          </cell>
          <cell r="J816" t="str">
            <v>originalno pakovanje</v>
          </cell>
          <cell r="K816">
            <v>675.8</v>
          </cell>
          <cell r="L816">
            <v>7</v>
          </cell>
        </row>
        <row r="817">
          <cell r="B817">
            <v>7112250</v>
          </cell>
          <cell r="C817" t="str">
            <v>R05CB13</v>
          </cell>
          <cell r="D817" t="str">
            <v>dornaza alfa</v>
          </cell>
          <cell r="E817" t="str">
            <v>PULMOZYME</v>
          </cell>
          <cell r="F817" t="str">
            <v>rastvor za raspršivanje</v>
          </cell>
          <cell r="G817" t="str">
            <v> 6 po 2,5 ml  (2500 i.j./2,5 ml)</v>
          </cell>
          <cell r="H817" t="str">
            <v>F. Hoffmann-La Roche Ltd.</v>
          </cell>
          <cell r="I817" t="str">
            <v>Švajcarska</v>
          </cell>
          <cell r="J817" t="str">
            <v>originalno pakovanje</v>
          </cell>
          <cell r="K817">
            <v>12295.5</v>
          </cell>
          <cell r="L817">
            <v>1</v>
          </cell>
        </row>
        <row r="818">
          <cell r="B818">
            <v>3058053</v>
          </cell>
          <cell r="C818" t="str">
            <v>R06AE07</v>
          </cell>
          <cell r="D818" t="str">
            <v>cetirizin</v>
          </cell>
          <cell r="E818" t="str">
            <v>CETIRIZIN SLAVIAMED</v>
          </cell>
          <cell r="F818" t="str">
            <v>sirup</v>
          </cell>
          <cell r="G818" t="str">
            <v>boca staklena, 5mg/5ml, 200ml</v>
          </cell>
          <cell r="H818" t="str">
            <v>Slaviamed d.o.o </v>
          </cell>
          <cell r="I818" t="str">
            <v>Republika Srbija</v>
          </cell>
          <cell r="J818" t="str">
            <v>originalno pakovanje</v>
          </cell>
          <cell r="K818">
            <v>649.8</v>
          </cell>
          <cell r="L818">
            <v>0</v>
          </cell>
        </row>
        <row r="819">
          <cell r="B819">
            <v>1058050</v>
          </cell>
          <cell r="C819" t="str">
            <v>R06AE07</v>
          </cell>
          <cell r="D819" t="str">
            <v>cetirizin</v>
          </cell>
          <cell r="E819" t="str">
            <v>CETIRIZINE ZENTIVA </v>
          </cell>
          <cell r="F819" t="str">
            <v>film tableta</v>
          </cell>
          <cell r="G819" t="str">
            <v>blister, 20 po 10 mg</v>
          </cell>
          <cell r="H819" t="str">
            <v>Alvogen Pharma d.o.o.; Labormed - Pharma S.A.</v>
          </cell>
          <cell r="I819" t="str">
            <v>Republika Srbija; Rumunija</v>
          </cell>
          <cell r="J819" t="str">
            <v>originalno pakovanje</v>
          </cell>
          <cell r="K819">
            <v>189.7</v>
          </cell>
          <cell r="L819">
            <v>75</v>
          </cell>
        </row>
        <row r="820">
          <cell r="B820">
            <v>1058060</v>
          </cell>
          <cell r="C820" t="str">
            <v>R06AE07</v>
          </cell>
          <cell r="D820" t="str">
            <v>cetirizin</v>
          </cell>
          <cell r="E820" t="str">
            <v>ALERGOSAN</v>
          </cell>
          <cell r="F820" t="str">
            <v>film tableta</v>
          </cell>
          <cell r="G820" t="str">
            <v>blister, 20 po 10 mg</v>
          </cell>
          <cell r="H820" t="str">
            <v>Slaviamed d.o.o. Beograd</v>
          </cell>
          <cell r="I820" t="str">
            <v>Republika Srbija</v>
          </cell>
          <cell r="J820" t="str">
            <v>originalno pakovanje</v>
          </cell>
          <cell r="K820">
            <v>189.7</v>
          </cell>
          <cell r="L820">
            <v>1150</v>
          </cell>
        </row>
        <row r="821">
          <cell r="B821">
            <v>1058318</v>
          </cell>
          <cell r="C821" t="str">
            <v>R06AE09</v>
          </cell>
          <cell r="D821" t="str">
            <v>levocetirizin</v>
          </cell>
          <cell r="E821" t="str">
            <v>ROBENAN</v>
          </cell>
          <cell r="F821" t="str">
            <v>film tableta</v>
          </cell>
          <cell r="G821" t="str">
            <v>blister, 10 po 5mg</v>
          </cell>
          <cell r="H821" t="str">
            <v>Hemofarm a.d  Vršac</v>
          </cell>
          <cell r="I821" t="str">
            <v>Republika Srbija</v>
          </cell>
          <cell r="J821" t="str">
            <v>originalno pakovanje</v>
          </cell>
          <cell r="K821">
            <v>121.9</v>
          </cell>
          <cell r="L821">
            <v>975</v>
          </cell>
        </row>
        <row r="822">
          <cell r="B822">
            <v>1058317</v>
          </cell>
          <cell r="C822" t="str">
            <v>R06AE09</v>
          </cell>
          <cell r="D822" t="str">
            <v>levocetirizin</v>
          </cell>
          <cell r="E822" t="str">
            <v>ROBENAN</v>
          </cell>
          <cell r="F822" t="str">
            <v>film tableta</v>
          </cell>
          <cell r="G822" t="str">
            <v>blister, 20 po 5mg</v>
          </cell>
          <cell r="H822" t="str">
            <v>Hemofarm a.d  Vršac</v>
          </cell>
          <cell r="I822" t="str">
            <v>Republika Srbija</v>
          </cell>
          <cell r="J822" t="str">
            <v>originalno pakovanje</v>
          </cell>
          <cell r="K822">
            <v>243.8</v>
          </cell>
          <cell r="L822">
            <v>1</v>
          </cell>
        </row>
        <row r="823">
          <cell r="B823">
            <v>1058047</v>
          </cell>
          <cell r="C823" t="str">
            <v>R06AE09</v>
          </cell>
          <cell r="D823" t="str">
            <v>levocetirizin</v>
          </cell>
          <cell r="E823" t="str">
            <v>XYZAL</v>
          </cell>
          <cell r="F823" t="str">
            <v>film tableta</v>
          </cell>
          <cell r="G823" t="str">
            <v>blister, 30 po 5mg</v>
          </cell>
          <cell r="H823" t="str">
            <v>Aesica Pharmaceuticals S.R.L</v>
          </cell>
          <cell r="I823" t="str">
            <v>Italija</v>
          </cell>
          <cell r="J823" t="str">
            <v>originalno pakovanje</v>
          </cell>
          <cell r="K823">
            <v>365.8</v>
          </cell>
          <cell r="L823">
            <v>720</v>
          </cell>
        </row>
        <row r="824">
          <cell r="B824">
            <v>1058006</v>
          </cell>
          <cell r="C824" t="str">
            <v>R06AE09</v>
          </cell>
          <cell r="D824" t="str">
            <v>levocetirizin</v>
          </cell>
          <cell r="E824" t="str">
            <v>ROBENAN</v>
          </cell>
          <cell r="F824" t="str">
            <v>film tableta</v>
          </cell>
          <cell r="G824" t="str">
            <v>blister, 30 po 5 mg</v>
          </cell>
          <cell r="H824" t="str">
            <v>Hemofarm a.d.</v>
          </cell>
          <cell r="I824" t="str">
            <v>Republika Srbija</v>
          </cell>
          <cell r="J824" t="str">
            <v>originalno pakovanje</v>
          </cell>
          <cell r="K824">
            <v>365.8</v>
          </cell>
          <cell r="L824">
            <v>82</v>
          </cell>
        </row>
        <row r="825">
          <cell r="B825">
            <v>2058048</v>
          </cell>
          <cell r="C825" t="str">
            <v>R06AE09</v>
          </cell>
          <cell r="D825" t="str">
            <v>levocetirizin</v>
          </cell>
          <cell r="E825" t="str">
            <v>XYZAL</v>
          </cell>
          <cell r="F825" t="str">
            <v>oralni rastvor</v>
          </cell>
          <cell r="G825" t="str">
            <v>boca staklena, 1 po 200ml (0.5mg/ml)</v>
          </cell>
          <cell r="H825" t="str">
            <v>Aesica Pharmaceuticals S.R.L </v>
          </cell>
          <cell r="I825" t="str">
            <v>Italija</v>
          </cell>
          <cell r="J825" t="str">
            <v>originalno pakovanje</v>
          </cell>
          <cell r="K825">
            <v>488.8</v>
          </cell>
          <cell r="L825">
            <v>0</v>
          </cell>
        </row>
        <row r="826">
          <cell r="B826">
            <v>3058278</v>
          </cell>
          <cell r="C826" t="str">
            <v>R06AX27</v>
          </cell>
          <cell r="D826" t="str">
            <v>desloratadin</v>
          </cell>
          <cell r="E826" t="str">
            <v>AEROGAL</v>
          </cell>
          <cell r="F826" t="str">
            <v>sirup</v>
          </cell>
          <cell r="G826" t="str">
            <v>bočica staklena, 1 po 60 ml (0.5 mg/ml )</v>
          </cell>
          <cell r="H826" t="str">
            <v>Galenika AD</v>
          </cell>
          <cell r="I826" t="str">
            <v>Republika Srbija</v>
          </cell>
          <cell r="J826" t="str">
            <v>originalno pakovanje</v>
          </cell>
          <cell r="K826">
            <v>232.4</v>
          </cell>
          <cell r="L826">
            <v>1</v>
          </cell>
        </row>
        <row r="827">
          <cell r="B827">
            <v>3058211</v>
          </cell>
          <cell r="C827" t="str">
            <v>R06AX27</v>
          </cell>
          <cell r="D827" t="str">
            <v>desloratadin</v>
          </cell>
          <cell r="E827" t="str">
            <v>DESLORATADIN SOPHARMA</v>
          </cell>
          <cell r="F827" t="str">
            <v>oralni rastvor</v>
          </cell>
          <cell r="G827" t="str">
            <v>boca staklena, 1 po 120 ml (0,5mg/ml)</v>
          </cell>
          <cell r="H827" t="str">
            <v>Sopharma AD</v>
          </cell>
          <cell r="I827" t="str">
            <v>Bugarska</v>
          </cell>
          <cell r="J827" t="str">
            <v>originalno pakovanje</v>
          </cell>
          <cell r="K827">
            <v>464.8</v>
          </cell>
          <cell r="L827">
            <v>0</v>
          </cell>
        </row>
        <row r="828">
          <cell r="B828">
            <v>3058291</v>
          </cell>
          <cell r="C828" t="str">
            <v>R06AX28</v>
          </cell>
          <cell r="D828" t="str">
            <v>rupatadin</v>
          </cell>
          <cell r="E828" t="str">
            <v>RUPAFIN</v>
          </cell>
          <cell r="F828" t="str">
            <v>oralni rastvor</v>
          </cell>
          <cell r="G828" t="str">
            <v>boca plastična, 1 po 120 ml (1 mg/ml)</v>
          </cell>
          <cell r="H828" t="str">
            <v> Italfarmaco S.A.</v>
          </cell>
          <cell r="I828" t="str">
            <v>Španija</v>
          </cell>
          <cell r="J828" t="str">
            <v>originalno pakovanje</v>
          </cell>
          <cell r="K828">
            <v>451.3</v>
          </cell>
          <cell r="L828">
            <v>0</v>
          </cell>
        </row>
        <row r="829">
          <cell r="B829">
            <v>4090121</v>
          </cell>
          <cell r="C829" t="str">
            <v>S01AA01</v>
          </cell>
          <cell r="D829" t="str">
            <v>hloramfenikol</v>
          </cell>
          <cell r="E829" t="str">
            <v>CHLORAMPHENICOL GALENIKA</v>
          </cell>
          <cell r="F829" t="str">
            <v>mast za oči</v>
          </cell>
          <cell r="G829" t="str">
            <v>tuba, 1 po 5 g (10mg/g)</v>
          </cell>
          <cell r="H829" t="str">
            <v>Galenika a.d.</v>
          </cell>
          <cell r="I829" t="str">
            <v>Republika Srbija</v>
          </cell>
          <cell r="J829" t="str">
            <v>originalno pakovanje</v>
          </cell>
          <cell r="K829">
            <v>252.3</v>
          </cell>
          <cell r="L829">
            <v>715</v>
          </cell>
        </row>
        <row r="830">
          <cell r="B830">
            <v>4090816</v>
          </cell>
          <cell r="C830" t="str">
            <v>S01AA01</v>
          </cell>
          <cell r="D830" t="str">
            <v>hloramfenikol</v>
          </cell>
          <cell r="E830" t="str">
            <v>HLORAMFENIKOL ALKALOID</v>
          </cell>
          <cell r="F830" t="str">
            <v>mast za oči</v>
          </cell>
          <cell r="G830" t="str">
            <v>tuba, 1 po 5 g (1%)</v>
          </cell>
          <cell r="H830" t="str">
            <v>Alkaloid a.d. </v>
          </cell>
          <cell r="I830" t="str">
            <v>Republika Severna Makedonija </v>
          </cell>
          <cell r="J830" t="str">
            <v>originalno pakovanje</v>
          </cell>
          <cell r="K830">
            <v>252.3</v>
          </cell>
          <cell r="L830">
            <v>310</v>
          </cell>
        </row>
        <row r="831">
          <cell r="B831">
            <v>7090801</v>
          </cell>
          <cell r="C831" t="str">
            <v>S01AA11</v>
          </cell>
          <cell r="D831" t="str">
            <v>gentamicin</v>
          </cell>
          <cell r="E831" t="str">
            <v>GENTOKULIN</v>
          </cell>
          <cell r="F831" t="str">
            <v>kapi za oči, rastvor</v>
          </cell>
          <cell r="G831" t="str">
            <v>bočica, 1 po 10 ml (0,3%)</v>
          </cell>
          <cell r="H831" t="str">
            <v>Hemomont d.o.o. </v>
          </cell>
          <cell r="I831" t="str">
            <v>Republika Crna Gora</v>
          </cell>
          <cell r="J831" t="str">
            <v>originalno pakovanje</v>
          </cell>
          <cell r="K831">
            <v>172.9</v>
          </cell>
          <cell r="L831">
            <v>96</v>
          </cell>
        </row>
        <row r="832">
          <cell r="B832">
            <v>4150250</v>
          </cell>
          <cell r="C832" t="str">
            <v>S01AA30</v>
          </cell>
          <cell r="D832" t="str">
            <v>bacitracin, neomicin</v>
          </cell>
          <cell r="E832" t="str">
            <v>ENBECIN </v>
          </cell>
          <cell r="F832" t="str">
            <v>mast za oči</v>
          </cell>
          <cell r="G832" t="str">
            <v>tuba, 1 po 5 g (500 i.j./g + 3,3 mg/g)</v>
          </cell>
          <cell r="H832" t="str">
            <v>Zentiva k.s.</v>
          </cell>
          <cell r="I832" t="str">
            <v>Češka</v>
          </cell>
          <cell r="J832" t="str">
            <v>originalno pakovanje</v>
          </cell>
          <cell r="K832">
            <v>137</v>
          </cell>
          <cell r="L832">
            <v>270</v>
          </cell>
        </row>
        <row r="833">
          <cell r="B833">
            <v>7090010</v>
          </cell>
          <cell r="C833" t="str">
            <v>S01AX13</v>
          </cell>
          <cell r="D833" t="str">
            <v>ciprofloksacin</v>
          </cell>
          <cell r="E833" t="str">
            <v>MAROCEN</v>
          </cell>
          <cell r="F833" t="str">
            <v>kapi za oči, rastvor</v>
          </cell>
          <cell r="G833" t="str">
            <v>bočica staklena, 1 po 5 ml 0,3%</v>
          </cell>
          <cell r="H833" t="str">
            <v>Hemomont d.o.o. </v>
          </cell>
          <cell r="I833" t="str">
            <v>Republika Crna Gora</v>
          </cell>
          <cell r="J833" t="str">
            <v>originalno pakovanje</v>
          </cell>
          <cell r="K833">
            <v>203.9</v>
          </cell>
          <cell r="L833">
            <v>147</v>
          </cell>
        </row>
        <row r="834">
          <cell r="B834">
            <v>4090620</v>
          </cell>
          <cell r="C834" t="str">
            <v>S01BA02</v>
          </cell>
          <cell r="D834" t="str">
            <v>hidrokortizon</v>
          </cell>
          <cell r="E834" t="str">
            <v>HYDROCORTISON</v>
          </cell>
          <cell r="F834" t="str">
            <v>mast za oči</v>
          </cell>
          <cell r="G834" t="str">
            <v>tuba, 1 po 5 g (1%)</v>
          </cell>
          <cell r="H834" t="str">
            <v>Galenika a.d.</v>
          </cell>
          <cell r="I834" t="str">
            <v>Republika Srbija</v>
          </cell>
          <cell r="J834" t="str">
            <v>originalno pakovanje</v>
          </cell>
          <cell r="K834">
            <v>146.3</v>
          </cell>
          <cell r="L834">
            <v>154</v>
          </cell>
        </row>
        <row r="835">
          <cell r="B835">
            <v>7094033</v>
          </cell>
          <cell r="C835" t="str">
            <v>S01EB01</v>
          </cell>
          <cell r="D835" t="str">
            <v>pilokarpin</v>
          </cell>
          <cell r="E835" t="str">
            <v>MIOKARPIN </v>
          </cell>
          <cell r="F835" t="str">
            <v>kapi za oči</v>
          </cell>
          <cell r="G835" t="str">
            <v>bočica, 1 po 10 ml 2%</v>
          </cell>
          <cell r="H835" t="str">
            <v>Hemomont d.o.o. </v>
          </cell>
          <cell r="I835" t="str">
            <v>Republika Crna Gora</v>
          </cell>
          <cell r="J835" t="str">
            <v>originalno pakovanje</v>
          </cell>
          <cell r="K835">
            <v>152.4</v>
          </cell>
          <cell r="L835">
            <v>3</v>
          </cell>
        </row>
        <row r="836">
          <cell r="B836">
            <v>7096070</v>
          </cell>
          <cell r="C836" t="str">
            <v>S01EC03</v>
          </cell>
          <cell r="D836" t="str">
            <v>dorzolamid</v>
          </cell>
          <cell r="E836" t="str">
            <v>OPTODROP</v>
          </cell>
          <cell r="F836" t="str">
            <v>kapi za oči, rastvor</v>
          </cell>
          <cell r="G836" t="str">
            <v>bočica sa kapaljkom, 1 po 5 ml (20 mg/ml)</v>
          </cell>
          <cell r="H836" t="str">
            <v>Rafarm S.A.</v>
          </cell>
          <cell r="I836" t="str">
            <v>Grčka</v>
          </cell>
          <cell r="J836" t="str">
            <v>originalno pakovanje</v>
          </cell>
          <cell r="K836">
            <v>300.5</v>
          </cell>
          <cell r="L836">
            <v>8</v>
          </cell>
        </row>
        <row r="837">
          <cell r="B837">
            <v>7096063</v>
          </cell>
          <cell r="C837" t="str">
            <v>S01EC04</v>
          </cell>
          <cell r="D837" t="str">
            <v>brinzolamid</v>
          </cell>
          <cell r="E837" t="str">
            <v>BRINOGAN</v>
          </cell>
          <cell r="F837" t="str">
            <v>kapi za oči, suspenzija</v>
          </cell>
          <cell r="G837" t="str">
            <v>bočica sa kapaljkom,    1 po 5 ml (10 mg/ml)</v>
          </cell>
          <cell r="H837" t="str">
            <v>PharmaSwiss d.o.o Beograd</v>
          </cell>
          <cell r="I837" t="str">
            <v>Republika Srbija</v>
          </cell>
          <cell r="J837" t="str">
            <v>originalno pakovanje</v>
          </cell>
          <cell r="K837">
            <v>406</v>
          </cell>
          <cell r="L837">
            <v>8</v>
          </cell>
        </row>
        <row r="838">
          <cell r="B838">
            <v>7096080</v>
          </cell>
          <cell r="C838" t="str">
            <v>S01EC04</v>
          </cell>
          <cell r="D838" t="str">
            <v>brinzolamid</v>
          </cell>
          <cell r="E838" t="str">
            <v>BRINZUNO</v>
          </cell>
          <cell r="F838" t="str">
            <v>kapi za oči, suspenzija</v>
          </cell>
          <cell r="G838" t="str">
            <v>bočica sa kapaljkom, 1 po 5ml (10 mg/ml)</v>
          </cell>
          <cell r="H838" t="str">
            <v>Famar A.V.E. Alimos Plant; Balkanpharma-Razgrad AD; Pharmathen SA</v>
          </cell>
          <cell r="I838" t="str">
            <v>Grčka; Bugarska; Grčka</v>
          </cell>
          <cell r="J838" t="str">
            <v>originalno pakovanje</v>
          </cell>
          <cell r="K838">
            <v>406</v>
          </cell>
          <cell r="L838">
            <v>1</v>
          </cell>
        </row>
        <row r="839">
          <cell r="B839">
            <v>7093071</v>
          </cell>
          <cell r="C839" t="str">
            <v>S01ED01</v>
          </cell>
          <cell r="D839" t="str">
            <v>timolol</v>
          </cell>
          <cell r="E839" t="str">
            <v>GLAUMOL</v>
          </cell>
          <cell r="F839" t="str">
            <v>kapi za oči, rastvor</v>
          </cell>
          <cell r="G839" t="str">
            <v>bočica staklena, 1 po 5 ml 0,5% (5mg/ml)</v>
          </cell>
          <cell r="H839" t="str">
            <v>Galenika a.d.</v>
          </cell>
          <cell r="I839" t="str">
            <v>Republika Srbija</v>
          </cell>
          <cell r="J839" t="str">
            <v>originalno pakovanje</v>
          </cell>
          <cell r="K839">
            <v>147.3</v>
          </cell>
          <cell r="L839">
            <v>26</v>
          </cell>
        </row>
        <row r="840">
          <cell r="B840">
            <v>7093020</v>
          </cell>
          <cell r="C840" t="str">
            <v>S01ED01</v>
          </cell>
          <cell r="D840" t="str">
            <v>timolol</v>
          </cell>
          <cell r="E840" t="str">
            <v>UNITIMOLOL  0.5%</v>
          </cell>
          <cell r="F840" t="str">
            <v>kapi za oči, rastvor</v>
          </cell>
          <cell r="G840" t="str">
            <v>bočica, 1 po 10 ml 0,5%</v>
          </cell>
          <cell r="H840" t="str">
            <v>Unimed Pharma S.R.O.</v>
          </cell>
          <cell r="I840" t="str">
            <v>Slovačka </v>
          </cell>
          <cell r="J840" t="str">
            <v>originalno pakovanje</v>
          </cell>
          <cell r="K840">
            <v>218.7</v>
          </cell>
          <cell r="L840">
            <v>2</v>
          </cell>
        </row>
        <row r="841">
          <cell r="B841">
            <v>7093075</v>
          </cell>
          <cell r="C841" t="str">
            <v>S01ED01</v>
          </cell>
          <cell r="D841" t="str">
            <v>timolol</v>
          </cell>
          <cell r="E841" t="str">
            <v>GLAUMOL</v>
          </cell>
          <cell r="F841" t="str">
            <v>kapi za oči, rastvor</v>
          </cell>
          <cell r="G841" t="str">
            <v>bočica plastična, 1 po 5ml (5mg/ml)</v>
          </cell>
          <cell r="H841" t="str">
            <v>Galenika AD Beograd</v>
          </cell>
          <cell r="I841" t="str">
            <v>Republika Srbija</v>
          </cell>
          <cell r="J841" t="str">
            <v>originalno pakovanje</v>
          </cell>
          <cell r="K841">
            <v>147.3</v>
          </cell>
          <cell r="L841">
            <v>91</v>
          </cell>
        </row>
        <row r="842">
          <cell r="B842">
            <v>7099172</v>
          </cell>
          <cell r="C842" t="str">
            <v>S01ED51</v>
          </cell>
          <cell r="D842" t="str">
            <v>timolol, latanoprost</v>
          </cell>
          <cell r="E842" t="str">
            <v>VISUS PLUS</v>
          </cell>
          <cell r="F842" t="str">
            <v>kapi za oči, rastvor</v>
          </cell>
          <cell r="G842" t="str">
            <v>bočica, 1 po 2,5 ml (5mg/ml+50mcg/ml)</v>
          </cell>
          <cell r="H842" t="str">
            <v>Stada Arzneimitel AG</v>
          </cell>
          <cell r="I842" t="str">
            <v>Nemačka</v>
          </cell>
          <cell r="J842" t="str">
            <v>originalno pakovanje</v>
          </cell>
          <cell r="K842">
            <v>443.3</v>
          </cell>
          <cell r="L842">
            <v>6</v>
          </cell>
        </row>
        <row r="843">
          <cell r="B843">
            <v>7096052</v>
          </cell>
          <cell r="C843" t="str">
            <v>S01ED51</v>
          </cell>
          <cell r="D843" t="str">
            <v>timolol,dorzolamid</v>
          </cell>
          <cell r="E843" t="str">
            <v>OPTODROP-CO</v>
          </cell>
          <cell r="F843" t="str">
            <v>kapi za oči,rastvor</v>
          </cell>
          <cell r="G843" t="str">
            <v>bočica sa kapaljkom, 1 po 5ml, (5mg/ml+20mg/ml)</v>
          </cell>
          <cell r="H843" t="str">
            <v>Rafarm S.A</v>
          </cell>
          <cell r="I843" t="str">
            <v>Grčka</v>
          </cell>
          <cell r="J843" t="str">
            <v>originalno pakovanje</v>
          </cell>
          <cell r="K843">
            <v>310.3</v>
          </cell>
          <cell r="L843">
            <v>2</v>
          </cell>
        </row>
        <row r="844">
          <cell r="B844">
            <v>7099001</v>
          </cell>
          <cell r="C844" t="str">
            <v>S01EE01</v>
          </cell>
          <cell r="D844" t="str">
            <v>latanoprost</v>
          </cell>
          <cell r="E844" t="str">
            <v>LANOPROGAL</v>
          </cell>
          <cell r="F844" t="str">
            <v>kapi za oči, rastvor</v>
          </cell>
          <cell r="G844" t="str">
            <v>bočica sa kapaljkom, 1 po 2,5 ml (50 mcg/ml)</v>
          </cell>
          <cell r="H844" t="str">
            <v>Galenika a.d. </v>
          </cell>
          <cell r="I844" t="str">
            <v>Republika Srbija</v>
          </cell>
          <cell r="J844" t="str">
            <v>originalno pakovanje</v>
          </cell>
          <cell r="K844">
            <v>359.2</v>
          </cell>
          <cell r="L844">
            <v>1</v>
          </cell>
        </row>
        <row r="845">
          <cell r="B845">
            <v>7099141</v>
          </cell>
          <cell r="C845" t="str">
            <v>S01EE01</v>
          </cell>
          <cell r="D845" t="str">
            <v>latanoprost</v>
          </cell>
          <cell r="E845" t="str">
            <v>LATIDROP</v>
          </cell>
          <cell r="F845" t="str">
            <v>kapi za oči,rastvor</v>
          </cell>
          <cell r="G845" t="str">
            <v>bočica sa kapaljkom, 50 mcg/ml, 1 po 2,5ml</v>
          </cell>
          <cell r="H845" t="str">
            <v>Rafarm S.A</v>
          </cell>
          <cell r="I845" t="str">
            <v>Grčka</v>
          </cell>
          <cell r="J845" t="str">
            <v>originalno pakovanje</v>
          </cell>
          <cell r="K845">
            <v>359.2</v>
          </cell>
          <cell r="L845">
            <v>5</v>
          </cell>
        </row>
        <row r="846">
          <cell r="B846">
            <v>7099149</v>
          </cell>
          <cell r="C846" t="str">
            <v>S01EE01</v>
          </cell>
          <cell r="D846" t="str">
            <v>latanoprost</v>
          </cell>
          <cell r="E846" t="str">
            <v>LATANOX</v>
          </cell>
          <cell r="F846" t="str">
            <v>kapi za oči, rastvor</v>
          </cell>
          <cell r="G846" t="str">
            <v>bočica sa kapaljkom, 1 po 2,5 ml (50 mcg/ml)</v>
          </cell>
          <cell r="H846" t="str">
            <v>Jadran galenski laboratorij d.d</v>
          </cell>
          <cell r="I846" t="str">
            <v>Hrvatska</v>
          </cell>
          <cell r="J846" t="str">
            <v>originalno pakovanje</v>
          </cell>
          <cell r="K846">
            <v>359.2</v>
          </cell>
          <cell r="L846">
            <v>9</v>
          </cell>
        </row>
        <row r="847">
          <cell r="B847">
            <v>7099148</v>
          </cell>
          <cell r="C847" t="str">
            <v>S01EE01</v>
          </cell>
          <cell r="D847" t="str">
            <v>latanoprost</v>
          </cell>
          <cell r="E847" t="str">
            <v>LATANOX</v>
          </cell>
          <cell r="F847" t="str">
            <v>kapi za oči, rastvor</v>
          </cell>
          <cell r="G847" t="str">
            <v>bočica sa kapaljkom, 3 po 2,5 ml (50 mcg/ml)</v>
          </cell>
          <cell r="H847" t="str">
            <v>Jadran galenski laboratorij d.d</v>
          </cell>
          <cell r="I847" t="str">
            <v>Hrvatska</v>
          </cell>
          <cell r="J847" t="str">
            <v>originalno pakovanje</v>
          </cell>
          <cell r="K847">
            <v>1077.6</v>
          </cell>
          <cell r="L847">
            <v>1</v>
          </cell>
        </row>
        <row r="848">
          <cell r="B848">
            <v>7099002</v>
          </cell>
          <cell r="C848" t="str">
            <v>S01EE01</v>
          </cell>
          <cell r="D848" t="str">
            <v>latanoprost</v>
          </cell>
          <cell r="E848" t="str">
            <v>LATANDROPS</v>
          </cell>
          <cell r="F848" t="str">
            <v>kapi za oči, rastvor</v>
          </cell>
          <cell r="G848" t="str">
            <v>bočica sa kapaljkom, 1 po 2,5ml</v>
          </cell>
          <cell r="H848" t="str">
            <v>Vianex S.A-Plant  A'</v>
          </cell>
          <cell r="I848" t="str">
            <v>Grčka</v>
          </cell>
          <cell r="J848" t="str">
            <v>originalno pakovanje</v>
          </cell>
          <cell r="K848">
            <v>359.2</v>
          </cell>
          <cell r="L848">
            <v>1</v>
          </cell>
        </row>
        <row r="849">
          <cell r="B849">
            <v>7099140</v>
          </cell>
          <cell r="C849" t="str">
            <v>S01EE01</v>
          </cell>
          <cell r="D849" t="str">
            <v>latanoprost</v>
          </cell>
          <cell r="E849" t="str">
            <v>XALATAN</v>
          </cell>
          <cell r="F849" t="str">
            <v>kapi za oči, rastvor</v>
          </cell>
          <cell r="G849" t="str">
            <v> bočica sa kapaljkom, 1 po 2,5 ml  (50 mcg/ml)</v>
          </cell>
          <cell r="H849" t="str">
            <v>Pfizer Manufacturing Belgium NV</v>
          </cell>
          <cell r="I849" t="str">
            <v>Belgija</v>
          </cell>
          <cell r="J849" t="str">
            <v>originalno pakovanje</v>
          </cell>
          <cell r="K849">
            <v>359.2</v>
          </cell>
          <cell r="L849">
            <v>79</v>
          </cell>
        </row>
        <row r="850">
          <cell r="B850">
            <v>7099155</v>
          </cell>
          <cell r="C850" t="str">
            <v>S01EE01</v>
          </cell>
          <cell r="D850" t="str">
            <v>latanoprost</v>
          </cell>
          <cell r="E850" t="str">
            <v>UNILAT</v>
          </cell>
          <cell r="F850" t="str">
            <v>kapi za oči, rastvor</v>
          </cell>
          <cell r="G850" t="str">
            <v>bočica sa kapaljkom 1 po 2,5 ml (50 mcg/ml)</v>
          </cell>
          <cell r="H850" t="str">
            <v>Unimed Pharma S.R.O.</v>
          </cell>
          <cell r="I850" t="str">
            <v>Slovačka</v>
          </cell>
          <cell r="J850" t="str">
            <v>originalno pakovanje</v>
          </cell>
          <cell r="K850">
            <v>359.2</v>
          </cell>
          <cell r="L850">
            <v>1</v>
          </cell>
        </row>
        <row r="851">
          <cell r="B851">
            <v>7099010</v>
          </cell>
          <cell r="C851" t="str">
            <v>S01EE01</v>
          </cell>
          <cell r="D851" t="str">
            <v>latanoprost</v>
          </cell>
          <cell r="E851" t="str">
            <v>LATANOPROST COOPER</v>
          </cell>
          <cell r="F851" t="str">
            <v>kapi za oči, rastvor</v>
          </cell>
          <cell r="G851" t="str">
            <v>bočica sa kapaljkom, 1 po 2,5 mL (0,05mg/mL)</v>
          </cell>
          <cell r="H851" t="str">
            <v>Cooper S.A.</v>
          </cell>
          <cell r="I851" t="str">
            <v>Grčka</v>
          </cell>
          <cell r="J851" t="str">
            <v>originalno pakovanje</v>
          </cell>
          <cell r="K851">
            <v>359.2</v>
          </cell>
          <cell r="L851">
            <v>0</v>
          </cell>
        </row>
        <row r="852">
          <cell r="B852">
            <v>7099011</v>
          </cell>
          <cell r="C852" t="str">
            <v>S01EE01</v>
          </cell>
          <cell r="D852" t="str">
            <v>latanoprost</v>
          </cell>
          <cell r="E852" t="str">
            <v>MONOPOST</v>
          </cell>
          <cell r="F852" t="str">
            <v>kapi za oči, rastvor u jednodoznom kontejneru</v>
          </cell>
          <cell r="G852" t="str">
            <v>jednodozni kontejner, 30 (3x10) po 0,2 ml  (50 mcg/ml)</v>
          </cell>
          <cell r="H852" t="str">
            <v>Laboratoire Unither - Coutances;
Laboratoires Thea - Clermont Ferrand</v>
          </cell>
          <cell r="I852" t="str">
            <v>Francuska;
Francuska</v>
          </cell>
          <cell r="J852" t="str">
            <v>originalno pakovanje</v>
          </cell>
          <cell r="K852">
            <v>816.4</v>
          </cell>
          <cell r="L852">
            <v>1</v>
          </cell>
        </row>
        <row r="853">
          <cell r="B853">
            <v>7099012</v>
          </cell>
          <cell r="C853" t="str">
            <v>S01EE01</v>
          </cell>
          <cell r="D853" t="str">
            <v>latanoprost</v>
          </cell>
          <cell r="E853" t="str">
            <v>MONOPOST</v>
          </cell>
          <cell r="F853" t="str">
            <v>kapi za oči, rastvor u jednodoznom kontejneru</v>
          </cell>
          <cell r="G853" t="str">
            <v>jednodozni kontejner, 30 (6x5) po 0,2 ml  (50 mcg/ml)</v>
          </cell>
          <cell r="H853" t="str">
            <v>Laboratoire Unither - Coutances;
Laboratoires Thea - Clermont Ferrand</v>
          </cell>
          <cell r="I853" t="str">
            <v>Francuska;
Francuska</v>
          </cell>
          <cell r="J853" t="str">
            <v>originalno pakovanje</v>
          </cell>
          <cell r="K853">
            <v>816.4</v>
          </cell>
          <cell r="L853">
            <v>0</v>
          </cell>
        </row>
        <row r="854">
          <cell r="B854" t="str">
            <v>N002303</v>
          </cell>
          <cell r="C854" t="str">
            <v>V06DX..</v>
          </cell>
          <cell r="D854" t="str">
            <v>bezglutensko brašno</v>
          </cell>
          <cell r="E854" t="str">
            <v>MIX B I MIX C BRAŠNO</v>
          </cell>
          <cell r="F854" t="str">
            <v>prašak</v>
          </cell>
          <cell r="G854" t="str">
            <v>1 kg</v>
          </cell>
          <cell r="H854" t="str">
            <v>Dr Schär GmbH</v>
          </cell>
          <cell r="I854" t="str">
            <v>Italija</v>
          </cell>
          <cell r="J854" t="str">
            <v>originalno pakovanje</v>
          </cell>
          <cell r="K854">
            <v>448</v>
          </cell>
          <cell r="L854">
            <v>0</v>
          </cell>
        </row>
        <row r="855">
          <cell r="B855" t="str">
            <v>N003897</v>
          </cell>
          <cell r="C855" t="str">
            <v>V06DX..</v>
          </cell>
          <cell r="D855" t="str">
            <v>bezglutensko brašno</v>
          </cell>
          <cell r="E855" t="str">
            <v>BIOPROCEL I PROCEL </v>
          </cell>
          <cell r="F855" t="str">
            <v>prašak</v>
          </cell>
          <cell r="G855" t="str">
            <v>1 kg</v>
          </cell>
          <cell r="H855" t="str">
            <v>Aroma začini d.o.o. Prehrambena industrija</v>
          </cell>
          <cell r="I855" t="str">
            <v>Republika Srbija</v>
          </cell>
          <cell r="J855" t="str">
            <v>originalno pakovanje</v>
          </cell>
          <cell r="K855">
            <v>231.4</v>
          </cell>
          <cell r="L855">
            <v>0</v>
          </cell>
        </row>
        <row r="856">
          <cell r="B856" t="str">
            <v>N003939</v>
          </cell>
          <cell r="C856" t="str">
            <v>V06DX..</v>
          </cell>
          <cell r="D856" t="str">
            <v>bezglutensko brašno</v>
          </cell>
          <cell r="E856" t="str">
            <v>PREMIUM UNIVERZAL MIX</v>
          </cell>
          <cell r="F856" t="str">
            <v>prašak</v>
          </cell>
          <cell r="G856" t="str">
            <v>1 kg</v>
          </cell>
          <cell r="H856" t="str">
            <v>Aleksandrija Fruška gora d.o.o.</v>
          </cell>
          <cell r="I856" t="str">
            <v>Republika Srbija</v>
          </cell>
          <cell r="J856" t="str">
            <v>originalno pakovanje</v>
          </cell>
          <cell r="K856">
            <v>231.4</v>
          </cell>
          <cell r="L856">
            <v>0</v>
          </cell>
        </row>
        <row r="857">
          <cell r="B857" t="str">
            <v>N003582</v>
          </cell>
          <cell r="C857" t="str">
            <v>V06DX..</v>
          </cell>
          <cell r="D857" t="str">
            <v>namirnice za enteralnu ishranu</v>
          </cell>
          <cell r="E857" t="str">
            <v>NUTRIDRINK</v>
          </cell>
          <cell r="F857" t="str">
            <v>rastvor za enteralnu ishranu</v>
          </cell>
          <cell r="G857" t="str">
            <v>bočica, 200 ml (1,5 kcal/ml)</v>
          </cell>
          <cell r="H857" t="str">
            <v>N.V.Nutricia Zoetermeer</v>
          </cell>
          <cell r="I857" t="str">
            <v>Holandija</v>
          </cell>
          <cell r="J857" t="str">
            <v>originalno pakovanje</v>
          </cell>
          <cell r="K857">
            <v>180.1</v>
          </cell>
          <cell r="L857">
            <v>2</v>
          </cell>
        </row>
        <row r="858">
          <cell r="B858" t="str">
            <v>N004143</v>
          </cell>
          <cell r="C858" t="str">
            <v>V06DX..</v>
          </cell>
          <cell r="D858" t="str">
            <v>hrana za posebne medicinske namene</v>
          </cell>
          <cell r="E858" t="str">
            <v>NUTRINIDRINK MF CHOCOLATE</v>
          </cell>
          <cell r="F858" t="str">
            <v>rastvor za enteralnu ishranu</v>
          </cell>
          <cell r="G858" t="str">
            <v>bočica, 200 ml (1,5 kcal/ml)</v>
          </cell>
          <cell r="H858" t="str">
            <v>N.V.Nutricia</v>
          </cell>
          <cell r="I858" t="str">
            <v>Holandija</v>
          </cell>
          <cell r="J858" t="str">
            <v>originalno pakovanje</v>
          </cell>
          <cell r="K858">
            <v>127.9</v>
          </cell>
          <cell r="L858">
            <v>442</v>
          </cell>
        </row>
        <row r="859">
          <cell r="B859" t="str">
            <v>N004150</v>
          </cell>
          <cell r="C859" t="str">
            <v>V06DX03</v>
          </cell>
          <cell r="D859" t="str">
            <v>hrana za posebne medicinske namene</v>
          </cell>
          <cell r="E859" t="str">
            <v>FREBINI ENERGY DRINK Banana</v>
          </cell>
          <cell r="F859" t="str">
            <v>emulzija</v>
          </cell>
          <cell r="G859" t="str">
            <v>plastična boca, EasyBottle, 1 po 200ml</v>
          </cell>
          <cell r="H859" t="str">
            <v>Fresenius Kabi Deutschland GmBH</v>
          </cell>
          <cell r="I859" t="str">
            <v>Nemačka</v>
          </cell>
          <cell r="J859" t="str">
            <v>originalno pakovanje</v>
          </cell>
          <cell r="K859">
            <v>127.9</v>
          </cell>
          <cell r="L859">
            <v>30</v>
          </cell>
        </row>
        <row r="860">
          <cell r="B860" t="str">
            <v>N004168</v>
          </cell>
          <cell r="C860" t="str">
            <v>V06DX03</v>
          </cell>
          <cell r="D860" t="str">
            <v>hrana za posebne medicinske namene</v>
          </cell>
          <cell r="E860" t="str">
            <v>FREBINI ENERGY DRINK Strawbery</v>
          </cell>
          <cell r="F860" t="str">
            <v>emulzija</v>
          </cell>
          <cell r="G860" t="str">
            <v>plastična boca, EasyBottle, 1 po 200ml</v>
          </cell>
          <cell r="H860" t="str">
            <v>Fresenius Kabi Deutschland GmBH</v>
          </cell>
          <cell r="I860" t="str">
            <v>Nemačka</v>
          </cell>
          <cell r="J860" t="str">
            <v>originalno pakovanje</v>
          </cell>
          <cell r="K860">
            <v>127.9</v>
          </cell>
          <cell r="L860">
            <v>30</v>
          </cell>
        </row>
        <row r="861">
          <cell r="B861" t="str">
            <v>N004176</v>
          </cell>
          <cell r="C861" t="str">
            <v>V06DX03</v>
          </cell>
          <cell r="D861" t="str">
            <v>hrana za posebne medicinske namene</v>
          </cell>
          <cell r="E861" t="str">
            <v>FREBINI ENERGY FIBRE DRINK Chocolate</v>
          </cell>
          <cell r="F861" t="str">
            <v>emulzija</v>
          </cell>
          <cell r="G861" t="str">
            <v>plastična boca, EasyBottle, 1 po 200ml</v>
          </cell>
          <cell r="H861" t="str">
            <v>Fresenius Kabi Deutschland GmBH</v>
          </cell>
          <cell r="I861" t="str">
            <v>Nemačka</v>
          </cell>
          <cell r="J861" t="str">
            <v>originalno pakovanje</v>
          </cell>
          <cell r="K861">
            <v>127.9</v>
          </cell>
          <cell r="L861">
            <v>30</v>
          </cell>
        </row>
        <row r="862">
          <cell r="B862" t="str">
            <v>N004184</v>
          </cell>
          <cell r="C862" t="str">
            <v>V06DX03</v>
          </cell>
          <cell r="D862" t="str">
            <v>hrana za posebne medicinske namene</v>
          </cell>
          <cell r="E862" t="str">
            <v>FREBINI ENERGY FIBRE DRINK Vanilla</v>
          </cell>
          <cell r="F862" t="str">
            <v>emulzija</v>
          </cell>
          <cell r="G862" t="str">
            <v>plastična boca, EasyBottle, 1 po 200ml</v>
          </cell>
          <cell r="H862" t="str">
            <v>Fresenius Kabi Deutschland GmBH</v>
          </cell>
          <cell r="I862" t="str">
            <v>Nemačka</v>
          </cell>
          <cell r="J862" t="str">
            <v>originalno pakovanje</v>
          </cell>
          <cell r="K862">
            <v>127.9</v>
          </cell>
          <cell r="L862">
            <v>20</v>
          </cell>
        </row>
        <row r="863">
          <cell r="B863" t="str">
            <v>N003590</v>
          </cell>
          <cell r="C863" t="str">
            <v>V06DX..</v>
          </cell>
          <cell r="D863" t="str">
            <v>namirnice za enteralnu ishranu</v>
          </cell>
          <cell r="E863" t="str">
            <v>NUTRISON</v>
          </cell>
          <cell r="F863" t="str">
            <v>rastvor za enteralnu ishranu</v>
          </cell>
          <cell r="G863" t="str">
            <v>boca, 500 ml (1 kcal/ml)</v>
          </cell>
          <cell r="H863" t="str">
            <v>N.V.Nutricia Zoetermeer</v>
          </cell>
          <cell r="I863" t="str">
            <v>Holandija</v>
          </cell>
          <cell r="J863" t="str">
            <v>originalno pakovanje</v>
          </cell>
          <cell r="K863">
            <v>305.1</v>
          </cell>
          <cell r="L863">
            <v>0</v>
          </cell>
        </row>
        <row r="864">
          <cell r="B864" t="str">
            <v>N003814</v>
          </cell>
          <cell r="C864" t="str">
            <v>V06DX..</v>
          </cell>
          <cell r="D864" t="str">
            <v>hrana za posebne medicinske namene</v>
          </cell>
          <cell r="E864" t="str">
            <v>NEOCATE LCP</v>
          </cell>
          <cell r="F864" t="str">
            <v>prah</v>
          </cell>
          <cell r="G864" t="str">
            <v>limenka, 400 g</v>
          </cell>
          <cell r="H864" t="str">
            <v>SHS International Ltd.</v>
          </cell>
          <cell r="I864" t="str">
            <v>Velika Britanija</v>
          </cell>
          <cell r="J864" t="str">
            <v>originalno pakovanje</v>
          </cell>
          <cell r="K864">
            <v>4114.1</v>
          </cell>
          <cell r="L864">
            <v>0</v>
          </cell>
        </row>
        <row r="865">
          <cell r="B865" t="str">
            <v>N003954</v>
          </cell>
          <cell r="C865" t="str">
            <v>V06DX..</v>
          </cell>
          <cell r="D865" t="str">
            <v>hrana za posebne medicinske namene</v>
          </cell>
          <cell r="E865" t="str">
            <v>APTAMIL ALLERGY DIGESTIVE CARE</v>
          </cell>
          <cell r="F865" t="str">
            <v>prah</v>
          </cell>
          <cell r="G865" t="str">
            <v>limenka, 400g</v>
          </cell>
          <cell r="H865" t="str">
            <v>Nutricia Cuijk B.V.</v>
          </cell>
          <cell r="I865" t="str">
            <v>Holandija</v>
          </cell>
          <cell r="J865" t="str">
            <v>originalno pakovanje</v>
          </cell>
          <cell r="K865">
            <v>1385.4</v>
          </cell>
          <cell r="L865">
            <v>0</v>
          </cell>
        </row>
        <row r="866">
          <cell r="B866" t="str">
            <v>N004192</v>
          </cell>
          <cell r="C866" t="str">
            <v>V06DX..</v>
          </cell>
          <cell r="D866" t="str">
            <v>hrana za posebne medicinske namene</v>
          </cell>
          <cell r="E866" t="str">
            <v>NOVALAC ALLERNOVA AR</v>
          </cell>
          <cell r="F866" t="str">
            <v>prah</v>
          </cell>
          <cell r="G866" t="str">
            <v>limenka, 400 g</v>
          </cell>
          <cell r="H866" t="str">
            <v>UP Industries</v>
          </cell>
          <cell r="I866" t="str">
            <v>Nemačka</v>
          </cell>
          <cell r="J866" t="str">
            <v>originalno pakovanje</v>
          </cell>
          <cell r="K866">
            <v>1347.8</v>
          </cell>
          <cell r="L866">
            <v>0</v>
          </cell>
        </row>
        <row r="867">
          <cell r="B867" t="str">
            <v>N004345</v>
          </cell>
          <cell r="C867" t="str">
            <v>V06DX..</v>
          </cell>
          <cell r="D867" t="str">
            <v>hrana za posebne medicinske namene</v>
          </cell>
          <cell r="E867" t="str">
            <v>NOVALAC AMINOVA</v>
          </cell>
          <cell r="F867" t="str">
            <v>prah</v>
          </cell>
          <cell r="G867" t="str">
            <v>limenka, 400 g</v>
          </cell>
          <cell r="H867" t="str">
            <v>UP Industries</v>
          </cell>
          <cell r="I867" t="str">
            <v>Nemačka</v>
          </cell>
          <cell r="J867" t="str">
            <v>originalno pakovanje</v>
          </cell>
          <cell r="K867">
            <v>3269.5</v>
          </cell>
          <cell r="L867">
            <v>0</v>
          </cell>
        </row>
        <row r="868">
          <cell r="B868" t="str">
            <v>N004580</v>
          </cell>
          <cell r="C868" t="str">
            <v>V06DX..</v>
          </cell>
          <cell r="D868" t="str">
            <v>hrana za posebne medicinske namene</v>
          </cell>
          <cell r="E868" t="str">
            <v>MODILAC EXPERT RIZ</v>
          </cell>
          <cell r="F868" t="str">
            <v>prah</v>
          </cell>
          <cell r="G868" t="str">
            <v>limenka, 400 g</v>
          </cell>
          <cell r="H868" t="str">
            <v>Nutrispain SL</v>
          </cell>
          <cell r="I868" t="str">
            <v>Španija</v>
          </cell>
          <cell r="J868" t="str">
            <v>originalno pakovanje</v>
          </cell>
          <cell r="K868">
            <v>2500</v>
          </cell>
          <cell r="L868">
            <v>0</v>
          </cell>
        </row>
        <row r="869">
          <cell r="B869" t="str">
            <v>N004572</v>
          </cell>
          <cell r="C869" t="str">
            <v> V06DX..</v>
          </cell>
          <cell r="D869" t="str">
            <v>hrana za posebne medicinske namene</v>
          </cell>
          <cell r="E869" t="str">
            <v>ALFAMINO HMO</v>
          </cell>
          <cell r="F869" t="str">
            <v>prah</v>
          </cell>
          <cell r="G869" t="str">
            <v>limenka, 400g</v>
          </cell>
          <cell r="H869" t="str">
            <v>Nestle Switzerland S.A., Konolfingen Factory</v>
          </cell>
          <cell r="I869" t="str">
            <v>Švajcarska</v>
          </cell>
          <cell r="J869" t="str">
            <v>originalno pakovanje</v>
          </cell>
          <cell r="K869">
            <v>4114.1</v>
          </cell>
          <cell r="L869">
            <v>0</v>
          </cell>
        </row>
        <row r="870">
          <cell r="B870" t="str">
            <v>N004549</v>
          </cell>
          <cell r="C870" t="str">
            <v>V06DX..</v>
          </cell>
          <cell r="D870" t="str">
            <v>hrana za posebne medicinske namene</v>
          </cell>
          <cell r="E870" t="str">
            <v>FRESUBIN 2 kcal DRINK Vanilla</v>
          </cell>
          <cell r="F870" t="str">
            <v>rastvor za enteralnu ishranu</v>
          </cell>
          <cell r="G870" t="str">
            <v>bočica, 200 ml (2 kcal/ml)</v>
          </cell>
          <cell r="H870" t="str">
            <v>Fresenius Kabi Deutschland</v>
          </cell>
          <cell r="I870" t="str">
            <v>Nemačka</v>
          </cell>
          <cell r="J870" t="str">
            <v>originalno pakovanje</v>
          </cell>
          <cell r="K870">
            <v>180.1</v>
          </cell>
          <cell r="L870">
            <v>20</v>
          </cell>
        </row>
        <row r="871">
          <cell r="B871" t="str">
            <v>N004556</v>
          </cell>
          <cell r="C871" t="str">
            <v>V06DX..</v>
          </cell>
          <cell r="D871" t="str">
            <v>hrana za posebne medicinske namene</v>
          </cell>
          <cell r="E871" t="str">
            <v>FRESUBIN 2 kcal Fibre DRINK Cappuccino</v>
          </cell>
          <cell r="F871" t="str">
            <v>rastvor za enteralnu ishranu</v>
          </cell>
          <cell r="G871" t="str">
            <v>bočica, 200 ml (2 kcal/ml)</v>
          </cell>
          <cell r="H871" t="str">
            <v>Fresenius Kabi Deutschland</v>
          </cell>
          <cell r="I871" t="str">
            <v>Nemačka</v>
          </cell>
          <cell r="J871" t="str">
            <v>originalno pakovanje</v>
          </cell>
          <cell r="K871">
            <v>180.1</v>
          </cell>
          <cell r="L871">
            <v>20</v>
          </cell>
        </row>
        <row r="872">
          <cell r="B872" t="str">
            <v>N004564</v>
          </cell>
          <cell r="C872" t="str">
            <v>V06DX..</v>
          </cell>
          <cell r="D872" t="str">
            <v>hrana za posebne medicinske namene</v>
          </cell>
          <cell r="E872" t="str">
            <v>FRESUBIN 2 kcal Fibre DRINK Chocolate</v>
          </cell>
          <cell r="F872" t="str">
            <v>rastvor za enteralnu ishranu</v>
          </cell>
          <cell r="G872" t="str">
            <v>bočica, 200 ml (2 kcal/ml)</v>
          </cell>
          <cell r="H872" t="str">
            <v>Fresenius Kabi Deutschland</v>
          </cell>
          <cell r="I872" t="str">
            <v>Nemačka</v>
          </cell>
          <cell r="J872" t="str">
            <v>originalno pakovanje</v>
          </cell>
          <cell r="K872">
            <v>180.1</v>
          </cell>
          <cell r="L872">
            <v>20</v>
          </cell>
        </row>
        <row r="873">
          <cell r="B873">
            <v>1122866</v>
          </cell>
          <cell r="C873" t="str">
            <v>A02BC02</v>
          </cell>
          <cell r="D873" t="str">
            <v>pantoprazol</v>
          </cell>
          <cell r="E873" t="str">
            <v>PANRAZOL</v>
          </cell>
          <cell r="F873" t="str">
            <v>gastrorezistentna tableta</v>
          </cell>
          <cell r="G873" t="str">
            <v>blister, 14 po 20 mg</v>
          </cell>
          <cell r="H873" t="str">
            <v>Zdravlje a.d; Balkanpharma-Dupnitsa ad; Actavis LTD.; Actavis EHF</v>
          </cell>
          <cell r="I873" t="str">
            <v>Republika Srbija;  Bugarska; Malta;        Island</v>
          </cell>
          <cell r="J873" t="str">
            <v>originalno pakovanje</v>
          </cell>
          <cell r="K873">
            <v>99.1</v>
          </cell>
          <cell r="L873">
            <v>863</v>
          </cell>
        </row>
        <row r="874">
          <cell r="B874">
            <v>1122915</v>
          </cell>
          <cell r="C874" t="str">
            <v>A02BC02</v>
          </cell>
          <cell r="D874" t="str">
            <v>pantoprazol</v>
          </cell>
          <cell r="E874" t="str">
            <v>NOLPAZA</v>
          </cell>
          <cell r="F874" t="str">
            <v>gastrorezistentna tableta</v>
          </cell>
          <cell r="G874" t="str">
            <v>blister, 14 po 20 mg</v>
          </cell>
          <cell r="H874" t="str">
            <v>Krka, Tovarna Zdravil, d.d.;
Tad Pharma GMBH</v>
          </cell>
          <cell r="I874" t="str">
            <v>Slovenija;
Nemačka</v>
          </cell>
          <cell r="J874" t="str">
            <v>originalno pakovanje</v>
          </cell>
          <cell r="K874">
            <v>99.1</v>
          </cell>
          <cell r="L874">
            <v>4800</v>
          </cell>
        </row>
        <row r="875">
          <cell r="B875">
            <v>1122916</v>
          </cell>
          <cell r="C875" t="str">
            <v>A02BC02</v>
          </cell>
          <cell r="D875" t="str">
            <v>pantoprazol</v>
          </cell>
          <cell r="E875" t="str">
            <v>NOLPAZA</v>
          </cell>
          <cell r="F875" t="str">
            <v>gastrorezistentna tableta</v>
          </cell>
          <cell r="G875" t="str">
            <v>blister, 28 po 20 mg</v>
          </cell>
          <cell r="H875" t="str">
            <v>Krka, Tovarna Zdravil, d.d.;
Tad Pharma GMBH</v>
          </cell>
          <cell r="I875" t="str">
            <v>Slovenija;
Nemačka</v>
          </cell>
          <cell r="J875" t="str">
            <v>originalno pakovanje</v>
          </cell>
          <cell r="K875">
            <v>198.3</v>
          </cell>
          <cell r="L875">
            <v>1650</v>
          </cell>
        </row>
        <row r="876">
          <cell r="B876">
            <v>1122500</v>
          </cell>
          <cell r="C876" t="str">
            <v>A02BC02</v>
          </cell>
          <cell r="D876" t="str">
            <v>pantoprazol</v>
          </cell>
          <cell r="E876" t="str">
            <v>ACIPAN</v>
          </cell>
          <cell r="F876" t="str">
            <v>gastrorezistentna tableta</v>
          </cell>
          <cell r="G876" t="str">
            <v>blister, 14 po 20 mg</v>
          </cell>
          <cell r="H876" t="str">
            <v>Lek farmacevtska družba d.d.</v>
          </cell>
          <cell r="I876" t="str">
            <v>Slovenija</v>
          </cell>
          <cell r="J876" t="str">
            <v>originalno pakovanje</v>
          </cell>
          <cell r="K876">
            <v>99.1</v>
          </cell>
          <cell r="L876">
            <v>0</v>
          </cell>
        </row>
        <row r="877">
          <cell r="B877">
            <v>1122764</v>
          </cell>
          <cell r="C877" t="str">
            <v>A02BC04</v>
          </cell>
          <cell r="D877" t="str">
            <v>rabeprazol</v>
          </cell>
          <cell r="E877" t="str">
            <v>GASTROPRAZOL</v>
          </cell>
          <cell r="F877" t="str">
            <v>gastrorezistentna tableta</v>
          </cell>
          <cell r="G877" t="str">
            <v>blister, 14 po 10mg</v>
          </cell>
          <cell r="H877" t="str">
            <v>Balkanpharma-Dupnitsa AD; Adoc d.o.o. Beograd</v>
          </cell>
          <cell r="I877" t="str">
            <v>Bugarska; Republika Srbija</v>
          </cell>
          <cell r="J877" t="str">
            <v>originalno pakovanje</v>
          </cell>
          <cell r="K877">
            <v>218.9</v>
          </cell>
          <cell r="L877">
            <v>42</v>
          </cell>
        </row>
        <row r="878">
          <cell r="B878">
            <v>1122765</v>
          </cell>
          <cell r="C878" t="str">
            <v>A02BC04</v>
          </cell>
          <cell r="D878" t="str">
            <v>rabeprazol</v>
          </cell>
          <cell r="E878" t="str">
            <v>GASTROPRAZOL</v>
          </cell>
          <cell r="F878" t="str">
            <v>gastrorezistentna tableta</v>
          </cell>
          <cell r="G878" t="str">
            <v>blister, 14 po 20mg</v>
          </cell>
          <cell r="H878" t="str">
            <v>Balkanpharma-Dupnitsa AD; Adoc d.o.o. Beograd</v>
          </cell>
          <cell r="I878" t="str">
            <v>Bugarska; Republika Srbija</v>
          </cell>
          <cell r="J878" t="str">
            <v>originalno pakovanje</v>
          </cell>
          <cell r="K878">
            <v>339.1</v>
          </cell>
          <cell r="L878">
            <v>61</v>
          </cell>
        </row>
        <row r="879">
          <cell r="B879">
            <v>2127451</v>
          </cell>
          <cell r="C879" t="str">
            <v>A05BA..</v>
          </cell>
          <cell r="D879" t="str">
            <v>ornitinaspartat</v>
          </cell>
          <cell r="E879" t="str">
            <v>HEPA-MERZ</v>
          </cell>
          <cell r="F879" t="str">
            <v>granule za oralni rastvor</v>
          </cell>
          <cell r="G879" t="str">
            <v>kesica, 30 po 3g</v>
          </cell>
          <cell r="H879" t="str">
            <v>Merz Pharma GmbH&amp;Co. KGaA</v>
          </cell>
          <cell r="I879" t="str">
            <v>Nemačka</v>
          </cell>
          <cell r="J879" t="str">
            <v>originalno pakovanje</v>
          </cell>
          <cell r="K879">
            <v>3445</v>
          </cell>
          <cell r="L879">
            <v>43</v>
          </cell>
        </row>
        <row r="880">
          <cell r="B880">
            <v>3127425</v>
          </cell>
          <cell r="C880" t="str">
            <v>A06AD11</v>
          </cell>
          <cell r="D880" t="str">
            <v>laktuloza</v>
          </cell>
          <cell r="E880" t="str">
            <v>DUPHALAC</v>
          </cell>
          <cell r="F880" t="str">
            <v>oralni rastvor</v>
          </cell>
          <cell r="G880" t="str">
            <v>boca plastična, 1 po 500 ml (667 g/l)</v>
          </cell>
          <cell r="H880" t="str">
            <v>Abbott Biologicals B.V.</v>
          </cell>
          <cell r="I880" t="str">
            <v>Holandija</v>
          </cell>
          <cell r="J880" t="str">
            <v>originalno pakovanje</v>
          </cell>
          <cell r="K880">
            <v>439.5</v>
          </cell>
          <cell r="L880">
            <v>5</v>
          </cell>
        </row>
        <row r="881">
          <cell r="B881">
            <v>5129472</v>
          </cell>
          <cell r="C881" t="str">
            <v>A07EC02</v>
          </cell>
          <cell r="D881" t="str">
            <v>mesalazin</v>
          </cell>
          <cell r="E881" t="str">
            <v>SALOFALK</v>
          </cell>
          <cell r="F881" t="str">
            <v>supozitorija</v>
          </cell>
          <cell r="G881" t="str">
            <v>strip, 10 po 500 mg</v>
          </cell>
          <cell r="H881" t="str">
            <v>Dr Falk Pharma GmbH</v>
          </cell>
          <cell r="I881" t="str">
            <v>Nemačka</v>
          </cell>
          <cell r="J881" t="str">
            <v>originalno pakovanje</v>
          </cell>
          <cell r="K881">
            <v>688.1</v>
          </cell>
          <cell r="L881">
            <v>2</v>
          </cell>
        </row>
        <row r="882">
          <cell r="B882">
            <v>5129476</v>
          </cell>
          <cell r="C882" t="str">
            <v>A07EC02</v>
          </cell>
          <cell r="D882" t="str">
            <v>mesalazin</v>
          </cell>
          <cell r="E882" t="str">
            <v>SALOFALK</v>
          </cell>
          <cell r="F882" t="str">
            <v>supozitorija</v>
          </cell>
          <cell r="G882" t="str">
            <v>strip, 10 po 1g</v>
          </cell>
          <cell r="H882" t="str">
            <v>Dr. Falk Pharma GmbH</v>
          </cell>
          <cell r="I882" t="str">
            <v>Nemačka</v>
          </cell>
          <cell r="J882" t="str">
            <v>originalno pakovanje</v>
          </cell>
          <cell r="K882">
            <v>1225.5</v>
          </cell>
          <cell r="L882">
            <v>2</v>
          </cell>
        </row>
        <row r="883">
          <cell r="B883">
            <v>3129476</v>
          </cell>
          <cell r="C883" t="str">
            <v>A07EC02</v>
          </cell>
          <cell r="D883" t="str">
            <v>mesalazin</v>
          </cell>
          <cell r="E883" t="str">
            <v>SALOFALK</v>
          </cell>
          <cell r="F883" t="str">
            <v>granule sa produženim oslobađanjem</v>
          </cell>
          <cell r="G883" t="str">
            <v>kesica, 50 po 500 mg</v>
          </cell>
          <cell r="H883" t="str">
            <v>Dr. Falk Pharma GmbH</v>
          </cell>
          <cell r="I883" t="str">
            <v>Nemačka</v>
          </cell>
          <cell r="J883" t="str">
            <v>originalno pakovanje</v>
          </cell>
          <cell r="K883">
            <v>1754.3</v>
          </cell>
          <cell r="L883">
            <v>1</v>
          </cell>
        </row>
        <row r="884">
          <cell r="B884">
            <v>3129477</v>
          </cell>
          <cell r="C884" t="str">
            <v>A07EC02</v>
          </cell>
          <cell r="D884" t="str">
            <v>mesalazin</v>
          </cell>
          <cell r="E884" t="str">
            <v>SALOFALK</v>
          </cell>
          <cell r="F884" t="str">
            <v>granule sa produženim oslobađanjem</v>
          </cell>
          <cell r="G884" t="str">
            <v>kesica, 100 po 500 mg</v>
          </cell>
          <cell r="H884" t="str">
            <v>Dr. Falk Pharma GmbH</v>
          </cell>
          <cell r="I884" t="str">
            <v>Nemačka</v>
          </cell>
          <cell r="J884" t="str">
            <v>originalno pakovanje</v>
          </cell>
          <cell r="K884">
            <v>3508.6</v>
          </cell>
          <cell r="L884">
            <v>0</v>
          </cell>
        </row>
        <row r="885">
          <cell r="B885">
            <v>3129478</v>
          </cell>
          <cell r="C885" t="str">
            <v>A07EC02</v>
          </cell>
          <cell r="D885" t="str">
            <v>mesalazin</v>
          </cell>
          <cell r="E885" t="str">
            <v>SALOFALK</v>
          </cell>
          <cell r="F885" t="str">
            <v>granule sa produženim oslobađanjem</v>
          </cell>
          <cell r="G885" t="str">
            <v>kesica, 50 po 1000 mg</v>
          </cell>
          <cell r="H885" t="str">
            <v>Dr. Falk Pharma GmbH</v>
          </cell>
          <cell r="I885" t="str">
            <v>Nemačka</v>
          </cell>
          <cell r="J885" t="str">
            <v>originalno pakovanje</v>
          </cell>
          <cell r="K885">
            <v>3785.5</v>
          </cell>
          <cell r="L885">
            <v>1</v>
          </cell>
        </row>
        <row r="886">
          <cell r="B886">
            <v>3129479</v>
          </cell>
          <cell r="C886" t="str">
            <v>A07EC02</v>
          </cell>
          <cell r="D886" t="str">
            <v>mesalazin</v>
          </cell>
          <cell r="E886" t="str">
            <v>SALOFALK</v>
          </cell>
          <cell r="F886" t="str">
            <v>granule sa produženim oslobađanjem</v>
          </cell>
          <cell r="G886" t="str">
            <v>kesica, 100 po 1000 mg</v>
          </cell>
          <cell r="H886" t="str">
            <v>Dr. Falk Pharma GmbH</v>
          </cell>
          <cell r="I886" t="str">
            <v>Nemačka</v>
          </cell>
          <cell r="J886" t="str">
            <v>originalno pakovanje</v>
          </cell>
          <cell r="K886">
            <v>7571</v>
          </cell>
          <cell r="L886">
            <v>1</v>
          </cell>
        </row>
        <row r="887">
          <cell r="B887">
            <v>1129474</v>
          </cell>
          <cell r="C887" t="str">
            <v>A07EC02</v>
          </cell>
          <cell r="D887" t="str">
            <v>mesalazin</v>
          </cell>
          <cell r="E887" t="str">
            <v>SALOFALK 500</v>
          </cell>
          <cell r="F887" t="str">
            <v>gastrorezistentna tableta</v>
          </cell>
          <cell r="G887" t="str">
            <v>blister, 50 po 500 mg</v>
          </cell>
          <cell r="H887" t="str">
            <v>Dr Falk Pharma GmbH</v>
          </cell>
          <cell r="I887" t="str">
            <v>Nemačka</v>
          </cell>
          <cell r="J887" t="str">
            <v>originalno pakovanje</v>
          </cell>
          <cell r="K887">
            <v>1455.3</v>
          </cell>
          <cell r="L887">
            <v>1</v>
          </cell>
        </row>
        <row r="888">
          <cell r="B888">
            <v>1129475</v>
          </cell>
          <cell r="C888" t="str">
            <v>A07EC02</v>
          </cell>
          <cell r="D888" t="str">
            <v>mesalazin</v>
          </cell>
          <cell r="E888" t="str">
            <v>SALOFALK 500</v>
          </cell>
          <cell r="F888" t="str">
            <v>gastrorezistentna tableta</v>
          </cell>
          <cell r="G888" t="str">
            <v>blister, 100 po 500 mg</v>
          </cell>
          <cell r="H888" t="str">
            <v>Dr Falk Pharma GmbH</v>
          </cell>
          <cell r="I888" t="str">
            <v>Nemačka</v>
          </cell>
          <cell r="J888" t="str">
            <v>originalno pakovanje</v>
          </cell>
          <cell r="K888">
            <v>2910.7</v>
          </cell>
          <cell r="L888">
            <v>76</v>
          </cell>
        </row>
        <row r="889">
          <cell r="B889">
            <v>1129110</v>
          </cell>
          <cell r="C889" t="str">
            <v>A07EC02</v>
          </cell>
          <cell r="D889" t="str">
            <v>mesalazin</v>
          </cell>
          <cell r="E889" t="str">
            <v>ASACOL</v>
          </cell>
          <cell r="F889" t="str">
            <v>gastrorezistentna tableta</v>
          </cell>
          <cell r="G889" t="str">
            <v>blister, 100 po 400 mg</v>
          </cell>
          <cell r="H889" t="str">
            <v>Lek farmacevtska družba d.d. u saradnji sa Tillots Pharma AG, Švajcarska</v>
          </cell>
          <cell r="I889" t="str">
            <v>Slovenija</v>
          </cell>
          <cell r="J889" t="str">
            <v>originalno pakovanje</v>
          </cell>
          <cell r="K889">
            <v>2055.3</v>
          </cell>
          <cell r="L889">
            <v>2</v>
          </cell>
        </row>
        <row r="890">
          <cell r="B890">
            <v>1129130</v>
          </cell>
          <cell r="C890" t="str">
            <v>A07EC02</v>
          </cell>
          <cell r="D890" t="str">
            <v>mesalazin</v>
          </cell>
          <cell r="E890" t="str">
            <v>PENTASA</v>
          </cell>
          <cell r="F890" t="str">
            <v>tableta sa produženim oslobađanjem</v>
          </cell>
          <cell r="G890" t="str">
            <v>blister, 100 po 500 mg</v>
          </cell>
          <cell r="H890" t="str">
            <v>Ferring International Center SA</v>
          </cell>
          <cell r="I890" t="str">
            <v>Švajcarska</v>
          </cell>
          <cell r="J890" t="str">
            <v>originalno pakovanje</v>
          </cell>
          <cell r="K890">
            <v>2889</v>
          </cell>
          <cell r="L890">
            <v>2</v>
          </cell>
        </row>
        <row r="891">
          <cell r="B891">
            <v>5129131</v>
          </cell>
          <cell r="C891" t="str">
            <v>A07EC02</v>
          </cell>
          <cell r="D891" t="str">
            <v>mesalazin</v>
          </cell>
          <cell r="E891" t="str">
            <v>PENTASA</v>
          </cell>
          <cell r="F891" t="str">
            <v>supozitorija</v>
          </cell>
          <cell r="G891" t="str">
            <v>blister, 28 po 1 g</v>
          </cell>
          <cell r="H891" t="str">
            <v>Ferring International Center SA</v>
          </cell>
          <cell r="I891" t="str">
            <v>Švajcarska</v>
          </cell>
          <cell r="J891" t="str">
            <v>originalno pakovanje</v>
          </cell>
          <cell r="K891">
            <v>3436.7</v>
          </cell>
          <cell r="L891">
            <v>1</v>
          </cell>
        </row>
        <row r="892">
          <cell r="B892">
            <v>3129501</v>
          </cell>
          <cell r="C892" t="str">
            <v>A07EC02</v>
          </cell>
          <cell r="D892" t="str">
            <v>mesalazin</v>
          </cell>
          <cell r="E892" t="str">
            <v>PENTASA</v>
          </cell>
          <cell r="F892" t="str">
            <v>granule sa produženim oslobađanjem</v>
          </cell>
          <cell r="G892" t="str">
            <v>kesica, 60 po 2 g</v>
          </cell>
          <cell r="H892" t="str">
            <v>Ferring GmbH</v>
          </cell>
          <cell r="I892" t="str">
            <v>Nemačka</v>
          </cell>
          <cell r="J892" t="str">
            <v>originalno pakovanje</v>
          </cell>
          <cell r="K892">
            <v>7809</v>
          </cell>
          <cell r="L892">
            <v>1</v>
          </cell>
        </row>
        <row r="893">
          <cell r="B893">
            <v>3129500</v>
          </cell>
          <cell r="C893" t="str">
            <v>A07EC02</v>
          </cell>
          <cell r="D893" t="str">
            <v>mesalazin</v>
          </cell>
          <cell r="E893" t="str">
            <v>PENTASA</v>
          </cell>
          <cell r="F893" t="str">
            <v>granule sa produženim oslobađanjem</v>
          </cell>
          <cell r="G893" t="str">
            <v>kesica, 30 po 4 g</v>
          </cell>
          <cell r="H893" t="str">
            <v>Ferring GmbH</v>
          </cell>
          <cell r="I893" t="str">
            <v>Nemačka</v>
          </cell>
          <cell r="J893" t="str">
            <v>originalno pakovanje</v>
          </cell>
          <cell r="K893">
            <v>8449.5</v>
          </cell>
          <cell r="L893">
            <v>1</v>
          </cell>
        </row>
        <row r="894">
          <cell r="B894">
            <v>1043005</v>
          </cell>
          <cell r="C894" t="str">
            <v>A10BA02</v>
          </cell>
          <cell r="D894" t="str">
            <v>metformin</v>
          </cell>
          <cell r="E894" t="str">
            <v>GLUCOPHAGE</v>
          </cell>
          <cell r="F894" t="str">
            <v>film tableta</v>
          </cell>
          <cell r="G894" t="str">
            <v>blister, 60 po 500 mg</v>
          </cell>
          <cell r="H894" t="str">
            <v>Famar Lyon; Merck S.L.; Merck KGaA &amp; Co. WerK Spittal; Merck Sante S.A.S.; Merck KGaA</v>
          </cell>
          <cell r="I894" t="str">
            <v>Francuska; Španija; Austrija; Francuska; Nemačka</v>
          </cell>
          <cell r="J894" t="str">
            <v>originalno pakovanje</v>
          </cell>
          <cell r="K894">
            <v>189.6</v>
          </cell>
          <cell r="L894">
            <v>1</v>
          </cell>
        </row>
        <row r="895">
          <cell r="B895">
            <v>1043003</v>
          </cell>
          <cell r="C895" t="str">
            <v>A10BA02</v>
          </cell>
          <cell r="D895" t="str">
            <v>metformin</v>
          </cell>
          <cell r="E895" t="str">
            <v>GLUCOPHAGE</v>
          </cell>
          <cell r="F895" t="str">
            <v>film tableta</v>
          </cell>
          <cell r="G895" t="str">
            <v>blister, 30 po 500 mg</v>
          </cell>
          <cell r="H895" t="str">
            <v>Famar Lyon; Merck S.L.; Merck KGaA &amp; Co. WerK Spittal; Merck Sante S.A.S.; Merck KGaA</v>
          </cell>
          <cell r="I895" t="str">
            <v>Francuska; Španija; Austrija; Francuska; Nemačka</v>
          </cell>
          <cell r="J895" t="str">
            <v>originalno pakovanje</v>
          </cell>
          <cell r="K895">
            <v>94.8</v>
          </cell>
          <cell r="L895">
            <v>11</v>
          </cell>
        </row>
        <row r="896">
          <cell r="B896">
            <v>1043001</v>
          </cell>
          <cell r="C896" t="str">
            <v>A10BA02</v>
          </cell>
          <cell r="D896" t="str">
            <v>metformin</v>
          </cell>
          <cell r="E896" t="str">
            <v>GLUCOPHAGE XR</v>
          </cell>
          <cell r="F896" t="str">
            <v>tableta sa produženim oslobađanjem</v>
          </cell>
          <cell r="G896" t="str">
            <v>blister, 30 po 750 mg</v>
          </cell>
          <cell r="H896" t="str">
            <v>Merck S.L; Merck Sante S.A.S; Merck KGaA; Famar  Lyon</v>
          </cell>
          <cell r="I896" t="str">
            <v>Španija; Francuska; Nemačka; Francuska</v>
          </cell>
          <cell r="J896" t="str">
            <v>originalno pakovanje</v>
          </cell>
          <cell r="K896">
            <v>248.5</v>
          </cell>
          <cell r="L896">
            <v>32</v>
          </cell>
        </row>
        <row r="897">
          <cell r="B897">
            <v>1043000</v>
          </cell>
          <cell r="C897" t="str">
            <v>A10BA02</v>
          </cell>
          <cell r="D897" t="str">
            <v>metformin</v>
          </cell>
          <cell r="E897" t="str">
            <v>GLUCOPHAGE XR</v>
          </cell>
          <cell r="F897" t="str">
            <v>tableta sa produženim oslobađanjem</v>
          </cell>
          <cell r="G897" t="str">
            <v>blister, 30 po 1000 mg</v>
          </cell>
          <cell r="H897" t="str">
            <v>Merck Sante S.A.S; Merck KGaA;  Famar  Lyon</v>
          </cell>
          <cell r="I897" t="str">
            <v>Francuska; Nemačka; Francuska</v>
          </cell>
          <cell r="J897" t="str">
            <v>originalno pakovanje</v>
          </cell>
          <cell r="K897">
            <v>329.2</v>
          </cell>
          <cell r="L897">
            <v>241</v>
          </cell>
        </row>
        <row r="898">
          <cell r="B898">
            <v>1042063</v>
          </cell>
          <cell r="C898" t="str">
            <v>A10BB09</v>
          </cell>
          <cell r="D898" t="str">
            <v>gliklazid</v>
          </cell>
          <cell r="E898" t="str">
            <v>DIAPREL MR</v>
          </cell>
          <cell r="F898" t="str">
            <v>tableta sa modifikovanim oslobađanjem</v>
          </cell>
          <cell r="G898" t="str">
            <v>blister, 30 po 60 mg</v>
          </cell>
          <cell r="H898" t="str">
            <v>Servier (Ireland) Industries Ltd.; Les Laboratoires Servier Industrie; Anpharm Przedsiebiorstwo Farmacetyzne S.A.</v>
          </cell>
          <cell r="I898" t="str">
            <v>Irska; Francuska; Poljska</v>
          </cell>
          <cell r="J898" t="str">
            <v>originalno pakovanje</v>
          </cell>
          <cell r="K898">
            <v>331.6</v>
          </cell>
          <cell r="L898">
            <v>303</v>
          </cell>
        </row>
        <row r="899">
          <cell r="B899">
            <v>1042030</v>
          </cell>
          <cell r="C899" t="str">
            <v>A10BB09</v>
          </cell>
          <cell r="D899" t="str">
            <v>gliklazid</v>
          </cell>
          <cell r="E899" t="str">
            <v>GLICLADA SR</v>
          </cell>
          <cell r="F899" t="str">
            <v>tableta sa produženim oslobađanjem</v>
          </cell>
          <cell r="G899" t="str">
            <v>blister, 30 po 60 mg </v>
          </cell>
          <cell r="H899" t="str">
            <v>Krka tovarna Zdravil d.d.</v>
          </cell>
          <cell r="I899" t="str">
            <v>Slovenija</v>
          </cell>
          <cell r="J899" t="str">
            <v>originalno pakovanje</v>
          </cell>
          <cell r="K899">
            <v>255.1</v>
          </cell>
          <cell r="L899">
            <v>121</v>
          </cell>
        </row>
        <row r="900">
          <cell r="B900">
            <v>1042028</v>
          </cell>
          <cell r="C900" t="str">
            <v>A10BB09</v>
          </cell>
          <cell r="D900" t="str">
            <v>gliklazid</v>
          </cell>
          <cell r="E900" t="str">
            <v>GLICLADA SR</v>
          </cell>
          <cell r="F900" t="str">
            <v>tableta sa produženim oslobađanjem</v>
          </cell>
          <cell r="G900" t="str">
            <v>blister deljiv na pojedinačne doze, 30 po 90 mg</v>
          </cell>
          <cell r="H900" t="str">
            <v>Krka d.d., Novo Mesto; Tad Pharma GmbH</v>
          </cell>
          <cell r="I900" t="str">
            <v>Slovenija; Nemačka</v>
          </cell>
          <cell r="J900" t="str">
            <v>originalno pakovanje</v>
          </cell>
          <cell r="K900">
            <v>332</v>
          </cell>
          <cell r="L900">
            <v>81</v>
          </cell>
        </row>
        <row r="901">
          <cell r="B901">
            <v>1042029</v>
          </cell>
          <cell r="C901" t="str">
            <v>A10BB09</v>
          </cell>
          <cell r="D901" t="str">
            <v>gliklazid</v>
          </cell>
          <cell r="E901" t="str">
            <v>GLICLADA SR</v>
          </cell>
          <cell r="F901" t="str">
            <v>tableta sa produženim oslobađanjem</v>
          </cell>
          <cell r="G901" t="str">
            <v>blister deljiv na pojedinačne doze, 60 po 90 mg</v>
          </cell>
          <cell r="H901" t="str">
            <v>Krka d.d., Novo Mesto; Tad Pharma GmbH</v>
          </cell>
          <cell r="I901" t="str">
            <v>Slovenija; Nemačka</v>
          </cell>
          <cell r="J901" t="str">
            <v>originalno pakovanje</v>
          </cell>
          <cell r="K901">
            <v>663.9</v>
          </cell>
          <cell r="L901">
            <v>1</v>
          </cell>
        </row>
        <row r="902">
          <cell r="B902">
            <v>1042050</v>
          </cell>
          <cell r="C902" t="str">
            <v>A10BB09</v>
          </cell>
          <cell r="D902" t="str">
            <v>gliklazid</v>
          </cell>
          <cell r="E902" t="str">
            <v>DIACLIDE MR</v>
          </cell>
          <cell r="F902" t="str">
            <v>tableta sa modifikovanim oslobađanjem</v>
          </cell>
          <cell r="G902" t="str">
            <v>blister, 30 po 60 mg</v>
          </cell>
          <cell r="H902" t="str">
            <v>Mcdermott Laboratories Limited, T/a Mylan Dublin; Mylan Hungary KFT</v>
          </cell>
          <cell r="I902" t="str">
            <v>Irska; Mađarska</v>
          </cell>
          <cell r="J902" t="str">
            <v>originalno pakovanje</v>
          </cell>
          <cell r="K902">
            <v>255.1</v>
          </cell>
          <cell r="L902">
            <v>1</v>
          </cell>
        </row>
        <row r="903">
          <cell r="B903">
            <v>1341824</v>
          </cell>
          <cell r="C903" t="str">
            <v>A10BG03</v>
          </cell>
          <cell r="D903" t="str">
            <v>pioglitazon</v>
          </cell>
          <cell r="E903" t="str">
            <v>OGLITION</v>
          </cell>
          <cell r="F903" t="str">
            <v>tableta</v>
          </cell>
          <cell r="G903" t="str">
            <v>blister, 30 po 15 mg</v>
          </cell>
          <cell r="H903" t="str">
            <v> Actavis Ltd.</v>
          </cell>
          <cell r="I903" t="str">
            <v> Malta</v>
          </cell>
          <cell r="J903" t="str">
            <v>originalno pakovanje</v>
          </cell>
          <cell r="K903">
            <v>398.7</v>
          </cell>
          <cell r="L903">
            <v>1</v>
          </cell>
        </row>
        <row r="904">
          <cell r="B904">
            <v>1341826</v>
          </cell>
          <cell r="C904" t="str">
            <v>A10BG03</v>
          </cell>
          <cell r="D904" t="str">
            <v>pioglitazon</v>
          </cell>
          <cell r="E904" t="str">
            <v>OGLITION</v>
          </cell>
          <cell r="F904" t="str">
            <v>tablete</v>
          </cell>
          <cell r="G904" t="str">
            <v>blister, 30 po 30 mg</v>
          </cell>
          <cell r="H904" t="str">
            <v> Actavis Ltd.</v>
          </cell>
          <cell r="I904" t="str">
            <v> Malta</v>
          </cell>
          <cell r="J904" t="str">
            <v>originalno pakovanje</v>
          </cell>
          <cell r="K904">
            <v>797.5</v>
          </cell>
          <cell r="L904">
            <v>11</v>
          </cell>
        </row>
        <row r="905">
          <cell r="B905">
            <v>1341035</v>
          </cell>
          <cell r="C905" t="str">
            <v>A10BH01</v>
          </cell>
          <cell r="D905" t="str">
            <v>sitagliptin</v>
          </cell>
          <cell r="E905" t="str">
            <v>MAYSIGLU</v>
          </cell>
          <cell r="F905" t="str">
            <v>film tableta</v>
          </cell>
          <cell r="G905" t="str">
            <v>blister, 28 po 50 mg</v>
          </cell>
          <cell r="H905" t="str">
            <v>Krka d.d., Novo Mesto</v>
          </cell>
          <cell r="I905" t="str">
            <v>Slovenija</v>
          </cell>
          <cell r="J905" t="str">
            <v>originalno pakovanje</v>
          </cell>
          <cell r="K905">
            <v>811.3</v>
          </cell>
          <cell r="L905">
            <v>1</v>
          </cell>
        </row>
        <row r="906">
          <cell r="B906">
            <v>1341036</v>
          </cell>
          <cell r="C906" t="str">
            <v>A10BH01</v>
          </cell>
          <cell r="D906" t="str">
            <v>sitagliptin</v>
          </cell>
          <cell r="E906" t="str">
            <v>MAYSIGLU</v>
          </cell>
          <cell r="F906" t="str">
            <v>film tableta</v>
          </cell>
          <cell r="G906" t="str">
            <v>blister, 28 po 100 mg</v>
          </cell>
          <cell r="H906" t="str">
            <v>Krka d.d., Novo Mesto</v>
          </cell>
          <cell r="I906" t="str">
            <v>Slovenija</v>
          </cell>
          <cell r="J906" t="str">
            <v>originalno pakovanje</v>
          </cell>
          <cell r="K906">
            <v>1086.5</v>
          </cell>
          <cell r="L906">
            <v>1</v>
          </cell>
        </row>
        <row r="907">
          <cell r="B907">
            <v>1050100</v>
          </cell>
          <cell r="C907" t="str">
            <v>A11CC03</v>
          </cell>
          <cell r="D907" t="str">
            <v>alfakalcidol</v>
          </cell>
          <cell r="E907" t="str">
            <v>ALPHA D3</v>
          </cell>
          <cell r="F907" t="str">
            <v>kapsula, meka</v>
          </cell>
          <cell r="G907" t="str">
            <v>bočica, 50 po 0,25 mcg</v>
          </cell>
          <cell r="H907" t="str">
            <v>Teva Pharmaceutical Industries Ltd; Pharmachemie B.V.</v>
          </cell>
          <cell r="I907" t="str">
            <v>Izrael; Holandija</v>
          </cell>
          <cell r="J907" t="str">
            <v>originalno pakovanje</v>
          </cell>
          <cell r="K907">
            <v>547.4</v>
          </cell>
          <cell r="L907">
            <v>12</v>
          </cell>
        </row>
        <row r="908">
          <cell r="B908">
            <v>1050102</v>
          </cell>
          <cell r="C908" t="str">
            <v>A11CC03</v>
          </cell>
          <cell r="D908" t="str">
            <v>alfakalcidol</v>
          </cell>
          <cell r="E908" t="str">
            <v>ALPHA D3</v>
          </cell>
          <cell r="F908" t="str">
            <v>kapsula, meka</v>
          </cell>
          <cell r="G908" t="str">
            <v>bočica, 30 po 0,5 mcg</v>
          </cell>
          <cell r="H908" t="str">
            <v>Teva Pharmaceutical Industries Ltd; Pharmachemie B.V.</v>
          </cell>
          <cell r="I908" t="str">
            <v>Izrael; Holandija</v>
          </cell>
          <cell r="J908" t="str">
            <v>originalno pakovanje</v>
          </cell>
          <cell r="K908">
            <v>538.4</v>
          </cell>
          <cell r="L908">
            <v>2</v>
          </cell>
        </row>
        <row r="909">
          <cell r="B909">
            <v>1050101</v>
          </cell>
          <cell r="C909" t="str">
            <v>A11CC03</v>
          </cell>
          <cell r="D909" t="str">
            <v>alfakalcidol</v>
          </cell>
          <cell r="E909" t="str">
            <v>ALPHA D3</v>
          </cell>
          <cell r="F909" t="str">
            <v>kapsula, meka</v>
          </cell>
          <cell r="G909" t="str">
            <v>bočica, 30 po 1 mcg</v>
          </cell>
          <cell r="H909" t="str">
            <v>Teva Pharmaceutical Industries Ltd; Pharmachemie B.V.</v>
          </cell>
          <cell r="I909" t="str">
            <v>Izrael; Holandija</v>
          </cell>
          <cell r="J909" t="str">
            <v>originalno pakovanje</v>
          </cell>
          <cell r="K909">
            <v>1004.6</v>
          </cell>
          <cell r="L909">
            <v>55</v>
          </cell>
        </row>
        <row r="910">
          <cell r="B910">
            <v>1050121</v>
          </cell>
          <cell r="C910" t="str">
            <v>A11CC04</v>
          </cell>
          <cell r="D910" t="str">
            <v>kalcitriol</v>
          </cell>
          <cell r="E910" t="str">
            <v>ROCALTROL </v>
          </cell>
          <cell r="F910" t="str">
            <v>kapsula, meka</v>
          </cell>
          <cell r="G910" t="str">
            <v>blister, 100 po 0,25 mcg</v>
          </cell>
          <cell r="H910" t="str">
            <v>F. Hoffmann-La Roche Ltd.</v>
          </cell>
          <cell r="I910" t="str">
            <v>Švajcarska</v>
          </cell>
          <cell r="J910" t="str">
            <v>originalno pakovanje</v>
          </cell>
          <cell r="K910">
            <v>1567.1</v>
          </cell>
          <cell r="L910">
            <v>1</v>
          </cell>
        </row>
        <row r="911">
          <cell r="B911">
            <v>1063221</v>
          </cell>
          <cell r="C911" t="str">
            <v>B01AA07</v>
          </cell>
          <cell r="D911" t="str">
            <v>acenokumarol</v>
          </cell>
          <cell r="E911" t="str">
            <v>ACENOKUMAROL UNION</v>
          </cell>
          <cell r="F911" t="str">
            <v>tableta</v>
          </cell>
          <cell r="G911" t="str">
            <v>blister, 30 po 4 mg</v>
          </cell>
          <cell r="H911" t="str">
            <v>Union-Medic d.o.o. Novi Sad</v>
          </cell>
          <cell r="I911" t="str">
            <v>Republika Srbija</v>
          </cell>
          <cell r="J911" t="str">
            <v>originalno pakovanje</v>
          </cell>
          <cell r="K911">
            <v>182.7</v>
          </cell>
          <cell r="L911">
            <v>220</v>
          </cell>
        </row>
        <row r="912">
          <cell r="B912">
            <v>1068220</v>
          </cell>
          <cell r="C912" t="str">
            <v>B01AC04</v>
          </cell>
          <cell r="D912" t="str">
            <v>klopidogrel</v>
          </cell>
          <cell r="E912" t="str">
            <v>PLAVIX</v>
          </cell>
          <cell r="F912" t="str">
            <v>film tableta</v>
          </cell>
          <cell r="G912" t="str">
            <v>28 po 75 mg</v>
          </cell>
          <cell r="H912" t="str">
            <v>Sanofi Winthrop Industrie</v>
          </cell>
          <cell r="I912" t="str">
            <v>Francuska</v>
          </cell>
          <cell r="J912" t="str">
            <v>originalno pakovanje</v>
          </cell>
          <cell r="K912">
            <v>492.2</v>
          </cell>
          <cell r="L912">
            <v>438</v>
          </cell>
        </row>
        <row r="913">
          <cell r="B913">
            <v>1068502</v>
          </cell>
          <cell r="C913" t="str">
            <v>B01AC04</v>
          </cell>
          <cell r="D913" t="str">
            <v>klopidogrel</v>
          </cell>
          <cell r="E913" t="str">
            <v>ZYLLT</v>
          </cell>
          <cell r="F913" t="str">
            <v>film tableta</v>
          </cell>
          <cell r="G913" t="str">
            <v>blister, 28 po 75 mg</v>
          </cell>
          <cell r="H913" t="str">
            <v>Krka- Farma d.o.o.; Krka, Tovarna Zdravil, d.d, </v>
          </cell>
          <cell r="I913" t="str">
            <v>Hrvatska; Slovenija</v>
          </cell>
          <cell r="J913" t="str">
            <v>originalno pakovanje</v>
          </cell>
          <cell r="K913">
            <v>492.2</v>
          </cell>
          <cell r="L913">
            <v>11</v>
          </cell>
        </row>
        <row r="914">
          <cell r="B914">
            <v>1068221</v>
          </cell>
          <cell r="C914" t="str">
            <v>B01AC04</v>
          </cell>
          <cell r="D914" t="str">
            <v>klopidogrel</v>
          </cell>
          <cell r="E914" t="str">
            <v>ANTIAGREX</v>
          </cell>
          <cell r="F914" t="str">
            <v>film tableta</v>
          </cell>
          <cell r="G914" t="str">
            <v>blister, 28 po 75 mg</v>
          </cell>
          <cell r="H914" t="str">
            <v>Actavis LTD   </v>
          </cell>
          <cell r="I914" t="str">
            <v> Malta       </v>
          </cell>
          <cell r="J914" t="str">
            <v>originalno pakovanje</v>
          </cell>
          <cell r="K914">
            <v>492.2</v>
          </cell>
          <cell r="L914">
            <v>64</v>
          </cell>
        </row>
        <row r="915">
          <cell r="B915">
            <v>1068239</v>
          </cell>
          <cell r="C915" t="str">
            <v>B01AC04</v>
          </cell>
          <cell r="D915" t="str">
            <v>klopidogrel</v>
          </cell>
          <cell r="E915" t="str">
            <v>CLOPIGAL</v>
          </cell>
          <cell r="F915" t="str">
            <v>film tableta</v>
          </cell>
          <cell r="G915" t="str">
            <v>blister, 28 po 75 mg</v>
          </cell>
          <cell r="H915" t="str">
            <v>Galenika a.d.</v>
          </cell>
          <cell r="I915" t="str">
            <v>Republika Srbija</v>
          </cell>
          <cell r="J915" t="str">
            <v>originalno pakovanje</v>
          </cell>
          <cell r="K915">
            <v>492.2</v>
          </cell>
          <cell r="L915">
            <v>181</v>
          </cell>
        </row>
        <row r="916">
          <cell r="B916">
            <v>1068551</v>
          </cell>
          <cell r="C916" t="str">
            <v>B01AC04</v>
          </cell>
          <cell r="D916" t="str">
            <v>klopidogrel</v>
          </cell>
          <cell r="E916" t="str">
            <v>CLOPIDIX</v>
          </cell>
          <cell r="F916" t="str">
            <v>film tableta</v>
          </cell>
          <cell r="G916" t="str">
            <v>blister, 28 po 75 mg</v>
          </cell>
          <cell r="H916" t="str">
            <v>Hemofarm a.d.</v>
          </cell>
          <cell r="I916" t="str">
            <v>Republika Srbija</v>
          </cell>
          <cell r="J916" t="str">
            <v>originalno pakovanje</v>
          </cell>
          <cell r="K916">
            <v>492.2</v>
          </cell>
          <cell r="L916">
            <v>33</v>
          </cell>
        </row>
        <row r="917">
          <cell r="B917">
            <v>1068030</v>
          </cell>
          <cell r="C917" t="str">
            <v>B01AC04</v>
          </cell>
          <cell r="D917" t="str">
            <v>klopidogrel</v>
          </cell>
          <cell r="E917" t="str">
            <v>CLOPICOR</v>
          </cell>
          <cell r="F917" t="str">
            <v>film tableta</v>
          </cell>
          <cell r="G917" t="str">
            <v>blister, 28 po 75 mg</v>
          </cell>
          <cell r="H917" t="str">
            <v>Actavis LTD</v>
          </cell>
          <cell r="I917" t="str">
            <v>Malta</v>
          </cell>
          <cell r="J917" t="str">
            <v>originalno pakovanje</v>
          </cell>
          <cell r="K917">
            <v>492.2</v>
          </cell>
          <cell r="L917">
            <v>41</v>
          </cell>
        </row>
        <row r="918">
          <cell r="B918">
            <v>1068520</v>
          </cell>
          <cell r="C918" t="str">
            <v>B01AC30</v>
          </cell>
          <cell r="D918" t="str">
            <v>klopidogrel, acetilsalicilna kiselina</v>
          </cell>
          <cell r="E918" t="str">
            <v>DUOPLAVIN</v>
          </cell>
          <cell r="F918" t="str">
            <v>film tableta</v>
          </cell>
          <cell r="G918" t="str">
            <v>blister, 28 po (75 mg + 100 mg)</v>
          </cell>
          <cell r="H918" t="str">
            <v>Sanofi Winthrop Industrie</v>
          </cell>
          <cell r="I918" t="str">
            <v>Francuska</v>
          </cell>
          <cell r="J918" t="str">
            <v>originalno pakovanje</v>
          </cell>
          <cell r="K918">
            <v>1264.6</v>
          </cell>
          <cell r="L918">
            <v>7</v>
          </cell>
        </row>
        <row r="919">
          <cell r="B919">
            <v>1060140</v>
          </cell>
          <cell r="C919" t="str">
            <v>B03AA02</v>
          </cell>
          <cell r="D919" t="str">
            <v>gvožđe II fumarat</v>
          </cell>
          <cell r="E919" t="str">
            <v>HEFEROL</v>
          </cell>
          <cell r="F919" t="str">
            <v>kapsula, tvrda</v>
          </cell>
          <cell r="G919" t="str">
            <v>blister, 30 po 350 mg</v>
          </cell>
          <cell r="H919" t="str">
            <v>Alkaloid a.d. </v>
          </cell>
          <cell r="I919" t="str">
            <v>Republika Severna Makedonija</v>
          </cell>
          <cell r="J919" t="str">
            <v>originalno pakovanje</v>
          </cell>
          <cell r="K919">
            <v>328.7</v>
          </cell>
          <cell r="L919">
            <v>520</v>
          </cell>
        </row>
        <row r="920">
          <cell r="B920">
            <v>1060075</v>
          </cell>
          <cell r="C920" t="str">
            <v>B03AB05</v>
          </cell>
          <cell r="D920" t="str">
            <v>gvožđe (III) hidroksid polimaltozni kompleks</v>
          </cell>
          <cell r="E920" t="str">
            <v>REFERUM</v>
          </cell>
          <cell r="F920" t="str">
            <v>tableta za žvakanje</v>
          </cell>
          <cell r="G920" t="str">
            <v>blister, 30 po 100 mg</v>
          </cell>
          <cell r="H920" t="str">
            <v>Slaviamed d.o.o.</v>
          </cell>
          <cell r="I920" t="str">
            <v>Republika Srbija</v>
          </cell>
          <cell r="J920" t="str">
            <v>originalno pakovanje</v>
          </cell>
          <cell r="K920">
            <v>408.7</v>
          </cell>
          <cell r="L920">
            <v>110</v>
          </cell>
        </row>
        <row r="921">
          <cell r="B921">
            <v>1101422</v>
          </cell>
          <cell r="C921" t="str">
            <v>C01BC04</v>
          </cell>
          <cell r="D921" t="str">
            <v>flekainid</v>
          </cell>
          <cell r="E921" t="str">
            <v>FLEKANID</v>
          </cell>
          <cell r="F921" t="str">
            <v>kapsula sa produženim oslobađanjem, tvrda</v>
          </cell>
          <cell r="G921" t="str">
            <v>blister, 60 po 50 mg</v>
          </cell>
          <cell r="H921" t="str">
            <v>Laboratorios Liconsa S.A. </v>
          </cell>
          <cell r="I921" t="str">
            <v>Španija</v>
          </cell>
          <cell r="J921" t="str">
            <v>originalno pakovanje</v>
          </cell>
          <cell r="K921">
            <v>723.6</v>
          </cell>
          <cell r="L921">
            <v>68</v>
          </cell>
        </row>
        <row r="922">
          <cell r="B922">
            <v>1101423</v>
          </cell>
          <cell r="C922" t="str">
            <v>C01BC04</v>
          </cell>
          <cell r="D922" t="str">
            <v>flekainid</v>
          </cell>
          <cell r="E922" t="str">
            <v>FLEKANID</v>
          </cell>
          <cell r="F922" t="str">
            <v>kapsula sa produženim oslobađanjem, tvrda</v>
          </cell>
          <cell r="G922" t="str">
            <v>blister, 60 po 100 mg</v>
          </cell>
          <cell r="H922" t="str">
            <v>Laboratorios Liconsa S.A. </v>
          </cell>
          <cell r="I922" t="str">
            <v>Španija</v>
          </cell>
          <cell r="J922" t="str">
            <v>originalno pakovanje</v>
          </cell>
          <cell r="K922">
            <v>1207.3</v>
          </cell>
          <cell r="L922">
            <v>51</v>
          </cell>
        </row>
        <row r="923">
          <cell r="B923">
            <v>1101425</v>
          </cell>
          <cell r="C923" t="str">
            <v>C01BC04</v>
          </cell>
          <cell r="D923" t="str">
            <v>flekainid</v>
          </cell>
          <cell r="E923" t="str">
            <v>FLEKANID</v>
          </cell>
          <cell r="F923" t="str">
            <v>kapsula sa produženim oslobađanjem, tvrda</v>
          </cell>
          <cell r="G923" t="str">
            <v>blister, 60 po 200 mg</v>
          </cell>
          <cell r="H923" t="str">
            <v>Laboratorios Liconsa S.A. </v>
          </cell>
          <cell r="I923" t="str">
            <v>Španija</v>
          </cell>
          <cell r="J923" t="str">
            <v>originalno pakovanje</v>
          </cell>
          <cell r="K923">
            <v>2896.4</v>
          </cell>
          <cell r="L923">
            <v>1</v>
          </cell>
        </row>
        <row r="924">
          <cell r="B924">
            <v>7102621</v>
          </cell>
          <cell r="C924" t="str">
            <v>C01DA02</v>
          </cell>
          <cell r="D924" t="str">
            <v>gliceriltrinitrat (nitroglicerin)</v>
          </cell>
          <cell r="E924" t="str">
            <v>NITROLINGUAL</v>
          </cell>
          <cell r="F924" t="str">
            <v>sublingvalni sprej</v>
          </cell>
          <cell r="G924" t="str">
            <v>boca sa pumpom za doziranje, 14,4 ml/ 200 doza (0,4 mg/doza)</v>
          </cell>
          <cell r="H924" t="str">
            <v>G. Pohl-Boskamp GmbH &amp; Co. KG</v>
          </cell>
          <cell r="I924" t="str">
            <v>Nemačka</v>
          </cell>
          <cell r="J924" t="str">
            <v>originalno pakovanje</v>
          </cell>
          <cell r="K924">
            <v>564.2</v>
          </cell>
          <cell r="L924">
            <v>154</v>
          </cell>
        </row>
        <row r="925">
          <cell r="B925">
            <v>7102651</v>
          </cell>
          <cell r="C925" t="str">
            <v>C01DA02</v>
          </cell>
          <cell r="D925" t="str">
            <v>gliceriltrinitrat</v>
          </cell>
          <cell r="E925" t="str">
            <v>GLYTRIN</v>
          </cell>
          <cell r="F925" t="str">
            <v>sublingvalni sprej, rastvor</v>
          </cell>
          <cell r="G925" t="str">
            <v>bočica sa ventilom, 200 doza (400 mcg/dozi)</v>
          </cell>
          <cell r="H925" t="str">
            <v>Pharmaserve North West Limited</v>
          </cell>
          <cell r="I925" t="str">
            <v>Velika Britanija</v>
          </cell>
          <cell r="J925" t="str">
            <v>originalno pakovanje</v>
          </cell>
          <cell r="K925">
            <v>564.2</v>
          </cell>
          <cell r="L925">
            <v>4</v>
          </cell>
        </row>
        <row r="926">
          <cell r="B926">
            <v>1109100</v>
          </cell>
          <cell r="C926" t="str">
            <v>C01EB15</v>
          </cell>
          <cell r="D926" t="str">
            <v>trimetazidin</v>
          </cell>
          <cell r="E926" t="str">
            <v>TRIMETAZIDIN PHARMAS</v>
          </cell>
          <cell r="F926" t="str">
            <v>tableta sa modifikovanim oslobađanjem</v>
          </cell>
          <cell r="G926" t="str">
            <v>blister, 60 po 35 mg</v>
          </cell>
          <cell r="H926" t="str">
            <v>PharmaS d.o.o.; PharmaS d.o.o. </v>
          </cell>
          <cell r="I926" t="str">
            <v>Republika Srbija; Republika Hrvatska</v>
          </cell>
          <cell r="J926" t="str">
            <v>originalno pakovanje</v>
          </cell>
          <cell r="K926">
            <v>344.7</v>
          </cell>
          <cell r="L926">
            <v>231</v>
          </cell>
        </row>
        <row r="927">
          <cell r="B927">
            <v>1109142</v>
          </cell>
          <cell r="C927" t="str">
            <v>C01EB15</v>
          </cell>
          <cell r="D927" t="str">
            <v>trimetazidin</v>
          </cell>
          <cell r="E927" t="str">
            <v>MODUXIN MR</v>
          </cell>
          <cell r="F927" t="str">
            <v>tableta sa produženim oslobađanjem</v>
          </cell>
          <cell r="G927" t="str">
            <v>blister, 60 po 35 mg</v>
          </cell>
          <cell r="H927" t="str">
            <v>Gedeon Richter Polska SP, Z.Z.O; Gedeon Richter PLC</v>
          </cell>
          <cell r="I927" t="str">
            <v>Poljska; Madjarska</v>
          </cell>
          <cell r="J927" t="str">
            <v>originalno pakovanje</v>
          </cell>
          <cell r="K927">
            <v>344.7</v>
          </cell>
          <cell r="L927">
            <v>30</v>
          </cell>
        </row>
        <row r="928">
          <cell r="B928">
            <v>1109138</v>
          </cell>
          <cell r="C928" t="str">
            <v>C01EB15</v>
          </cell>
          <cell r="D928" t="str">
            <v>trimetazidin</v>
          </cell>
          <cell r="E928" t="str">
            <v>TRIMETACOR MR</v>
          </cell>
          <cell r="F928" t="str">
            <v>tableta sa modifikovanim oslobađanjem</v>
          </cell>
          <cell r="G928" t="str">
            <v>blister, 60 po 35 mg</v>
          </cell>
          <cell r="H928" t="str">
            <v>S.C. Labormed - Pharma S.A.</v>
          </cell>
          <cell r="I928" t="str">
            <v>Rumunija</v>
          </cell>
          <cell r="J928" t="str">
            <v>originalno pakovanje</v>
          </cell>
          <cell r="K928">
            <v>344.7</v>
          </cell>
          <cell r="L928">
            <v>750</v>
          </cell>
        </row>
        <row r="929">
          <cell r="B929">
            <v>1109140</v>
          </cell>
          <cell r="C929" t="str">
            <v>C01EB15</v>
          </cell>
          <cell r="D929" t="str">
            <v>trimetazidin</v>
          </cell>
          <cell r="E929" t="str">
            <v>PREDUCTAL</v>
          </cell>
          <cell r="F929" t="str">
            <v>kapsula sa produženim oslobađanjem</v>
          </cell>
          <cell r="G929" t="str">
            <v>blister, 30 po 80 mg</v>
          </cell>
          <cell r="H929" t="str">
            <v>Egis Pharmaceuticals PLC</v>
          </cell>
          <cell r="I929" t="str">
            <v>Mađarska</v>
          </cell>
          <cell r="J929" t="str">
            <v>originalno pakovanje</v>
          </cell>
          <cell r="K929">
            <v>590.6</v>
          </cell>
          <cell r="L929">
            <v>77</v>
          </cell>
        </row>
        <row r="930">
          <cell r="B930">
            <v>1109125</v>
          </cell>
          <cell r="C930" t="str">
            <v>C01EB17</v>
          </cell>
          <cell r="D930" t="str">
            <v>ivabradin</v>
          </cell>
          <cell r="E930" t="str">
            <v>CORAXAN</v>
          </cell>
          <cell r="F930" t="str">
            <v>film tableta</v>
          </cell>
          <cell r="G930" t="str">
            <v>blister, 56 po 5 mg</v>
          </cell>
          <cell r="H930" t="str">
            <v>Laboratorios Sevier S.L.,  
Les laboratories Servier Industrie, Servier (IRELAND) Industries LTD, </v>
          </cell>
          <cell r="I930" t="str">
            <v>Španija, Francuska, Irska</v>
          </cell>
          <cell r="J930" t="str">
            <v>originalno pakovanje</v>
          </cell>
          <cell r="K930">
            <v>1547.4</v>
          </cell>
          <cell r="L930">
            <v>2</v>
          </cell>
        </row>
        <row r="931">
          <cell r="B931">
            <v>1109126</v>
          </cell>
          <cell r="C931" t="str">
            <v>C01EB17</v>
          </cell>
          <cell r="D931" t="str">
            <v>ivabradin</v>
          </cell>
          <cell r="E931" t="str">
            <v>CORAXAN</v>
          </cell>
          <cell r="F931" t="str">
            <v>film tableta</v>
          </cell>
          <cell r="G931" t="str">
            <v>blister, 56 po 7,5 mg</v>
          </cell>
          <cell r="H931" t="str">
            <v>Laboratorios Sevier S.L.,  
Les laboratories Servier Industrie, Servier (IRELAND) Industries LTD, </v>
          </cell>
          <cell r="I931" t="str">
            <v>Španija, Francuska, Irska</v>
          </cell>
          <cell r="J931" t="str">
            <v>originalno pakovanje</v>
          </cell>
          <cell r="K931">
            <v>1547.4</v>
          </cell>
          <cell r="L931">
            <v>1</v>
          </cell>
        </row>
        <row r="932">
          <cell r="B932">
            <v>1103481</v>
          </cell>
          <cell r="C932" t="str">
            <v>C02AC05</v>
          </cell>
          <cell r="D932" t="str">
            <v>moksonidin</v>
          </cell>
          <cell r="E932" t="str">
            <v>PHYSIOTENS</v>
          </cell>
          <cell r="F932" t="str">
            <v>film tableta</v>
          </cell>
          <cell r="G932" t="str">
            <v>blister, 28 po 0,2 mg</v>
          </cell>
          <cell r="H932" t="str">
            <v>Mylan Laboratories SAS</v>
          </cell>
          <cell r="I932" t="str">
            <v>Francuska</v>
          </cell>
          <cell r="J932" t="str">
            <v>originalno pakovanje</v>
          </cell>
          <cell r="K932">
            <v>297</v>
          </cell>
          <cell r="L932">
            <v>37</v>
          </cell>
        </row>
        <row r="933">
          <cell r="B933">
            <v>1103482</v>
          </cell>
          <cell r="C933" t="str">
            <v>C02AC05</v>
          </cell>
          <cell r="D933" t="str">
            <v>moksonidin</v>
          </cell>
          <cell r="E933" t="str">
            <v>PHYSIOTENS</v>
          </cell>
          <cell r="F933" t="str">
            <v>film tableta</v>
          </cell>
          <cell r="G933" t="str">
            <v>blister, 28 po 0,4 mg</v>
          </cell>
          <cell r="H933" t="str">
            <v>Mylan Laboratories SAS</v>
          </cell>
          <cell r="I933" t="str">
            <v>Francuska</v>
          </cell>
          <cell r="J933" t="str">
            <v>originalno pakovanje</v>
          </cell>
          <cell r="K933">
            <v>455.5</v>
          </cell>
          <cell r="L933">
            <v>20</v>
          </cell>
        </row>
        <row r="934">
          <cell r="B934">
            <v>1103090</v>
          </cell>
          <cell r="C934" t="str">
            <v>C02AC05</v>
          </cell>
          <cell r="D934" t="str">
            <v>moksonidin</v>
          </cell>
          <cell r="E934" t="str">
            <v>MOXOGAMMA 0.2</v>
          </cell>
          <cell r="F934" t="str">
            <v>film tableta</v>
          </cell>
          <cell r="G934" t="str">
            <v>blister, 30 po 0,2 mg</v>
          </cell>
          <cell r="H934" t="str">
            <v>Worwag Pharma GmbH &amp; Co. KG</v>
          </cell>
          <cell r="I934" t="str">
            <v>Nemačka</v>
          </cell>
          <cell r="J934" t="str">
            <v>originalno pakovanje</v>
          </cell>
          <cell r="K934">
            <v>318.2</v>
          </cell>
          <cell r="L934">
            <v>1</v>
          </cell>
        </row>
        <row r="935">
          <cell r="B935">
            <v>1103092</v>
          </cell>
          <cell r="C935" t="str">
            <v>C02AC05</v>
          </cell>
          <cell r="D935" t="str">
            <v>moksonidin</v>
          </cell>
          <cell r="E935" t="str">
            <v>MOXOGAMMA 0.3</v>
          </cell>
          <cell r="F935" t="str">
            <v>film tableta</v>
          </cell>
          <cell r="G935" t="str">
            <v>blister, 30 po 0,3 mg</v>
          </cell>
          <cell r="H935" t="str">
            <v>Worwag Pharma GmbH &amp; Co. KG</v>
          </cell>
          <cell r="I935" t="str">
            <v>Nemačka</v>
          </cell>
          <cell r="J935" t="str">
            <v>originalno pakovanje</v>
          </cell>
          <cell r="K935">
            <v>312.5</v>
          </cell>
          <cell r="L935">
            <v>21</v>
          </cell>
        </row>
        <row r="936">
          <cell r="B936">
            <v>1103093</v>
          </cell>
          <cell r="C936" t="str">
            <v>C02AC05</v>
          </cell>
          <cell r="D936" t="str">
            <v>moksonidin</v>
          </cell>
          <cell r="E936" t="str">
            <v>MOXOGAMMA 0.4</v>
          </cell>
          <cell r="F936" t="str">
            <v>film tableta</v>
          </cell>
          <cell r="G936" t="str">
            <v>blister, 30 po 0,4 mg</v>
          </cell>
          <cell r="H936" t="str">
            <v>Worwag Pharma GmbH &amp; Co. KG</v>
          </cell>
          <cell r="I936" t="str">
            <v>Nemačka</v>
          </cell>
          <cell r="J936" t="str">
            <v>originalno pakovanje</v>
          </cell>
          <cell r="K936">
            <v>488.1</v>
          </cell>
          <cell r="L936">
            <v>22</v>
          </cell>
        </row>
        <row r="937">
          <cell r="B937">
            <v>1103892</v>
          </cell>
          <cell r="C937" t="str">
            <v>C02AC06</v>
          </cell>
          <cell r="D937" t="str">
            <v>rilmenidin</v>
          </cell>
          <cell r="E937" t="str">
            <v>TENAXUM</v>
          </cell>
          <cell r="F937" t="str">
            <v>tableta</v>
          </cell>
          <cell r="G937" t="str">
            <v>blister, 30 po 1 mg</v>
          </cell>
          <cell r="H937" t="str">
            <v>Les Laboratoires Servier Industrie</v>
          </cell>
          <cell r="I937" t="str">
            <v>Francuska</v>
          </cell>
          <cell r="J937" t="str">
            <v>originalno pakovanje</v>
          </cell>
          <cell r="K937">
            <v>474.6</v>
          </cell>
          <cell r="L937">
            <v>1</v>
          </cell>
        </row>
        <row r="938">
          <cell r="B938">
            <v>1103038</v>
          </cell>
          <cell r="C938" t="str">
            <v>C02CA04</v>
          </cell>
          <cell r="D938" t="str">
            <v>doksazosin</v>
          </cell>
          <cell r="E938" t="str">
            <v>DOXAZIN</v>
          </cell>
          <cell r="F938" t="str">
            <v>tableta</v>
          </cell>
          <cell r="G938" t="str">
            <v>blister, 30 po 2 mg</v>
          </cell>
          <cell r="H938" t="str">
            <v>Jadran galenski laboratorij d.d</v>
          </cell>
          <cell r="I938" t="str">
            <v>Hrvatska</v>
          </cell>
          <cell r="J938" t="str">
            <v>originalno pakovanje</v>
          </cell>
          <cell r="K938">
            <v>274.5</v>
          </cell>
          <cell r="L938">
            <v>1</v>
          </cell>
        </row>
        <row r="939">
          <cell r="B939">
            <v>1103039</v>
          </cell>
          <cell r="C939" t="str">
            <v>C02CA04</v>
          </cell>
          <cell r="D939" t="str">
            <v>doksazosin</v>
          </cell>
          <cell r="E939" t="str">
            <v>DOXAZIN</v>
          </cell>
          <cell r="F939" t="str">
            <v>tableta</v>
          </cell>
          <cell r="G939" t="str">
            <v>blister, 30 po 4 mg</v>
          </cell>
          <cell r="H939" t="str">
            <v>Jadran galenski laboratorij d.d</v>
          </cell>
          <cell r="I939" t="str">
            <v>Hrvatska</v>
          </cell>
          <cell r="J939" t="str">
            <v>originalno pakovanje</v>
          </cell>
          <cell r="K939">
            <v>465.2</v>
          </cell>
          <cell r="L939">
            <v>1</v>
          </cell>
        </row>
        <row r="940">
          <cell r="B940">
            <v>1103046</v>
          </cell>
          <cell r="C940" t="str">
            <v>C03BA11</v>
          </cell>
          <cell r="D940" t="str">
            <v>indapamid</v>
          </cell>
          <cell r="E940" t="str">
            <v>INDAPRES SR</v>
          </cell>
          <cell r="F940" t="str">
            <v>tableta sa produženim oslobađanjem</v>
          </cell>
          <cell r="G940" t="str">
            <v>blister, 30 po 1,5 mg</v>
          </cell>
          <cell r="H940" t="str">
            <v>Hemofarm a.d.</v>
          </cell>
          <cell r="I940" t="str">
            <v>Republika Srbija</v>
          </cell>
          <cell r="J940" t="str">
            <v>originalno pakovanje</v>
          </cell>
          <cell r="K940">
            <v>225.4</v>
          </cell>
          <cell r="L940">
            <v>558</v>
          </cell>
        </row>
        <row r="941">
          <cell r="B941">
            <v>1103051</v>
          </cell>
          <cell r="C941" t="str">
            <v>C03BA11</v>
          </cell>
          <cell r="D941" t="str">
            <v>indapamid</v>
          </cell>
          <cell r="E941" t="str">
            <v>RAWEL SR</v>
          </cell>
          <cell r="F941" t="str">
            <v>tableta sa produženim oslobađanjem</v>
          </cell>
          <cell r="G941" t="str">
            <v>blister, 30 po 1,5 mg</v>
          </cell>
          <cell r="H941" t="str">
            <v>Krka Tovarna Zdravil d.d.</v>
          </cell>
          <cell r="I941" t="str">
            <v>Slovenija</v>
          </cell>
          <cell r="J941" t="str">
            <v>originalno pakovanje</v>
          </cell>
          <cell r="K941">
            <v>225.4</v>
          </cell>
          <cell r="L941">
            <v>10</v>
          </cell>
        </row>
        <row r="942">
          <cell r="B942">
            <v>1103180</v>
          </cell>
          <cell r="C942" t="str">
            <v>C03BA11</v>
          </cell>
          <cell r="D942" t="str">
            <v>indapamid</v>
          </cell>
          <cell r="E942" t="str">
            <v>VAZOPAMID</v>
          </cell>
          <cell r="F942" t="str">
            <v>tableta sa produženim oslobađanjem</v>
          </cell>
          <cell r="G942" t="str">
            <v>blister, 30 po 1,5 mg</v>
          </cell>
          <cell r="H942" t="str">
            <v>Labormed - Pharma S.A.</v>
          </cell>
          <cell r="I942" t="str">
            <v> Rumunija</v>
          </cell>
          <cell r="J942" t="str">
            <v>originalno pakovanje</v>
          </cell>
          <cell r="K942">
            <v>225.4</v>
          </cell>
          <cell r="L942">
            <v>1</v>
          </cell>
        </row>
        <row r="943">
          <cell r="B943">
            <v>1103054</v>
          </cell>
          <cell r="C943" t="str">
            <v>C03BA11</v>
          </cell>
          <cell r="D943" t="str">
            <v>indapamid</v>
          </cell>
          <cell r="E943" t="str">
            <v>SOPHTENSIF</v>
          </cell>
          <cell r="F943" t="str">
            <v>tableta sa produženim oslobađanjem</v>
          </cell>
          <cell r="G943" t="str">
            <v>blister, 30 po 1,5 mg</v>
          </cell>
          <cell r="H943" t="str">
            <v>Sopharma AD</v>
          </cell>
          <cell r="I943" t="str">
            <v>Bugarska</v>
          </cell>
          <cell r="J943" t="str">
            <v>originalno pakovanje</v>
          </cell>
          <cell r="K943">
            <v>225.4</v>
          </cell>
          <cell r="L943">
            <v>0</v>
          </cell>
        </row>
        <row r="944">
          <cell r="B944">
            <v>1400474</v>
          </cell>
          <cell r="C944" t="str">
            <v>C03CA04</v>
          </cell>
          <cell r="D944" t="str">
            <v>torasemid</v>
          </cell>
          <cell r="E944" t="str">
            <v>DIUVER</v>
          </cell>
          <cell r="F944" t="str">
            <v>tableta</v>
          </cell>
          <cell r="G944" t="str">
            <v>blister, 30 po 5 mg</v>
          </cell>
          <cell r="H944" t="str">
            <v>Pliva Hrvatska d.o.o.</v>
          </cell>
          <cell r="I944" t="str">
            <v>Hrvatska</v>
          </cell>
          <cell r="J944" t="str">
            <v>originalno pakovanje</v>
          </cell>
          <cell r="K944">
            <v>213.29999999999998</v>
          </cell>
          <cell r="L944">
            <v>318</v>
          </cell>
        </row>
        <row r="945">
          <cell r="B945">
            <v>1400477</v>
          </cell>
          <cell r="C945" t="str">
            <v>C03CA04</v>
          </cell>
          <cell r="D945" t="str">
            <v>torasemid</v>
          </cell>
          <cell r="E945" t="str">
            <v>DIUVER</v>
          </cell>
          <cell r="F945" t="str">
            <v>tableta</v>
          </cell>
          <cell r="G945" t="str">
            <v>blister, 30 po 10 mg</v>
          </cell>
          <cell r="H945" t="str">
            <v>Pliva Hrvatska d.o.o.</v>
          </cell>
          <cell r="I945" t="str">
            <v>Hrvatska</v>
          </cell>
          <cell r="J945" t="str">
            <v>originalno pakovanje</v>
          </cell>
          <cell r="K945">
            <v>351.1</v>
          </cell>
          <cell r="L945">
            <v>92</v>
          </cell>
        </row>
        <row r="946">
          <cell r="B946">
            <v>1400480</v>
          </cell>
          <cell r="C946" t="str">
            <v>C03DA04</v>
          </cell>
          <cell r="D946" t="str">
            <v>eplerenon</v>
          </cell>
          <cell r="E946" t="str">
            <v>INSPRA</v>
          </cell>
          <cell r="F946" t="str">
            <v>film tableta</v>
          </cell>
          <cell r="G946" t="str">
            <v>blister, 30 po 25 mg</v>
          </cell>
          <cell r="H946" t="str">
            <v>Fareva Amboise</v>
          </cell>
          <cell r="I946" t="str">
            <v>Francuska</v>
          </cell>
          <cell r="J946" t="str">
            <v>originalno pakovanje</v>
          </cell>
          <cell r="K946">
            <v>1199.1</v>
          </cell>
          <cell r="L946">
            <v>1</v>
          </cell>
        </row>
        <row r="947">
          <cell r="B947">
            <v>1400481</v>
          </cell>
          <cell r="C947" t="str">
            <v>C03DA04</v>
          </cell>
          <cell r="D947" t="str">
            <v>eplerenon</v>
          </cell>
          <cell r="E947" t="str">
            <v>INSPRA</v>
          </cell>
          <cell r="F947" t="str">
            <v>film tableta</v>
          </cell>
          <cell r="G947" t="str">
            <v>blister, 30 po 50 mg</v>
          </cell>
          <cell r="H947" t="str">
            <v>Fareva Amboise</v>
          </cell>
          <cell r="I947" t="str">
            <v>Francuska</v>
          </cell>
          <cell r="J947" t="str">
            <v>originalno pakovanje</v>
          </cell>
          <cell r="K947">
            <v>1323.9</v>
          </cell>
          <cell r="L947">
            <v>15</v>
          </cell>
        </row>
        <row r="948">
          <cell r="B948">
            <v>1400484</v>
          </cell>
          <cell r="C948" t="str">
            <v>C03DA04</v>
          </cell>
          <cell r="D948" t="str">
            <v>eplerenon</v>
          </cell>
          <cell r="E948" t="str">
            <v>DIUPOT</v>
          </cell>
          <cell r="F948" t="str">
            <v>film tableta</v>
          </cell>
          <cell r="G948" t="str">
            <v>blister, 30 po 25 mg</v>
          </cell>
          <cell r="H948" t="str">
            <v>PharmaSwiss d.o.o Beograd</v>
          </cell>
          <cell r="I948" t="str">
            <v>Republika Srbija</v>
          </cell>
          <cell r="J948" t="str">
            <v>originalno pakovanje</v>
          </cell>
          <cell r="K948">
            <v>1199.1</v>
          </cell>
          <cell r="L948">
            <v>18</v>
          </cell>
        </row>
        <row r="949">
          <cell r="B949">
            <v>1400485</v>
          </cell>
          <cell r="C949" t="str">
            <v>C03DA04</v>
          </cell>
          <cell r="D949" t="str">
            <v>eplerenon</v>
          </cell>
          <cell r="E949" t="str">
            <v>DIUPOT</v>
          </cell>
          <cell r="F949" t="str">
            <v>film tableta</v>
          </cell>
          <cell r="G949" t="str">
            <v>blister, 30 po 50 mg</v>
          </cell>
          <cell r="H949" t="str">
            <v>PharmaSwiss d.o.o Beograd</v>
          </cell>
          <cell r="I949" t="str">
            <v>Republika Srbija</v>
          </cell>
          <cell r="J949" t="str">
            <v>originalno pakovanje</v>
          </cell>
          <cell r="K949">
            <v>1323.9</v>
          </cell>
          <cell r="L949">
            <v>10</v>
          </cell>
        </row>
        <row r="950">
          <cell r="B950">
            <v>1400482</v>
          </cell>
          <cell r="C950" t="str">
            <v>C03DA04</v>
          </cell>
          <cell r="D950" t="str">
            <v>eplerenon</v>
          </cell>
          <cell r="E950" t="str">
            <v>INSTRIKA</v>
          </cell>
          <cell r="F950" t="str">
            <v>film tableta</v>
          </cell>
          <cell r="G950" t="str">
            <v>blister, 30 po 25 mg</v>
          </cell>
          <cell r="H950" t="str">
            <v>Hemofarm a.d. Vršac</v>
          </cell>
          <cell r="I950" t="str">
            <v>Republika Srbija</v>
          </cell>
          <cell r="J950" t="str">
            <v>originalno pakovanje</v>
          </cell>
          <cell r="K950">
            <v>1199.1</v>
          </cell>
          <cell r="L950">
            <v>0</v>
          </cell>
        </row>
        <row r="951">
          <cell r="B951">
            <v>1400483</v>
          </cell>
          <cell r="C951" t="str">
            <v>C03DA04</v>
          </cell>
          <cell r="D951" t="str">
            <v>eplerenon</v>
          </cell>
          <cell r="E951" t="str">
            <v>INSTRIKA</v>
          </cell>
          <cell r="F951" t="str">
            <v>film tableta</v>
          </cell>
          <cell r="G951" t="str">
            <v>blister, 30 po 50 mg</v>
          </cell>
          <cell r="H951" t="str">
            <v>Hemofarm a.d. Vršac</v>
          </cell>
          <cell r="I951" t="str">
            <v>Republika Srbija</v>
          </cell>
          <cell r="J951" t="str">
            <v>originalno pakovanje</v>
          </cell>
          <cell r="K951">
            <v>1323.9</v>
          </cell>
          <cell r="L951">
            <v>0</v>
          </cell>
        </row>
        <row r="952">
          <cell r="B952">
            <v>1400488</v>
          </cell>
          <cell r="C952" t="str">
            <v>C03DA04</v>
          </cell>
          <cell r="D952" t="str">
            <v>eplerenon</v>
          </cell>
          <cell r="E952" t="str">
            <v>EPLESTAR</v>
          </cell>
          <cell r="F952" t="str">
            <v>film tableta</v>
          </cell>
          <cell r="G952" t="str">
            <v>blister, 30 po 25 mg</v>
          </cell>
          <cell r="H952" t="str">
            <v>Pliva Hrvatska d.o.o.</v>
          </cell>
          <cell r="I952" t="str">
            <v>Hrvatska</v>
          </cell>
          <cell r="J952" t="str">
            <v>originalno pakovanje</v>
          </cell>
          <cell r="K952">
            <v>1199.1</v>
          </cell>
          <cell r="L952">
            <v>1</v>
          </cell>
        </row>
        <row r="953">
          <cell r="B953">
            <v>1400489</v>
          </cell>
          <cell r="C953" t="str">
            <v>C03DA04</v>
          </cell>
          <cell r="D953" t="str">
            <v>eplerenon</v>
          </cell>
          <cell r="E953" t="str">
            <v>EPLESTAR</v>
          </cell>
          <cell r="F953" t="str">
            <v>film tableta</v>
          </cell>
          <cell r="G953" t="str">
            <v>blister, 30 po 50 mg</v>
          </cell>
          <cell r="H953" t="str">
            <v>Pliva Hrvatska d.o.o.</v>
          </cell>
          <cell r="I953" t="str">
            <v>Hrvatska</v>
          </cell>
          <cell r="J953" t="str">
            <v>originalno pakovanje</v>
          </cell>
          <cell r="K953">
            <v>1323.9</v>
          </cell>
          <cell r="L953">
            <v>1</v>
          </cell>
        </row>
        <row r="954">
          <cell r="B954">
            <v>1107018</v>
          </cell>
          <cell r="C954" t="str">
            <v>C07AA07</v>
          </cell>
          <cell r="D954" t="str">
            <v>sotalol</v>
          </cell>
          <cell r="E954" t="str">
            <v>DAROB MITE</v>
          </cell>
          <cell r="F954" t="str">
            <v>tableta</v>
          </cell>
          <cell r="G954" t="str">
            <v>blister, 50 po 80 mg</v>
          </cell>
          <cell r="H954" t="str">
            <v>Abbvie Deutschland GMBH &amp; Co. KG </v>
          </cell>
          <cell r="I954" t="str">
            <v>Nemačka</v>
          </cell>
          <cell r="J954" t="str">
            <v>originalno pakovanje</v>
          </cell>
          <cell r="K954">
            <v>454.1</v>
          </cell>
          <cell r="L954">
            <v>25</v>
          </cell>
        </row>
        <row r="955">
          <cell r="B955">
            <v>1107810</v>
          </cell>
          <cell r="C955" t="str">
            <v>C07AB02</v>
          </cell>
          <cell r="D955" t="str">
            <v>metoprolol sukcinat</v>
          </cell>
          <cell r="E955" t="str">
            <v>METOPROLOL XL SANDOZ</v>
          </cell>
          <cell r="F955" t="str">
            <v>film tableta sa modifikovanim oslobađanjem</v>
          </cell>
          <cell r="G955" t="str">
            <v>blister, 30 po 47,5 mg</v>
          </cell>
          <cell r="H955" t="str">
            <v>Salutas Pharma GmbH</v>
          </cell>
          <cell r="I955" t="str">
            <v>Nemačka</v>
          </cell>
          <cell r="J955" t="str">
            <v>originalno pakovanje</v>
          </cell>
          <cell r="K955">
            <v>138.1</v>
          </cell>
          <cell r="L955">
            <v>21</v>
          </cell>
        </row>
        <row r="956">
          <cell r="B956">
            <v>1107814</v>
          </cell>
          <cell r="C956" t="str">
            <v>C07AB02</v>
          </cell>
          <cell r="D956" t="str">
            <v>metoprolol sukcinat</v>
          </cell>
          <cell r="E956" t="str">
            <v>METOPROLOL XL SANDOZ</v>
          </cell>
          <cell r="F956" t="str">
            <v>film tableta sa modifikovanim oslobađanjem</v>
          </cell>
          <cell r="G956" t="str">
            <v>blister, 30 po 95 mg</v>
          </cell>
          <cell r="H956" t="str">
            <v>Salutas Pharma GmbH</v>
          </cell>
          <cell r="I956" t="str">
            <v>Nemačka</v>
          </cell>
          <cell r="J956" t="str">
            <v>originalno pakovanje</v>
          </cell>
          <cell r="K956">
            <v>254.2</v>
          </cell>
          <cell r="L956">
            <v>41</v>
          </cell>
        </row>
        <row r="957">
          <cell r="B957">
            <v>1107633</v>
          </cell>
          <cell r="C957" t="str">
            <v>C07AB12</v>
          </cell>
          <cell r="D957" t="str">
            <v>nebivolol</v>
          </cell>
          <cell r="E957" t="str">
            <v>BINEVOL</v>
          </cell>
          <cell r="F957" t="str">
            <v>tableta</v>
          </cell>
          <cell r="G957" t="str">
            <v>blister, 30 po 5 mg</v>
          </cell>
          <cell r="H957" t="str">
            <v>PharmaSwiss d.o.o.</v>
          </cell>
          <cell r="I957" t="str">
            <v>Republika Srbija</v>
          </cell>
          <cell r="J957" t="str">
            <v>originalno pakovanje</v>
          </cell>
          <cell r="K957">
            <v>301.7</v>
          </cell>
          <cell r="L957">
            <v>581</v>
          </cell>
        </row>
        <row r="958">
          <cell r="B958">
            <v>1107634</v>
          </cell>
          <cell r="C958" t="str">
            <v>C07AB12</v>
          </cell>
          <cell r="D958" t="str">
            <v>nebivolol</v>
          </cell>
          <cell r="E958" t="str">
            <v>NEVOTENS</v>
          </cell>
          <cell r="F958" t="str">
            <v>tableta</v>
          </cell>
          <cell r="G958" t="str">
            <v>blister, 30 po 5 mg</v>
          </cell>
          <cell r="H958" t="str">
            <v>Zdravlje a.d; Balkanpharma-Dupnitsa ad;       Actavis LTD.</v>
          </cell>
          <cell r="I958" t="str">
            <v>Republika Srbija;  Bugarska; Malta</v>
          </cell>
          <cell r="J958" t="str">
            <v>originalno pakovanje</v>
          </cell>
          <cell r="K958">
            <v>301.7</v>
          </cell>
          <cell r="L958">
            <v>160</v>
          </cell>
        </row>
        <row r="959">
          <cell r="B959">
            <v>1107666</v>
          </cell>
          <cell r="C959" t="str">
            <v>C07AB12</v>
          </cell>
          <cell r="D959" t="str">
            <v>nebivolol</v>
          </cell>
          <cell r="E959" t="str">
            <v>NEBIGAL</v>
          </cell>
          <cell r="F959" t="str">
            <v>tableta</v>
          </cell>
          <cell r="G959" t="str">
            <v>blister, 30 po 5 mg</v>
          </cell>
          <cell r="H959" t="str">
            <v>Galenika AD. U restruktuiranju</v>
          </cell>
          <cell r="I959" t="str">
            <v>Republika Srbija</v>
          </cell>
          <cell r="J959" t="str">
            <v>originalno pakovanje</v>
          </cell>
          <cell r="K959">
            <v>301.7</v>
          </cell>
          <cell r="L959">
            <v>111</v>
          </cell>
        </row>
        <row r="960">
          <cell r="B960">
            <v>1107632</v>
          </cell>
          <cell r="C960" t="str">
            <v>C07AB12</v>
          </cell>
          <cell r="D960" t="str">
            <v>nebivolol</v>
          </cell>
          <cell r="E960" t="str">
            <v>NEBILET </v>
          </cell>
          <cell r="F960" t="str">
            <v>tableta</v>
          </cell>
          <cell r="G960" t="str">
            <v>blister, 28 po 5 mg</v>
          </cell>
          <cell r="H960" t="str">
            <v> Menarini-Von Heyden GmbH; Berlin - Chemie AG (Menarini Group)</v>
          </cell>
          <cell r="I960" t="str">
            <v>Nemačka; Nemačka</v>
          </cell>
          <cell r="J960" t="str">
            <v>originalno pakovanje</v>
          </cell>
          <cell r="K960">
            <v>366.1</v>
          </cell>
          <cell r="L960">
            <v>91</v>
          </cell>
        </row>
        <row r="961">
          <cell r="B961">
            <v>1107629</v>
          </cell>
          <cell r="C961" t="str">
            <v>C07AB12</v>
          </cell>
          <cell r="D961" t="str">
            <v>nebivolol</v>
          </cell>
          <cell r="E961" t="str">
            <v>BARIOS</v>
          </cell>
          <cell r="F961" t="str">
            <v>tableta</v>
          </cell>
          <cell r="G961" t="str">
            <v>blister, 30 po 5mg</v>
          </cell>
          <cell r="H961" t="str">
            <v>Hemofarm AD </v>
          </cell>
          <cell r="I961" t="str">
            <v>Republika Srbija</v>
          </cell>
          <cell r="J961" t="str">
            <v>originalno pakovanje</v>
          </cell>
          <cell r="K961">
            <v>301.7</v>
          </cell>
          <cell r="L961">
            <v>126</v>
          </cell>
        </row>
        <row r="962">
          <cell r="B962">
            <v>1107610</v>
          </cell>
          <cell r="C962" t="str">
            <v>C07AB12</v>
          </cell>
          <cell r="D962" t="str">
            <v>nebivolol</v>
          </cell>
          <cell r="E962" t="str">
            <v>MASSIDO</v>
          </cell>
          <cell r="F962" t="str">
            <v>tableta</v>
          </cell>
          <cell r="G962" t="str">
            <v>blister, 28 po 5 mg</v>
          </cell>
          <cell r="H962" t="str">
            <v>Alkaloid AD Skopje</v>
          </cell>
          <cell r="I962" t="str">
            <v>Republika Severna Makedonija</v>
          </cell>
          <cell r="J962" t="str">
            <v>originalno pakovanje</v>
          </cell>
          <cell r="K962">
            <v>281.6</v>
          </cell>
          <cell r="L962">
            <v>55</v>
          </cell>
        </row>
        <row r="963">
          <cell r="B963">
            <v>1107301</v>
          </cell>
          <cell r="C963" t="str">
            <v>C07AB12</v>
          </cell>
          <cell r="D963" t="str">
            <v>nebivolol</v>
          </cell>
          <cell r="E963" t="str">
            <v>NEBITOL</v>
          </cell>
          <cell r="F963" t="str">
            <v>tableta</v>
          </cell>
          <cell r="G963" t="str">
            <v>blister, 28 po 5 mg</v>
          </cell>
          <cell r="H963" t="str">
            <v>Actavis Ltd; Balkanpharma-Dupnista AD</v>
          </cell>
          <cell r="I963" t="str">
            <v>Malta; Bugarska</v>
          </cell>
          <cell r="J963" t="str">
            <v>originalno pakovanje</v>
          </cell>
          <cell r="K963">
            <v>281.6</v>
          </cell>
          <cell r="L963">
            <v>115</v>
          </cell>
        </row>
        <row r="964">
          <cell r="B964">
            <v>1107668</v>
          </cell>
          <cell r="C964" t="str">
            <v>C07AB12</v>
          </cell>
          <cell r="D964" t="str">
            <v>nebivolol</v>
          </cell>
          <cell r="E964" t="str">
            <v>NEVOLOL</v>
          </cell>
          <cell r="F964" t="str">
            <v>tableta</v>
          </cell>
          <cell r="G964" t="str">
            <v>blister, 30 po 5 mg</v>
          </cell>
          <cell r="H964" t="str">
            <v>S.C. Antibiotice S.A.</v>
          </cell>
          <cell r="I964" t="str">
            <v>Rumunija</v>
          </cell>
          <cell r="J964" t="str">
            <v>originalno pakovanje</v>
          </cell>
          <cell r="K964">
            <v>301.7</v>
          </cell>
          <cell r="L964">
            <v>5</v>
          </cell>
        </row>
        <row r="965">
          <cell r="B965">
            <v>1107215</v>
          </cell>
          <cell r="C965" t="str">
            <v>C07BB12</v>
          </cell>
          <cell r="D965" t="str">
            <v>nebivolol, hidrohlortiazid</v>
          </cell>
          <cell r="E965" t="str">
            <v>NEBILET PLUS 5/12.5</v>
          </cell>
          <cell r="F965" t="str">
            <v>film tableta</v>
          </cell>
          <cell r="G965" t="str">
            <v>blister, 28 po (5 mg +12,5 mg)</v>
          </cell>
          <cell r="H965" t="str">
            <v>Menarini - Von Heyden GmbH; Berlin - Chemie AG </v>
          </cell>
          <cell r="I965" t="str">
            <v>Nemačka; Nemačka</v>
          </cell>
          <cell r="J965" t="str">
            <v>originalno pakovanje</v>
          </cell>
          <cell r="K965">
            <v>398.7</v>
          </cell>
          <cell r="L965">
            <v>8</v>
          </cell>
        </row>
        <row r="966">
          <cell r="B966">
            <v>1107701</v>
          </cell>
          <cell r="C966" t="str">
            <v>C07BB12</v>
          </cell>
          <cell r="D966" t="str">
            <v>nebivolol, hidrohlortiazid</v>
          </cell>
          <cell r="E966" t="str">
            <v>BINEVOL PLUS</v>
          </cell>
          <cell r="F966" t="str">
            <v>film tableta</v>
          </cell>
          <cell r="G966" t="str">
            <v>blister, 30 po (5mg+12,5mg)</v>
          </cell>
          <cell r="H966" t="str">
            <v>Pharmaswiss d.o.o., Beograd</v>
          </cell>
          <cell r="I966" t="str">
            <v>Republika Srbija</v>
          </cell>
          <cell r="J966" t="str">
            <v>originalno pakovanje</v>
          </cell>
          <cell r="K966">
            <v>328.6</v>
          </cell>
          <cell r="L966">
            <v>36</v>
          </cell>
        </row>
        <row r="967">
          <cell r="B967">
            <v>1107702</v>
          </cell>
          <cell r="C967" t="str">
            <v>C07BB12</v>
          </cell>
          <cell r="D967" t="str">
            <v>nebivolol, hidrohlortiazid</v>
          </cell>
          <cell r="E967" t="str">
            <v>BINEVOL PLUS</v>
          </cell>
          <cell r="F967" t="str">
            <v>film tableta</v>
          </cell>
          <cell r="G967" t="str">
            <v>blister, 30 po (5mg+25mg)</v>
          </cell>
          <cell r="H967" t="str">
            <v>Pharmaswiss d.o.o., Beograd</v>
          </cell>
          <cell r="I967" t="str">
            <v>Republika Srbija</v>
          </cell>
          <cell r="J967" t="str">
            <v>originalno pakovanje</v>
          </cell>
          <cell r="K967">
            <v>353.2</v>
          </cell>
          <cell r="L967">
            <v>1</v>
          </cell>
        </row>
        <row r="968">
          <cell r="B968">
            <v>1402821</v>
          </cell>
          <cell r="C968" t="str">
            <v>C08CA02</v>
          </cell>
          <cell r="D968" t="str">
            <v>felodipin</v>
          </cell>
          <cell r="E968" t="str">
            <v>PLENDIL</v>
          </cell>
          <cell r="F968" t="str">
            <v>tableta sa produženim oslobađanjem</v>
          </cell>
          <cell r="G968" t="str">
            <v>bočica plastična, 30 po 5 mg</v>
          </cell>
          <cell r="H968" t="str">
            <v>AstraZeneca AB</v>
          </cell>
          <cell r="I968" t="str">
            <v>Švedska</v>
          </cell>
          <cell r="J968" t="str">
            <v>originalno pakovanje</v>
          </cell>
          <cell r="K968">
            <v>204.9</v>
          </cell>
          <cell r="L968">
            <v>57</v>
          </cell>
        </row>
        <row r="969">
          <cell r="B969">
            <v>1402843</v>
          </cell>
          <cell r="C969" t="str">
            <v>C08CA13</v>
          </cell>
          <cell r="D969" t="str">
            <v>lerkanidipin</v>
          </cell>
          <cell r="E969" t="str">
            <v>CORNELIN</v>
          </cell>
          <cell r="F969" t="str">
            <v>film tableta</v>
          </cell>
          <cell r="G969" t="str">
            <v>blister, 28 po 10 mg</v>
          </cell>
          <cell r="H969" t="str">
            <v>Hemofarm AD</v>
          </cell>
          <cell r="I969" t="str">
            <v>Republika Srbija</v>
          </cell>
          <cell r="J969" t="str">
            <v>originalno pakovanje</v>
          </cell>
          <cell r="K969">
            <v>152</v>
          </cell>
          <cell r="L969">
            <v>383</v>
          </cell>
        </row>
        <row r="970">
          <cell r="B970">
            <v>1402844</v>
          </cell>
          <cell r="C970" t="str">
            <v>C08CA13</v>
          </cell>
          <cell r="D970" t="str">
            <v>lerkanidipin</v>
          </cell>
          <cell r="E970" t="str">
            <v>CORNELIN</v>
          </cell>
          <cell r="F970" t="str">
            <v>film tableta</v>
          </cell>
          <cell r="G970" t="str">
            <v>blister, 28 po 20 mg</v>
          </cell>
          <cell r="H970" t="str">
            <v>Hemofarm AD</v>
          </cell>
          <cell r="I970" t="str">
            <v>Republika Srbija</v>
          </cell>
          <cell r="J970" t="str">
            <v>originalno pakovanje</v>
          </cell>
          <cell r="K970">
            <v>289</v>
          </cell>
          <cell r="L970">
            <v>263</v>
          </cell>
        </row>
        <row r="971">
          <cell r="B971">
            <v>1402784</v>
          </cell>
          <cell r="C971" t="str">
            <v>C08CA13</v>
          </cell>
          <cell r="D971" t="str">
            <v>lerkanidipin</v>
          </cell>
          <cell r="E971" t="str">
            <v>CORNELIN</v>
          </cell>
          <cell r="F971" t="str">
            <v>film tableta</v>
          </cell>
          <cell r="G971" t="str">
            <v>blister, 60 po 10 mg</v>
          </cell>
          <cell r="H971" t="str">
            <v>Hemofarm a.d. Vršac</v>
          </cell>
          <cell r="I971" t="str">
            <v>Republika Srbija</v>
          </cell>
          <cell r="J971" t="str">
            <v>originalno pakovanje</v>
          </cell>
          <cell r="K971">
            <v>325.8</v>
          </cell>
          <cell r="L971">
            <v>61</v>
          </cell>
        </row>
        <row r="972">
          <cell r="B972">
            <v>1402785</v>
          </cell>
          <cell r="C972" t="str">
            <v>C08CA13</v>
          </cell>
          <cell r="D972" t="str">
            <v>lerkanidipin</v>
          </cell>
          <cell r="E972" t="str">
            <v>CORNELIN</v>
          </cell>
          <cell r="F972" t="str">
            <v>film tableta</v>
          </cell>
          <cell r="G972" t="str">
            <v>blister, 60 po 20 mg</v>
          </cell>
          <cell r="H972" t="str">
            <v>Hemofarm a.d. Vršac</v>
          </cell>
          <cell r="I972" t="str">
            <v>Republika Srbija</v>
          </cell>
          <cell r="J972" t="str">
            <v>originalno pakovanje</v>
          </cell>
          <cell r="K972">
            <v>619.2</v>
          </cell>
          <cell r="L972">
            <v>75</v>
          </cell>
        </row>
        <row r="973">
          <cell r="B973">
            <v>1104650</v>
          </cell>
          <cell r="C973" t="str">
            <v>C08GA02</v>
          </cell>
          <cell r="D973" t="str">
            <v>amlodipin, indapamid</v>
          </cell>
          <cell r="E973" t="str">
            <v>NATRIXAM</v>
          </cell>
          <cell r="F973" t="str">
            <v>tableta sa modifikovanim oslobađanjem</v>
          </cell>
          <cell r="G973" t="str">
            <v>30 po 5 mg + 1.5 mg</v>
          </cell>
          <cell r="H973" t="str">
            <v>Laboratorios Servier S.L;
Ampharm Prezdsiebiorstwo Farmaceutyczne S.A.;
Servier (Ireland) Industries Ltd.
Les Laboratories Servier Industrie; 
Egis Pharmaceuticals PLC;
Egis Pharmaceuticals PLC;</v>
          </cell>
          <cell r="I973" t="str">
            <v>Španija;
Poljska;
Irska;
Francuska;
Mađarska;
Mađarska</v>
          </cell>
          <cell r="J973" t="str">
            <v>originalno pakovanje</v>
          </cell>
          <cell r="K973">
            <v>417.1</v>
          </cell>
          <cell r="L973">
            <v>2</v>
          </cell>
        </row>
        <row r="974">
          <cell r="B974">
            <v>1104651</v>
          </cell>
          <cell r="C974" t="str">
            <v>C08GA02</v>
          </cell>
          <cell r="D974" t="str">
            <v>amlodipin, indapamid</v>
          </cell>
          <cell r="E974" t="str">
            <v>NATRIXAM</v>
          </cell>
          <cell r="F974" t="str">
            <v>tableta sa modifikovanim oslobađanjem</v>
          </cell>
          <cell r="G974" t="str">
            <v>30 po 10 mg + 1.5 mg</v>
          </cell>
          <cell r="H974" t="str">
            <v>Laboratorios Servier S.L;
Ampharm Prezdsiebiorstwo Farmaceutyczne S.A.;
Servier (Ireland) Industries Ltd.
Les Laboratories Servier Industrie; 
Egis Pharmaceuticals PLC;
Egis Pharmaceuticals PLC;</v>
          </cell>
          <cell r="I974" t="str">
            <v>Španija;
Poljska;
Irska;
Francuska;
Mađarska;
Mađarska</v>
          </cell>
          <cell r="J974" t="str">
            <v>originalno pakovanje</v>
          </cell>
          <cell r="K974">
            <v>480.1</v>
          </cell>
          <cell r="L974">
            <v>2</v>
          </cell>
        </row>
        <row r="975">
          <cell r="B975">
            <v>1103916</v>
          </cell>
          <cell r="C975" t="str">
            <v>C09AA04</v>
          </cell>
          <cell r="D975" t="str">
            <v>perindopril</v>
          </cell>
          <cell r="E975" t="str">
            <v>PREXANIL</v>
          </cell>
          <cell r="F975" t="str">
            <v>film tableta</v>
          </cell>
          <cell r="G975" t="str">
            <v> kontejner za tablete, 30 po 5 mg</v>
          </cell>
          <cell r="H975" t="str">
            <v>Les Laboratoires Servier Industrie; Servier (Ireland) Industries LTD; Anpharm Przedsiebiorstwo Farmaceutyczne SA</v>
          </cell>
          <cell r="I975" t="str">
            <v>Francuska; Irska; Poljska</v>
          </cell>
          <cell r="J975" t="str">
            <v>originalno pakovanje</v>
          </cell>
          <cell r="K975">
            <v>415.1</v>
          </cell>
          <cell r="L975">
            <v>101</v>
          </cell>
        </row>
        <row r="976">
          <cell r="B976">
            <v>1103915</v>
          </cell>
          <cell r="C976" t="str">
            <v>C09AA04</v>
          </cell>
          <cell r="D976" t="str">
            <v>perindopril</v>
          </cell>
          <cell r="E976" t="str">
            <v>PREXANIL</v>
          </cell>
          <cell r="F976" t="str">
            <v>film tableta</v>
          </cell>
          <cell r="G976" t="str">
            <v> kontejner za tablete, 30 po 10 mg</v>
          </cell>
          <cell r="H976" t="str">
            <v>Les Laboratoires Servier Industrie; Servier (Ireland) Industries LTD; Anpharm Przedsiebiorstwo Farmaceutyczne SA</v>
          </cell>
          <cell r="I976" t="str">
            <v>Francuska; Irska; Poljska</v>
          </cell>
          <cell r="J976" t="str">
            <v>originalno pakovanje</v>
          </cell>
          <cell r="K976">
            <v>415.1</v>
          </cell>
          <cell r="L976">
            <v>345</v>
          </cell>
        </row>
        <row r="977">
          <cell r="B977">
            <v>1103955</v>
          </cell>
          <cell r="C977" t="str">
            <v>C09AA04</v>
          </cell>
          <cell r="D977" t="str">
            <v>perindopril</v>
          </cell>
          <cell r="E977" t="str">
            <v>RANBAPRIL</v>
          </cell>
          <cell r="F977" t="str">
            <v>tableta</v>
          </cell>
          <cell r="G977" t="str">
            <v>blister, 30 po 4 mg</v>
          </cell>
          <cell r="H977" t="str">
            <v>Medico Uno d.o.o.</v>
          </cell>
          <cell r="I977" t="str">
            <v>Republika Srbija</v>
          </cell>
          <cell r="J977" t="str">
            <v>originalno pakovanje</v>
          </cell>
          <cell r="K977">
            <v>145</v>
          </cell>
          <cell r="L977">
            <v>1</v>
          </cell>
        </row>
        <row r="978">
          <cell r="B978">
            <v>1103956</v>
          </cell>
          <cell r="C978" t="str">
            <v>C09AA04</v>
          </cell>
          <cell r="D978" t="str">
            <v>perindopril</v>
          </cell>
          <cell r="E978" t="str">
            <v>RANBAPRIL</v>
          </cell>
          <cell r="F978" t="str">
            <v>tableta</v>
          </cell>
          <cell r="G978" t="str">
            <v>blister, 30 po 8 mg</v>
          </cell>
          <cell r="H978" t="str">
            <v>Medico Uno d.o.o.</v>
          </cell>
          <cell r="I978" t="str">
            <v>Republika Srbija</v>
          </cell>
          <cell r="J978" t="str">
            <v>originalno pakovanje</v>
          </cell>
          <cell r="K978">
            <v>282.2</v>
          </cell>
          <cell r="L978">
            <v>1</v>
          </cell>
        </row>
        <row r="979">
          <cell r="B979">
            <v>1103856</v>
          </cell>
          <cell r="C979" t="str">
            <v>C09AA04</v>
          </cell>
          <cell r="D979" t="str">
            <v>perindopril</v>
          </cell>
          <cell r="E979" t="str">
            <v>PERIGARD</v>
          </cell>
          <cell r="F979" t="str">
            <v>tableta</v>
          </cell>
          <cell r="G979" t="str">
            <v>blister, 30 po 4 mg</v>
          </cell>
          <cell r="H979" t="str">
            <v>PharmaSwiss d.o.o.</v>
          </cell>
          <cell r="I979" t="str">
            <v>Republika Srbija</v>
          </cell>
          <cell r="J979" t="str">
            <v>originalno pakovanje</v>
          </cell>
          <cell r="K979">
            <v>145</v>
          </cell>
          <cell r="L979">
            <v>43</v>
          </cell>
        </row>
        <row r="980">
          <cell r="B980">
            <v>1103857</v>
          </cell>
          <cell r="C980" t="str">
            <v>C09AA04</v>
          </cell>
          <cell r="D980" t="str">
            <v>perindopril</v>
          </cell>
          <cell r="E980" t="str">
            <v>PERIGARD</v>
          </cell>
          <cell r="F980" t="str">
            <v>tableta</v>
          </cell>
          <cell r="G980" t="str">
            <v>blister, 30 po 8 mg</v>
          </cell>
          <cell r="H980" t="str">
            <v>PharmaSwiss d.o.o.</v>
          </cell>
          <cell r="I980" t="str">
            <v>Republika Srbija</v>
          </cell>
          <cell r="J980" t="str">
            <v>originalno pakovanje</v>
          </cell>
          <cell r="K980">
            <v>282.2</v>
          </cell>
          <cell r="L980">
            <v>29</v>
          </cell>
        </row>
        <row r="981">
          <cell r="B981">
            <v>1103901</v>
          </cell>
          <cell r="C981" t="str">
            <v>C09AA04</v>
          </cell>
          <cell r="D981" t="str">
            <v>perindopril</v>
          </cell>
          <cell r="E981" t="str">
            <v>PRENESSA</v>
          </cell>
          <cell r="F981" t="str">
            <v>tablete</v>
          </cell>
          <cell r="G981" t="str">
            <v>blister, 30 po 4 mg</v>
          </cell>
          <cell r="H981" t="str">
            <v>
Krka, tovarna zdravil, d.d.</v>
          </cell>
          <cell r="I981" t="str">
            <v>
Slovenija</v>
          </cell>
          <cell r="J981" t="str">
            <v>originalno pakovanje</v>
          </cell>
          <cell r="K981">
            <v>145</v>
          </cell>
          <cell r="L981">
            <v>128</v>
          </cell>
        </row>
        <row r="982">
          <cell r="B982">
            <v>1103906</v>
          </cell>
          <cell r="C982" t="str">
            <v>C09AA04</v>
          </cell>
          <cell r="D982" t="str">
            <v>perindopril</v>
          </cell>
          <cell r="E982" t="str">
            <v>PRENESSA</v>
          </cell>
          <cell r="F982" t="str">
            <v>tablete</v>
          </cell>
          <cell r="G982" t="str">
            <v>blister, 30 po 8 mg</v>
          </cell>
          <cell r="H982" t="str">
            <v>
Krka, tovarna zdravil, d.d.</v>
          </cell>
          <cell r="I982" t="str">
            <v>
Slovenija</v>
          </cell>
          <cell r="J982" t="str">
            <v>originalno pakovanje</v>
          </cell>
          <cell r="K982">
            <v>282.2</v>
          </cell>
          <cell r="L982">
            <v>98</v>
          </cell>
        </row>
        <row r="983">
          <cell r="B983">
            <v>1103953</v>
          </cell>
          <cell r="C983" t="str">
            <v>C09AA04</v>
          </cell>
          <cell r="D983" t="str">
            <v>perindopril</v>
          </cell>
          <cell r="E983" t="str">
            <v>PRENESSA</v>
          </cell>
          <cell r="F983" t="str">
            <v>tableta</v>
          </cell>
          <cell r="G983" t="str">
            <v>blister, 60 po 4 mg</v>
          </cell>
          <cell r="H983" t="str">
            <v>Krka d.d., Novo Mesto</v>
          </cell>
          <cell r="I983" t="str">
            <v>Slovenija</v>
          </cell>
          <cell r="J983" t="str">
            <v>originalno pakovanje</v>
          </cell>
          <cell r="K983">
            <v>290</v>
          </cell>
          <cell r="L983">
            <v>10</v>
          </cell>
        </row>
        <row r="984">
          <cell r="B984">
            <v>1103950</v>
          </cell>
          <cell r="C984" t="str">
            <v>C09AA04</v>
          </cell>
          <cell r="D984" t="str">
            <v>perindopril</v>
          </cell>
          <cell r="E984" t="str">
            <v>PRENESSA</v>
          </cell>
          <cell r="F984" t="str">
            <v>tableta</v>
          </cell>
          <cell r="G984" t="str">
            <v>blister, 90 po 4 mg</v>
          </cell>
          <cell r="H984" t="str">
            <v>Krka d.d., Novo Mesto</v>
          </cell>
          <cell r="I984" t="str">
            <v>Slovenija</v>
          </cell>
          <cell r="J984" t="str">
            <v>originalno pakovanje</v>
          </cell>
          <cell r="K984">
            <v>435</v>
          </cell>
          <cell r="L984">
            <v>0</v>
          </cell>
        </row>
        <row r="985">
          <cell r="B985">
            <v>1103951</v>
          </cell>
          <cell r="C985" t="str">
            <v>C09AA04</v>
          </cell>
          <cell r="D985" t="str">
            <v>perindopril</v>
          </cell>
          <cell r="E985" t="str">
            <v>PRENESSA</v>
          </cell>
          <cell r="F985" t="str">
            <v>tableta</v>
          </cell>
          <cell r="G985" t="str">
            <v>blister, 60 po 8 mg</v>
          </cell>
          <cell r="H985" t="str">
            <v>Krka d.d., Novo Mesto</v>
          </cell>
          <cell r="I985" t="str">
            <v>Slovenija</v>
          </cell>
          <cell r="J985" t="str">
            <v>originalno pakovanje</v>
          </cell>
          <cell r="K985">
            <v>564.3</v>
          </cell>
          <cell r="L985">
            <v>0</v>
          </cell>
        </row>
        <row r="986">
          <cell r="B986">
            <v>1103954</v>
          </cell>
          <cell r="C986" t="str">
            <v>C09AA04</v>
          </cell>
          <cell r="D986" t="str">
            <v>perindopril</v>
          </cell>
          <cell r="E986" t="str">
            <v>PRENESSA</v>
          </cell>
          <cell r="F986" t="str">
            <v>tableta</v>
          </cell>
          <cell r="G986" t="str">
            <v>blister, 90 po 8 mg</v>
          </cell>
          <cell r="H986" t="str">
            <v>Krka d.d., Novo Mesto</v>
          </cell>
          <cell r="I986" t="str">
            <v>Slovenija</v>
          </cell>
          <cell r="J986" t="str">
            <v>originalno pakovanje</v>
          </cell>
          <cell r="K986">
            <v>846.5</v>
          </cell>
          <cell r="L986">
            <v>1</v>
          </cell>
        </row>
        <row r="987">
          <cell r="B987">
            <v>1103912</v>
          </cell>
          <cell r="C987" t="str">
            <v>C09AA04</v>
          </cell>
          <cell r="D987" t="str">
            <v>perindopril</v>
          </cell>
          <cell r="E987" t="str">
            <v>PRENESSA</v>
          </cell>
          <cell r="F987" t="str">
            <v>oralna disperzibilna tableta</v>
          </cell>
          <cell r="G987" t="str">
            <v>blister, 30 po 4 mg</v>
          </cell>
          <cell r="H987" t="str">
            <v>Krka, Tovarna Zdravil d.d</v>
          </cell>
          <cell r="I987" t="str">
            <v>Slovenija</v>
          </cell>
          <cell r="J987" t="str">
            <v>originalno pakovanje</v>
          </cell>
          <cell r="K987">
            <v>145</v>
          </cell>
          <cell r="L987">
            <v>62</v>
          </cell>
        </row>
        <row r="988">
          <cell r="B988">
            <v>1103943</v>
          </cell>
          <cell r="C988" t="str">
            <v>C09AA04</v>
          </cell>
          <cell r="D988" t="str">
            <v>perindopril</v>
          </cell>
          <cell r="E988" t="str">
            <v>PRENESSA</v>
          </cell>
          <cell r="F988" t="str">
            <v>oralna disperzibilna tableta</v>
          </cell>
          <cell r="G988" t="str">
            <v> blister, 30 po 8 mg</v>
          </cell>
          <cell r="H988" t="str">
            <v>Krka, Tovarna Zdravil d.d</v>
          </cell>
          <cell r="I988" t="str">
            <v>Slovenija</v>
          </cell>
          <cell r="J988" t="str">
            <v>originalno pakovanje</v>
          </cell>
          <cell r="K988">
            <v>278.7</v>
          </cell>
          <cell r="L988">
            <v>26</v>
          </cell>
        </row>
        <row r="989">
          <cell r="B989">
            <v>1103731</v>
          </cell>
          <cell r="C989" t="str">
            <v>C09AA06</v>
          </cell>
          <cell r="D989" t="str">
            <v>kvinapril</v>
          </cell>
          <cell r="E989" t="str">
            <v>HEMOKVIN</v>
          </cell>
          <cell r="F989" t="str">
            <v>film tableta</v>
          </cell>
          <cell r="G989" t="str">
            <v>blister, 20 po 10 mg</v>
          </cell>
          <cell r="H989" t="str">
            <v>Hemofarm a.d. u saradnji sa Pfizer H.C.P Corporation, USA</v>
          </cell>
          <cell r="I989" t="str">
            <v>Republika Srbija</v>
          </cell>
          <cell r="J989" t="str">
            <v>originalno pakovanje</v>
          </cell>
          <cell r="K989">
            <v>198.4</v>
          </cell>
          <cell r="L989">
            <v>10</v>
          </cell>
        </row>
        <row r="990">
          <cell r="B990">
            <v>1103732</v>
          </cell>
          <cell r="C990" t="str">
            <v>C09AA06</v>
          </cell>
          <cell r="D990" t="str">
            <v>kvinapril</v>
          </cell>
          <cell r="E990" t="str">
            <v>HEMOKVIN</v>
          </cell>
          <cell r="F990" t="str">
            <v>film tableta</v>
          </cell>
          <cell r="G990" t="str">
            <v>blister, 20 po 20 mg</v>
          </cell>
          <cell r="H990" t="str">
            <v>Hemofarm a.d. u saradnji sa Pfizer H.C.P Corporation, USA</v>
          </cell>
          <cell r="I990" t="str">
            <v>Republika Srbija</v>
          </cell>
          <cell r="J990" t="str">
            <v>originalno pakovanje</v>
          </cell>
          <cell r="K990">
            <v>234.9</v>
          </cell>
          <cell r="L990">
            <v>10</v>
          </cell>
        </row>
        <row r="991">
          <cell r="B991">
            <v>1103702</v>
          </cell>
          <cell r="C991" t="str">
            <v>C09AA08</v>
          </cell>
          <cell r="D991" t="str">
            <v>cilazapril</v>
          </cell>
          <cell r="E991" t="str">
            <v>PRILAZID </v>
          </cell>
          <cell r="F991" t="str">
            <v>film tableta</v>
          </cell>
          <cell r="G991" t="str">
            <v>blister, 30 po 2,5 mg</v>
          </cell>
          <cell r="H991" t="str">
            <v>Galenika a.d. u saradnji sa F. Hoffmann-La Roche Ltd, Švajcarska</v>
          </cell>
          <cell r="I991" t="str">
            <v>Republika Srbija</v>
          </cell>
          <cell r="J991" t="str">
            <v>originalno pakovanje</v>
          </cell>
          <cell r="K991">
            <v>186.3</v>
          </cell>
          <cell r="L991">
            <v>50</v>
          </cell>
        </row>
        <row r="992">
          <cell r="B992">
            <v>1103704</v>
          </cell>
          <cell r="C992" t="str">
            <v>C09AA08</v>
          </cell>
          <cell r="D992" t="str">
            <v>cilazapril</v>
          </cell>
          <cell r="E992" t="str">
            <v>PRILAZID </v>
          </cell>
          <cell r="F992" t="str">
            <v>film tableta</v>
          </cell>
          <cell r="G992" t="str">
            <v> blister, 30 po 5 mg</v>
          </cell>
          <cell r="H992" t="str">
            <v>Galenika a.d. u saradnji sa F. Hoffmann-La Roche Ltd, Švajcarska</v>
          </cell>
          <cell r="I992" t="str">
            <v>Republika Srbija</v>
          </cell>
          <cell r="J992" t="str">
            <v>originalno pakovanje</v>
          </cell>
          <cell r="K992">
            <v>461.3</v>
          </cell>
          <cell r="L992">
            <v>143</v>
          </cell>
        </row>
        <row r="993">
          <cell r="B993">
            <v>1103810</v>
          </cell>
          <cell r="C993" t="str">
            <v>C09AA09</v>
          </cell>
          <cell r="D993" t="str">
            <v>fosinopril</v>
          </cell>
          <cell r="E993" t="str">
            <v>MONOPRIL</v>
          </cell>
          <cell r="F993" t="str">
            <v>tableta</v>
          </cell>
          <cell r="G993" t="str">
            <v> blister, 28 po 10 mg</v>
          </cell>
          <cell r="H993" t="str">
            <v>PharmaSwiss d.o.o.</v>
          </cell>
          <cell r="I993" t="str">
            <v>Republika Srbija</v>
          </cell>
          <cell r="J993" t="str">
            <v>originalno pakovanje</v>
          </cell>
          <cell r="K993">
            <v>291</v>
          </cell>
          <cell r="L993">
            <v>924</v>
          </cell>
        </row>
        <row r="994">
          <cell r="B994">
            <v>1103811</v>
          </cell>
          <cell r="C994" t="str">
            <v>C09AA09</v>
          </cell>
          <cell r="D994" t="str">
            <v>fosinopril</v>
          </cell>
          <cell r="E994" t="str">
            <v>MONOPRIL</v>
          </cell>
          <cell r="F994" t="str">
            <v>tableta</v>
          </cell>
          <cell r="G994" t="str">
            <v>blister, 28 po 20 mg</v>
          </cell>
          <cell r="H994" t="str">
            <v>PharmaSwiss d.o.o.</v>
          </cell>
          <cell r="I994" t="str">
            <v>Republika Srbija</v>
          </cell>
          <cell r="J994" t="str">
            <v>originalno pakovanje</v>
          </cell>
          <cell r="K994">
            <v>347.8</v>
          </cell>
          <cell r="L994">
            <v>986</v>
          </cell>
        </row>
        <row r="995">
          <cell r="B995">
            <v>1103467</v>
          </cell>
          <cell r="C995" t="str">
            <v>C09AA15</v>
          </cell>
          <cell r="D995" t="str">
            <v>zofenopril</v>
          </cell>
          <cell r="E995" t="str">
            <v>ZOFECARD</v>
          </cell>
          <cell r="F995" t="str">
            <v>film tableta</v>
          </cell>
          <cell r="G995" t="str">
            <v>blister, 28 po 30 mg</v>
          </cell>
          <cell r="H995" t="str">
            <v> A. Menarini Manufacturing Logistics and Services  S.R.L.; Menarini - Von Heyden GmbH</v>
          </cell>
          <cell r="I995" t="str">
            <v>Italija; Nemačka</v>
          </cell>
          <cell r="J995" t="str">
            <v>originalno pakovanje</v>
          </cell>
          <cell r="K995">
            <v>729.3</v>
          </cell>
          <cell r="L995">
            <v>190</v>
          </cell>
        </row>
        <row r="996">
          <cell r="B996">
            <v>1401060</v>
          </cell>
          <cell r="C996" t="str">
            <v>C09BA02</v>
          </cell>
          <cell r="D996" t="str">
            <v>enalapril, indapamid</v>
          </cell>
          <cell r="E996" t="str">
            <v>ENZIX</v>
          </cell>
          <cell r="F996" t="str">
            <v>tableta + film tableta</v>
          </cell>
          <cell r="G996" t="str">
            <v>10mg+2,5mg; blister, 3x10kom</v>
          </cell>
          <cell r="H996" t="str">
            <v>Hemofarm AD Vršac</v>
          </cell>
          <cell r="I996" t="str">
            <v>Republika Srbija</v>
          </cell>
          <cell r="J996" t="str">
            <v>originalno pakovanje</v>
          </cell>
          <cell r="K996">
            <v>184.3</v>
          </cell>
          <cell r="L996">
            <v>0</v>
          </cell>
        </row>
        <row r="997">
          <cell r="B997">
            <v>1401061</v>
          </cell>
          <cell r="C997" t="str">
            <v>C09BA02</v>
          </cell>
          <cell r="D997" t="str">
            <v>enalapril, indapamid</v>
          </cell>
          <cell r="E997" t="str">
            <v>ENZIX DUO</v>
          </cell>
          <cell r="F997" t="str">
            <v>tableta + film tableta</v>
          </cell>
          <cell r="G997" t="str">
            <v>10mg+2.5mg; blister, 3x15kom</v>
          </cell>
          <cell r="H997" t="str">
            <v>Hemofarm AD Vršac</v>
          </cell>
          <cell r="I997" t="str">
            <v>Republika Srbija</v>
          </cell>
          <cell r="J997" t="str">
            <v>originalno pakovanje</v>
          </cell>
          <cell r="K997">
            <v>258.1</v>
          </cell>
          <cell r="L997">
            <v>0</v>
          </cell>
        </row>
        <row r="998">
          <cell r="B998">
            <v>1401062</v>
          </cell>
          <cell r="C998" t="str">
            <v>C09BA02</v>
          </cell>
          <cell r="D998" t="str">
            <v>enalapril, indapamid</v>
          </cell>
          <cell r="E998" t="str">
            <v>ENZIX DUO FORTE</v>
          </cell>
          <cell r="F998" t="str">
            <v>tableta + film tableta</v>
          </cell>
          <cell r="G998" t="str">
            <v>20mg+2.5mg; blister, 3x15kom</v>
          </cell>
          <cell r="H998" t="str">
            <v>Hemofarm AD Vršac</v>
          </cell>
          <cell r="I998" t="str">
            <v>Republika Srbija</v>
          </cell>
          <cell r="J998" t="str">
            <v>originalno pakovanje</v>
          </cell>
          <cell r="K998">
            <v>405.8</v>
          </cell>
          <cell r="L998">
            <v>0</v>
          </cell>
        </row>
        <row r="999">
          <cell r="B999">
            <v>1401251</v>
          </cell>
          <cell r="C999" t="str">
            <v>C09BA04</v>
          </cell>
          <cell r="D999" t="str">
            <v>perindopril, indapamid</v>
          </cell>
          <cell r="E999" t="str">
            <v>CO-PRENESSA</v>
          </cell>
          <cell r="F999" t="str">
            <v>tableta</v>
          </cell>
          <cell r="G999" t="str">
            <v>blister, 30 po (2 mg + 0,625 mg)</v>
          </cell>
          <cell r="H999" t="str">
            <v>Krka Tovarna Zdravil d.d. </v>
          </cell>
          <cell r="I999" t="str">
            <v>Slovenija</v>
          </cell>
          <cell r="J999" t="str">
            <v>originalno pakovanje</v>
          </cell>
          <cell r="K999">
            <v>155.3</v>
          </cell>
          <cell r="L999">
            <v>12</v>
          </cell>
        </row>
        <row r="1000">
          <cell r="B1000">
            <v>1401252</v>
          </cell>
          <cell r="C1000" t="str">
            <v>C09BA04</v>
          </cell>
          <cell r="D1000" t="str">
            <v>perindopril, indapamid</v>
          </cell>
          <cell r="E1000" t="str">
            <v>CO-PRENESSA</v>
          </cell>
          <cell r="F1000" t="str">
            <v>tableta</v>
          </cell>
          <cell r="G1000" t="str">
            <v>blister, 30 po (4 mg + 1,25 mg)</v>
          </cell>
          <cell r="H1000" t="str">
            <v>Krka Tovarna Zdravil d.d. </v>
          </cell>
          <cell r="I1000" t="str">
            <v>Slovenija</v>
          </cell>
          <cell r="J1000" t="str">
            <v>originalno pakovanje</v>
          </cell>
          <cell r="K1000">
            <v>310.4</v>
          </cell>
          <cell r="L1000">
            <v>106</v>
          </cell>
        </row>
        <row r="1001">
          <cell r="B1001">
            <v>1401255</v>
          </cell>
          <cell r="C1001" t="str">
            <v>C09BA04</v>
          </cell>
          <cell r="D1001" t="str">
            <v>perindopril, indapamid</v>
          </cell>
          <cell r="E1001" t="str">
            <v>CO-PRENESSA</v>
          </cell>
          <cell r="F1001" t="str">
            <v>tableta</v>
          </cell>
          <cell r="G1001" t="str">
            <v>blister, 30 po (8 mg + 2,5 mg)</v>
          </cell>
          <cell r="H1001" t="str">
            <v>Krka Tovarna Zdravil d.d. </v>
          </cell>
          <cell r="I1001" t="str">
            <v>Slovenija</v>
          </cell>
          <cell r="J1001" t="str">
            <v>originalno pakovanje</v>
          </cell>
          <cell r="K1001">
            <v>503.1</v>
          </cell>
          <cell r="L1001">
            <v>76</v>
          </cell>
        </row>
        <row r="1002">
          <cell r="B1002">
            <v>1401606</v>
          </cell>
          <cell r="C1002" t="str">
            <v>C09BA04</v>
          </cell>
          <cell r="D1002" t="str">
            <v>perindopril, indapamid</v>
          </cell>
          <cell r="E1002" t="str">
            <v>PREXANIL COMBI</v>
          </cell>
          <cell r="F1002" t="str">
            <v>film tableta</v>
          </cell>
          <cell r="G1002" t="str">
            <v>kontejner za tablete, 30 po (5 mg + 1,25 mg)</v>
          </cell>
          <cell r="H1002" t="str">
            <v>Les Laboratoires Servier Industrie; Servier (Ireland) Industries LTD; Anpharm Przedsiebiorstwo Farmaceutyczne SA</v>
          </cell>
          <cell r="I1002" t="str">
            <v>Francuska; Irska; Poljska</v>
          </cell>
          <cell r="J1002" t="str">
            <v>originalno pakovanje</v>
          </cell>
          <cell r="K1002">
            <v>377.8</v>
          </cell>
          <cell r="L1002">
            <v>145</v>
          </cell>
        </row>
        <row r="1003">
          <cell r="B1003">
            <v>1401607</v>
          </cell>
          <cell r="C1003" t="str">
            <v>C09BA04</v>
          </cell>
          <cell r="D1003" t="str">
            <v>perindopril, indapamid</v>
          </cell>
          <cell r="E1003" t="str">
            <v>PREXANIL COMBI HD</v>
          </cell>
          <cell r="F1003" t="str">
            <v>film tableta</v>
          </cell>
          <cell r="G1003" t="str">
            <v>kontejner za tablete, 30 po (10 mg+2,5mg)</v>
          </cell>
          <cell r="H1003" t="str">
            <v>Anpharm Przedsiebiorstwo Farmaceutyczne S.A.; Servier (Ireland) Industries Ltd; Les Laboratoires Servier Industrie</v>
          </cell>
          <cell r="I1003" t="str">
            <v> Poljska; Irska; Francuska</v>
          </cell>
          <cell r="J1003" t="str">
            <v>originalno pakovanje</v>
          </cell>
          <cell r="K1003">
            <v>881</v>
          </cell>
          <cell r="L1003">
            <v>112</v>
          </cell>
        </row>
        <row r="1004">
          <cell r="B1004">
            <v>1401190</v>
          </cell>
          <cell r="C1004" t="str">
            <v>C09BA04</v>
          </cell>
          <cell r="D1004" t="str">
            <v>perindopril, indapamid</v>
          </cell>
          <cell r="E1004" t="str">
            <v>PERIGARD PLUS</v>
          </cell>
          <cell r="F1004" t="str">
            <v>tableta</v>
          </cell>
          <cell r="G1004" t="str">
            <v>blister, 30 po (4 mg+1,25 mg)</v>
          </cell>
          <cell r="H1004" t="str">
            <v>PharmaSwiss d.o.o.</v>
          </cell>
          <cell r="I1004" t="str">
            <v>Republika Srbija</v>
          </cell>
          <cell r="J1004" t="str">
            <v>originalno pakovanje</v>
          </cell>
          <cell r="K1004">
            <v>310.4</v>
          </cell>
          <cell r="L1004">
            <v>1</v>
          </cell>
        </row>
        <row r="1005">
          <cell r="B1005">
            <v>1401670</v>
          </cell>
          <cell r="C1005" t="str">
            <v>C09BA04</v>
          </cell>
          <cell r="D1005" t="str">
            <v>perindopril, indapamid</v>
          </cell>
          <cell r="E1005" t="str">
            <v>PERCARNIL COMBO</v>
          </cell>
          <cell r="F1005" t="str">
            <v>film tableta</v>
          </cell>
          <cell r="G1005" t="str">
            <v>kontejner za tablete, 30 po (2,5 mg + 0,625 mg)</v>
          </cell>
          <cell r="H1005" t="str">
            <v>Teva Gyogyszergyar ZRT.</v>
          </cell>
          <cell r="I1005" t="str">
            <v>Mađarska</v>
          </cell>
          <cell r="J1005" t="str">
            <v>originalno pakovanje</v>
          </cell>
          <cell r="K1005">
            <v>169.4</v>
          </cell>
          <cell r="L1005">
            <v>0</v>
          </cell>
        </row>
        <row r="1006">
          <cell r="B1006">
            <v>1401671</v>
          </cell>
          <cell r="C1006" t="str">
            <v>C09BA04</v>
          </cell>
          <cell r="D1006" t="str">
            <v>perindopril, indapamid</v>
          </cell>
          <cell r="E1006" t="str">
            <v>PERCARNIL COMBO</v>
          </cell>
          <cell r="F1006" t="str">
            <v>film tableta</v>
          </cell>
          <cell r="G1006" t="str">
            <v>kontejner za tablete, 30 po (5 mg + 1,25 mg)</v>
          </cell>
          <cell r="H1006" t="str">
            <v>Teva Gyogyszergyar ZRT.</v>
          </cell>
          <cell r="I1006" t="str">
            <v>Mađarska</v>
          </cell>
          <cell r="J1006" t="str">
            <v>originalno pakovanje</v>
          </cell>
          <cell r="K1006">
            <v>290.6</v>
          </cell>
          <cell r="L1006">
            <v>0</v>
          </cell>
        </row>
        <row r="1007">
          <cell r="B1007">
            <v>1401672</v>
          </cell>
          <cell r="C1007" t="str">
            <v>C09BA04</v>
          </cell>
          <cell r="D1007" t="str">
            <v>perindopril, indapamid</v>
          </cell>
          <cell r="E1007" t="str">
            <v>PERCARNIL COMBO</v>
          </cell>
          <cell r="F1007" t="str">
            <v>film tableta</v>
          </cell>
          <cell r="G1007" t="str">
            <v>kontejner za tablete, 30 po (10 mg + 2,5 mg)</v>
          </cell>
          <cell r="H1007" t="str">
            <v>Teva Gyogyszergyar ZRT.</v>
          </cell>
          <cell r="I1007" t="str">
            <v>Mađarska</v>
          </cell>
          <cell r="J1007" t="str">
            <v>originalno pakovanje</v>
          </cell>
          <cell r="K1007">
            <v>677.7</v>
          </cell>
          <cell r="L1007">
            <v>0</v>
          </cell>
        </row>
        <row r="1008">
          <cell r="B1008">
            <v>1401030</v>
          </cell>
          <cell r="C1008" t="str">
            <v>C09BA06</v>
          </cell>
          <cell r="D1008" t="str">
            <v>kvinapril, hidrohlortiazid</v>
          </cell>
          <cell r="E1008" t="str">
            <v>HEMOKVIN PLUS</v>
          </cell>
          <cell r="F1008" t="str">
            <v>film tableta</v>
          </cell>
          <cell r="G1008" t="str">
            <v>blister, 20 po (20 mg + 12,5 mg)</v>
          </cell>
          <cell r="H1008" t="str">
            <v>Hemofarm a.d.</v>
          </cell>
          <cell r="I1008" t="str">
            <v>Republika Srbija</v>
          </cell>
          <cell r="J1008" t="str">
            <v>originalno pakovanje</v>
          </cell>
          <cell r="K1008">
            <v>235.9</v>
          </cell>
          <cell r="L1008">
            <v>2</v>
          </cell>
        </row>
        <row r="1009">
          <cell r="B1009">
            <v>1401400</v>
          </cell>
          <cell r="C1009" t="str">
            <v>C09BA08</v>
          </cell>
          <cell r="D1009" t="str">
            <v>cilazapril, hidrohlortiazid</v>
          </cell>
          <cell r="E1009" t="str">
            <v>PRILAZID PLUS</v>
          </cell>
          <cell r="F1009" t="str">
            <v>film tableta</v>
          </cell>
          <cell r="G1009" t="str">
            <v>blister, 30 po (5 mg + 12,5 mg)</v>
          </cell>
          <cell r="H1009" t="str">
            <v>Galenika a.d. Beograd</v>
          </cell>
          <cell r="I1009" t="str">
            <v>Republika Srbija</v>
          </cell>
          <cell r="J1009" t="str">
            <v>originalno pakovanje</v>
          </cell>
          <cell r="K1009">
            <v>561.7</v>
          </cell>
          <cell r="L1009">
            <v>16</v>
          </cell>
        </row>
        <row r="1010">
          <cell r="B1010">
            <v>1401236</v>
          </cell>
          <cell r="C1010" t="str">
            <v>C09BA09</v>
          </cell>
          <cell r="D1010" t="str">
            <v>fosinopril, hidrohlortiazid</v>
          </cell>
          <cell r="E1010" t="str">
            <v>MONOPRIL PLUS</v>
          </cell>
          <cell r="F1010" t="str">
            <v>tableta</v>
          </cell>
          <cell r="G1010" t="str">
            <v>blister, 28 po (20 mg + 12,5 mg)</v>
          </cell>
          <cell r="H1010" t="str">
            <v>PharmaSwiss d.o.o.</v>
          </cell>
          <cell r="I1010" t="str">
            <v>Republika Srbija</v>
          </cell>
          <cell r="J1010" t="str">
            <v>originalno pakovanje</v>
          </cell>
          <cell r="K1010">
            <v>473.6</v>
          </cell>
          <cell r="L1010">
            <v>458</v>
          </cell>
        </row>
        <row r="1011">
          <cell r="B1011">
            <v>1103884</v>
          </cell>
          <cell r="C1011" t="str">
            <v>C09BB03</v>
          </cell>
          <cell r="D1011" t="str">
            <v>lizinopril, amlodipin</v>
          </cell>
          <cell r="E1011" t="str">
            <v>LISONORM</v>
          </cell>
          <cell r="F1011" t="str">
            <v>tableta</v>
          </cell>
          <cell r="G1011" t="str">
            <v>blister, 30 po (10 mg + 5 mg)</v>
          </cell>
          <cell r="H1011" t="str">
            <v>Gedeon Richter PLC</v>
          </cell>
          <cell r="I1011" t="str">
            <v>Mađarska</v>
          </cell>
          <cell r="J1011" t="str">
            <v>originalno pakovanje</v>
          </cell>
          <cell r="K1011">
            <v>394.8</v>
          </cell>
          <cell r="L1011">
            <v>1</v>
          </cell>
        </row>
        <row r="1012">
          <cell r="B1012">
            <v>1103455</v>
          </cell>
          <cell r="C1012" t="str">
            <v>C09BB03</v>
          </cell>
          <cell r="D1012" t="str">
            <v>lizinopril, amlodipin</v>
          </cell>
          <cell r="E1012" t="str">
            <v>LISONORM FORTE</v>
          </cell>
          <cell r="F1012" t="str">
            <v>tableta</v>
          </cell>
          <cell r="G1012" t="str">
            <v>blister, 30 po (20 mg + 10 mg)</v>
          </cell>
          <cell r="H1012" t="str">
            <v>Gedeon Richter PLC</v>
          </cell>
          <cell r="I1012" t="str">
            <v>Mađarska</v>
          </cell>
          <cell r="J1012" t="str">
            <v>originalno pakovanje</v>
          </cell>
          <cell r="K1012">
            <v>524.9</v>
          </cell>
          <cell r="L1012">
            <v>1</v>
          </cell>
        </row>
        <row r="1013">
          <cell r="B1013">
            <v>1103785</v>
          </cell>
          <cell r="C1013" t="str">
            <v>C09BB03</v>
          </cell>
          <cell r="D1013" t="str">
            <v>lizinopril, amlodipin</v>
          </cell>
          <cell r="E1013" t="str">
            <v>LISONORM</v>
          </cell>
          <cell r="F1013" t="str">
            <v>tableta</v>
          </cell>
          <cell r="G1013" t="str">
            <v>blister, 30 po (20 mg + 5 mg)</v>
          </cell>
          <cell r="H1013" t="str">
            <v>Gedeon Richter PLC</v>
          </cell>
          <cell r="I1013" t="str">
            <v>Mađarska</v>
          </cell>
          <cell r="J1013" t="str">
            <v>originalno pakovanje</v>
          </cell>
          <cell r="K1013">
            <v>438.2</v>
          </cell>
          <cell r="L1013">
            <v>1</v>
          </cell>
        </row>
        <row r="1014">
          <cell r="B1014">
            <v>1103837</v>
          </cell>
          <cell r="C1014" t="str">
            <v>C09BB03</v>
          </cell>
          <cell r="D1014" t="str">
            <v>lizinopril, amlodipin</v>
          </cell>
          <cell r="E1014" t="str">
            <v>SKOPRYL COMBO</v>
          </cell>
          <cell r="F1014" t="str">
            <v>tableta</v>
          </cell>
          <cell r="G1014" t="str">
            <v>blister, 30 po (10 mg + 5 mg)</v>
          </cell>
          <cell r="H1014" t="str">
            <v>Alkaoid AD Skopje</v>
          </cell>
          <cell r="I1014" t="str">
            <v>Republika Severna Makedonija</v>
          </cell>
          <cell r="J1014" t="str">
            <v>originalno pakovanje</v>
          </cell>
          <cell r="K1014">
            <v>303.7</v>
          </cell>
          <cell r="L1014">
            <v>26</v>
          </cell>
        </row>
        <row r="1015">
          <cell r="B1015">
            <v>1103887</v>
          </cell>
          <cell r="C1015" t="str">
            <v>C09BB03</v>
          </cell>
          <cell r="D1015" t="str">
            <v>lizinopril, amlodipin</v>
          </cell>
          <cell r="E1015" t="str">
            <v>SKOPRYL COMBO</v>
          </cell>
          <cell r="F1015" t="str">
            <v>tableta</v>
          </cell>
          <cell r="G1015" t="str">
            <v>blister, 30 po (20 mg + 5 mg)</v>
          </cell>
          <cell r="H1015" t="str">
            <v>Alkaoid AD Skopje</v>
          </cell>
          <cell r="I1015" t="str">
            <v>Republika Severna Makedonija</v>
          </cell>
          <cell r="J1015" t="str">
            <v>originalno pakovanje</v>
          </cell>
          <cell r="K1015">
            <v>337.1</v>
          </cell>
          <cell r="L1015">
            <v>6</v>
          </cell>
        </row>
        <row r="1016">
          <cell r="B1016">
            <v>1103888</v>
          </cell>
          <cell r="C1016" t="str">
            <v>C09BB03</v>
          </cell>
          <cell r="D1016" t="str">
            <v>lizinopril, amlodipin</v>
          </cell>
          <cell r="E1016" t="str">
            <v>SKOPRYL COMBO</v>
          </cell>
          <cell r="F1016" t="str">
            <v>tableta</v>
          </cell>
          <cell r="G1016" t="str">
            <v>blister, 30 po (20 mg + 10 mg)</v>
          </cell>
          <cell r="H1016" t="str">
            <v>Alkaoid AD Skopje</v>
          </cell>
          <cell r="I1016" t="str">
            <v>Republika Severna Makedonija</v>
          </cell>
          <cell r="J1016" t="str">
            <v>originalno pakovanje</v>
          </cell>
          <cell r="K1016">
            <v>403.8</v>
          </cell>
          <cell r="L1016">
            <v>1</v>
          </cell>
        </row>
        <row r="1017">
          <cell r="B1017">
            <v>1103112</v>
          </cell>
          <cell r="C1017" t="str">
            <v>C09BB04</v>
          </cell>
          <cell r="D1017" t="str">
            <v>perindopril, amlodipin</v>
          </cell>
          <cell r="E1017" t="str">
            <v>PREXANOR</v>
          </cell>
          <cell r="F1017" t="str">
            <v>tableta</v>
          </cell>
          <cell r="G1017" t="str">
            <v>kontejner za tablete, 30 po (5 mg + 5 mg)</v>
          </cell>
          <cell r="H1017" t="str">
            <v>Servier (Ireland) Industries Ltd.; Les Laboratoires Servier Industrie</v>
          </cell>
          <cell r="I1017" t="str">
            <v>Irska; Francuska</v>
          </cell>
          <cell r="J1017" t="str">
            <v>originalno pakovanje</v>
          </cell>
          <cell r="K1017">
            <v>409.6</v>
          </cell>
          <cell r="L1017">
            <v>140</v>
          </cell>
        </row>
        <row r="1018">
          <cell r="B1018">
            <v>1103114</v>
          </cell>
          <cell r="C1018" t="str">
            <v>C09BB04</v>
          </cell>
          <cell r="D1018" t="str">
            <v>perindopril, amlodipin</v>
          </cell>
          <cell r="E1018" t="str">
            <v>PREXANOR</v>
          </cell>
          <cell r="F1018" t="str">
            <v>tableta</v>
          </cell>
          <cell r="G1018" t="str">
            <v>kontejner za tablete, 30 po (5 mg + 10 mg)</v>
          </cell>
          <cell r="H1018" t="str">
            <v>Servier (Ireland) Industries Ltd.; Les Laboratoires Servier Industrie</v>
          </cell>
          <cell r="I1018" t="str">
            <v>Irska; Francuska</v>
          </cell>
          <cell r="J1018" t="str">
            <v>originalno pakovanje</v>
          </cell>
          <cell r="K1018">
            <v>608.5</v>
          </cell>
          <cell r="L1018">
            <v>26</v>
          </cell>
        </row>
        <row r="1019">
          <cell r="B1019">
            <v>1103115</v>
          </cell>
          <cell r="C1019" t="str">
            <v>C09BB04</v>
          </cell>
          <cell r="D1019" t="str">
            <v>perindopril, amlodipin</v>
          </cell>
          <cell r="E1019" t="str">
            <v>PREXANOR</v>
          </cell>
          <cell r="F1019" t="str">
            <v>tableta</v>
          </cell>
          <cell r="G1019" t="str">
            <v>kontejner za tablete, 30 po (10 mg + 5 mg)</v>
          </cell>
          <cell r="H1019" t="str">
            <v>Servier (Ireland) Industries Ltd.; Les Laboratoires Servier Industrie</v>
          </cell>
          <cell r="I1019" t="str">
            <v>Irska; Francuska</v>
          </cell>
          <cell r="J1019" t="str">
            <v>originalno pakovanje</v>
          </cell>
          <cell r="K1019">
            <v>744</v>
          </cell>
          <cell r="L1019">
            <v>16</v>
          </cell>
        </row>
        <row r="1020">
          <cell r="B1020">
            <v>1103116</v>
          </cell>
          <cell r="C1020" t="str">
            <v>C09BB04</v>
          </cell>
          <cell r="D1020" t="str">
            <v>perindopril, amlodipin</v>
          </cell>
          <cell r="E1020" t="str">
            <v>PREXANOR</v>
          </cell>
          <cell r="F1020" t="str">
            <v>tableta</v>
          </cell>
          <cell r="G1020" t="str">
            <v>kontejner za tablete, 30 po (10 mg + 10 mg)</v>
          </cell>
          <cell r="H1020" t="str">
            <v>Servier (Ireland) Industries Ltd.; Les Laboratoires Servier Industrie</v>
          </cell>
          <cell r="I1020" t="str">
            <v>Irska; Francuska</v>
          </cell>
          <cell r="J1020" t="str">
            <v>originalno pakovanje</v>
          </cell>
          <cell r="K1020">
            <v>699</v>
          </cell>
          <cell r="L1020">
            <v>57</v>
          </cell>
        </row>
        <row r="1021">
          <cell r="B1021">
            <v>1103851</v>
          </cell>
          <cell r="C1021" t="str">
            <v>C09BB04</v>
          </cell>
          <cell r="D1021" t="str">
            <v>perindopril, amlodipin</v>
          </cell>
          <cell r="E1021" t="str">
            <v>AMLESSA</v>
          </cell>
          <cell r="F1021" t="str">
            <v>tableta</v>
          </cell>
          <cell r="G1021" t="str">
            <v>blister, 30 po (4 mg + 5 mg)</v>
          </cell>
          <cell r="H1021" t="str">
            <v>Krka d.d., Novo Mesto</v>
          </cell>
          <cell r="I1021" t="str">
            <v>Slovenija</v>
          </cell>
          <cell r="J1021" t="str">
            <v>originalno pakovanje</v>
          </cell>
          <cell r="K1021">
            <v>282.4</v>
          </cell>
          <cell r="L1021">
            <v>61</v>
          </cell>
        </row>
        <row r="1022">
          <cell r="B1022">
            <v>1103852</v>
          </cell>
          <cell r="C1022" t="str">
            <v>C09BB04</v>
          </cell>
          <cell r="D1022" t="str">
            <v>perindopril, amlodipin</v>
          </cell>
          <cell r="E1022" t="str">
            <v>AMLESSA</v>
          </cell>
          <cell r="F1022" t="str">
            <v>tableta</v>
          </cell>
          <cell r="G1022" t="str">
            <v>blister, 30 po (4 mg + 10 mg)</v>
          </cell>
          <cell r="H1022" t="str">
            <v>Krka d.d., Novo Mesto</v>
          </cell>
          <cell r="I1022" t="str">
            <v>Slovenija</v>
          </cell>
          <cell r="J1022" t="str">
            <v>originalno pakovanje</v>
          </cell>
          <cell r="K1022">
            <v>282.4</v>
          </cell>
          <cell r="L1022">
            <v>6</v>
          </cell>
        </row>
        <row r="1023">
          <cell r="B1023">
            <v>1103853</v>
          </cell>
          <cell r="C1023" t="str">
            <v>C09BB04</v>
          </cell>
          <cell r="D1023" t="str">
            <v>perindopril, amlodipin</v>
          </cell>
          <cell r="E1023" t="str">
            <v>AMLESSA</v>
          </cell>
          <cell r="F1023" t="str">
            <v>tableta</v>
          </cell>
          <cell r="G1023" t="str">
            <v>blister, 30 po (8 mg + 5 mg)</v>
          </cell>
          <cell r="H1023" t="str">
            <v>Krka d.d., Novo Mesto</v>
          </cell>
          <cell r="I1023" t="str">
            <v>Slovenija</v>
          </cell>
          <cell r="J1023" t="str">
            <v>originalno pakovanje</v>
          </cell>
          <cell r="K1023">
            <v>465.3</v>
          </cell>
          <cell r="L1023">
            <v>6</v>
          </cell>
        </row>
        <row r="1024">
          <cell r="B1024">
            <v>1103854</v>
          </cell>
          <cell r="C1024" t="str">
            <v>C09BB04</v>
          </cell>
          <cell r="D1024" t="str">
            <v>perindopril, amlodipin</v>
          </cell>
          <cell r="E1024" t="str">
            <v>AMLESSA</v>
          </cell>
          <cell r="F1024" t="str">
            <v>tableta</v>
          </cell>
          <cell r="G1024" t="str">
            <v>blister, 30 po (8 mg + 10 mg)</v>
          </cell>
          <cell r="H1024" t="str">
            <v>Krka d.d., Novo Mesto</v>
          </cell>
          <cell r="I1024" t="str">
            <v>Slovenija</v>
          </cell>
          <cell r="J1024" t="str">
            <v>originalno pakovanje</v>
          </cell>
          <cell r="K1024">
            <v>493.4</v>
          </cell>
          <cell r="L1024">
            <v>11</v>
          </cell>
        </row>
        <row r="1025">
          <cell r="B1025">
            <v>1103870</v>
          </cell>
          <cell r="C1025" t="str">
            <v>C09BB04</v>
          </cell>
          <cell r="D1025" t="str">
            <v>perindopril, amlodipin</v>
          </cell>
          <cell r="E1025" t="str">
            <v>AMLESSINI</v>
          </cell>
          <cell r="F1025" t="str">
            <v>tableta</v>
          </cell>
          <cell r="G1025" t="str">
            <v>blister, 30 po (2,85 mg + 2,5 mg)</v>
          </cell>
          <cell r="H1025" t="str">
            <v>Krka d.d., Novo Mesto</v>
          </cell>
          <cell r="I1025" t="str">
            <v>Slovenija</v>
          </cell>
          <cell r="J1025" t="str">
            <v>originalno pakovanje</v>
          </cell>
          <cell r="K1025">
            <v>348.5</v>
          </cell>
          <cell r="L1025">
            <v>1</v>
          </cell>
        </row>
        <row r="1026">
          <cell r="B1026">
            <v>1103871</v>
          </cell>
          <cell r="C1026" t="str">
            <v>C09BB04</v>
          </cell>
          <cell r="D1026" t="str">
            <v>perindopril, amlodipin</v>
          </cell>
          <cell r="E1026" t="str">
            <v>AMLESSINI</v>
          </cell>
          <cell r="F1026" t="str">
            <v>tableta</v>
          </cell>
          <cell r="G1026" t="str">
            <v>blister, 30 po (5,7 mg + 5 mg)</v>
          </cell>
          <cell r="H1026" t="str">
            <v>Krka d.d., Novo Mesto</v>
          </cell>
          <cell r="I1026" t="str">
            <v>Slovenija</v>
          </cell>
          <cell r="J1026" t="str">
            <v>originalno pakovanje</v>
          </cell>
          <cell r="K1026">
            <v>533.8</v>
          </cell>
          <cell r="L1026">
            <v>1</v>
          </cell>
        </row>
        <row r="1027">
          <cell r="B1027">
            <v>1103957</v>
          </cell>
          <cell r="C1027" t="str">
            <v>C09BB04</v>
          </cell>
          <cell r="D1027" t="str">
            <v>perindopril, amlodipin</v>
          </cell>
          <cell r="E1027" t="str">
            <v>PERINDOPRIL/AMLODIPIN TEVA</v>
          </cell>
          <cell r="F1027" t="str">
            <v>tableta</v>
          </cell>
          <cell r="G1027" t="str">
            <v>kontejner za tablete, 30 po (5 mg + 5 mg)</v>
          </cell>
          <cell r="H1027" t="str">
            <v>Teva Gyogyszergyar ZRT.</v>
          </cell>
          <cell r="I1027" t="str">
            <v>Mađarska</v>
          </cell>
          <cell r="J1027" t="str">
            <v>originalno pakovanje</v>
          </cell>
          <cell r="K1027">
            <v>315.1</v>
          </cell>
          <cell r="L1027">
            <v>2</v>
          </cell>
        </row>
        <row r="1028">
          <cell r="B1028">
            <v>1103958</v>
          </cell>
          <cell r="C1028" t="str">
            <v>C09BB04</v>
          </cell>
          <cell r="D1028" t="str">
            <v>perindopril, amlodipin</v>
          </cell>
          <cell r="E1028" t="str">
            <v>PERINDOPRIL/AMLODIPIN TEVA</v>
          </cell>
          <cell r="F1028" t="str">
            <v>tableta</v>
          </cell>
          <cell r="G1028" t="str">
            <v>kontejner za tablete, 30 po (5 mg + 10 mg)</v>
          </cell>
          <cell r="H1028" t="str">
            <v>Teva Gyogyszergyar ZRT.</v>
          </cell>
          <cell r="I1028" t="str">
            <v>Mađarska</v>
          </cell>
          <cell r="J1028" t="str">
            <v>originalno pakovanje</v>
          </cell>
          <cell r="K1028">
            <v>468.1</v>
          </cell>
          <cell r="L1028">
            <v>1</v>
          </cell>
        </row>
        <row r="1029">
          <cell r="B1029">
            <v>1103959</v>
          </cell>
          <cell r="C1029" t="str">
            <v>C09BB04</v>
          </cell>
          <cell r="D1029" t="str">
            <v>perindopril, amlodipin</v>
          </cell>
          <cell r="E1029" t="str">
            <v>PERINDOPRIL/AMLODIPIN TEVA</v>
          </cell>
          <cell r="F1029" t="str">
            <v>tableta</v>
          </cell>
          <cell r="G1029" t="str">
            <v>kontejner za tablete, 30 po (10 mg + 5 mg)</v>
          </cell>
          <cell r="H1029" t="str">
            <v>Teva Gyogyszergyar ZRT.</v>
          </cell>
          <cell r="I1029" t="str">
            <v>Mađarska</v>
          </cell>
          <cell r="J1029" t="str">
            <v>originalno pakovanje</v>
          </cell>
          <cell r="K1029">
            <v>572.3</v>
          </cell>
          <cell r="L1029">
            <v>1</v>
          </cell>
        </row>
        <row r="1030">
          <cell r="B1030">
            <v>1103975</v>
          </cell>
          <cell r="C1030" t="str">
            <v>C09BB04</v>
          </cell>
          <cell r="D1030" t="str">
            <v>perindopril, amlodipin</v>
          </cell>
          <cell r="E1030" t="str">
            <v>PERINDOPRIL/AMLODIPIN TEVA</v>
          </cell>
          <cell r="F1030" t="str">
            <v>tableta</v>
          </cell>
          <cell r="G1030" t="str">
            <v>kontejner za tablete, 30 po (10 mg + 10 mg)</v>
          </cell>
          <cell r="H1030" t="str">
            <v>Teva Gyogyszergyar ZRT.</v>
          </cell>
          <cell r="I1030" t="str">
            <v>Mađarska</v>
          </cell>
          <cell r="J1030" t="str">
            <v>originalno pakovanje</v>
          </cell>
          <cell r="K1030">
            <v>537.7</v>
          </cell>
          <cell r="L1030">
            <v>0</v>
          </cell>
        </row>
        <row r="1031">
          <cell r="B1031">
            <v>1103996</v>
          </cell>
          <cell r="C1031" t="str">
            <v>C09BB04</v>
          </cell>
          <cell r="D1031" t="str">
            <v>perindopril, amlodipin</v>
          </cell>
          <cell r="E1031" t="str">
            <v>VAZOTAL DUO</v>
          </cell>
          <cell r="F1031" t="str">
            <v>tableta</v>
          </cell>
          <cell r="G1031" t="str">
            <v>blister, 30 po (4 mg + 5 mg)</v>
          </cell>
          <cell r="H1031" t="str">
            <v>Hemofarm a.d. </v>
          </cell>
          <cell r="I1031" t="str">
            <v>Republika Srbija</v>
          </cell>
          <cell r="J1031" t="str">
            <v>originalno pakovanje</v>
          </cell>
          <cell r="K1031">
            <v>282.4</v>
          </cell>
          <cell r="L1031">
            <v>1</v>
          </cell>
        </row>
        <row r="1032">
          <cell r="B1032">
            <v>1103997</v>
          </cell>
          <cell r="C1032" t="str">
            <v>C09BB04</v>
          </cell>
          <cell r="D1032" t="str">
            <v>perindopril, amlodipin</v>
          </cell>
          <cell r="E1032" t="str">
            <v>VAZOTAL DUO</v>
          </cell>
          <cell r="F1032" t="str">
            <v>tableta</v>
          </cell>
          <cell r="G1032" t="str">
            <v>blister, 30 po (4 mg + 10 mg)</v>
          </cell>
          <cell r="H1032" t="str">
            <v>Hemofarm a.d. </v>
          </cell>
          <cell r="I1032" t="str">
            <v>Republika Srbija</v>
          </cell>
          <cell r="J1032" t="str">
            <v>originalno pakovanje</v>
          </cell>
          <cell r="K1032">
            <v>282.4</v>
          </cell>
          <cell r="L1032">
            <v>1</v>
          </cell>
        </row>
        <row r="1033">
          <cell r="B1033">
            <v>1103998</v>
          </cell>
          <cell r="C1033" t="str">
            <v>C09BB04</v>
          </cell>
          <cell r="D1033" t="str">
            <v>perindopril, amlodipin</v>
          </cell>
          <cell r="E1033" t="str">
            <v>VAZOTAL DUO</v>
          </cell>
          <cell r="F1033" t="str">
            <v>tableta</v>
          </cell>
          <cell r="G1033" t="str">
            <v>blister, 30 po (8 mg + 5 mg)</v>
          </cell>
          <cell r="H1033" t="str">
            <v>Hemofarm a.d. </v>
          </cell>
          <cell r="I1033" t="str">
            <v>Republika Srbija</v>
          </cell>
          <cell r="J1033" t="str">
            <v>originalno pakovanje</v>
          </cell>
          <cell r="K1033">
            <v>465.3</v>
          </cell>
          <cell r="L1033">
            <v>1</v>
          </cell>
        </row>
        <row r="1034">
          <cell r="B1034">
            <v>1103999</v>
          </cell>
          <cell r="C1034" t="str">
            <v>C09BB04</v>
          </cell>
          <cell r="D1034" t="str">
            <v>perindopril, amlodipin</v>
          </cell>
          <cell r="E1034" t="str">
            <v>VAZOTAL DUO</v>
          </cell>
          <cell r="F1034" t="str">
            <v>tableta</v>
          </cell>
          <cell r="G1034" t="str">
            <v>blister, 30 po (8 mg + 10 mg)</v>
          </cell>
          <cell r="H1034" t="str">
            <v>Hemofarm a.d. </v>
          </cell>
          <cell r="I1034" t="str">
            <v>Republika Srbija</v>
          </cell>
          <cell r="J1034" t="str">
            <v>originalno pakovanje</v>
          </cell>
          <cell r="K1034">
            <v>493.4</v>
          </cell>
          <cell r="L1034">
            <v>1</v>
          </cell>
        </row>
        <row r="1035">
          <cell r="B1035">
            <v>1403021</v>
          </cell>
          <cell r="C1035" t="str">
            <v>C09BB05</v>
          </cell>
          <cell r="D1035" t="str">
            <v>ramipril, felodipin</v>
          </cell>
          <cell r="E1035" t="str">
            <v>TRIAPIN MITE</v>
          </cell>
          <cell r="F1035" t="str">
            <v>tableta sa produženim oslobađanjem</v>
          </cell>
          <cell r="G1035" t="str">
            <v>blister, 28 po (2,5 mg + 2,5 mg)</v>
          </cell>
          <cell r="H1035" t="str">
            <v>Chinoin Pharmaceutical and Chemical Works Co. Ltd.</v>
          </cell>
          <cell r="I1035" t="str">
            <v>Mađarska</v>
          </cell>
          <cell r="J1035" t="str">
            <v>originalno pakovanje</v>
          </cell>
          <cell r="K1035">
            <v>428.4</v>
          </cell>
          <cell r="L1035">
            <v>2</v>
          </cell>
        </row>
        <row r="1036">
          <cell r="B1036">
            <v>1403020</v>
          </cell>
          <cell r="C1036" t="str">
            <v>C09BB05</v>
          </cell>
          <cell r="D1036" t="str">
            <v>ramipril, felodipin</v>
          </cell>
          <cell r="E1036" t="str">
            <v>TRIAPIN</v>
          </cell>
          <cell r="F1036" t="str">
            <v>tableta sa produženim oslobađanjem</v>
          </cell>
          <cell r="G1036" t="str">
            <v>blister, 28 po (5 mg+ 5 mg)</v>
          </cell>
          <cell r="H1036" t="str">
            <v>Chinoin Pharmaceutical and Chemical Works Co. Ltd.</v>
          </cell>
          <cell r="I1036" t="str">
            <v>Mađarska</v>
          </cell>
          <cell r="J1036" t="str">
            <v>originalno pakovanje</v>
          </cell>
          <cell r="K1036">
            <v>473.4</v>
          </cell>
          <cell r="L1036">
            <v>16</v>
          </cell>
        </row>
        <row r="1037">
          <cell r="B1037">
            <v>1103314</v>
          </cell>
          <cell r="C1037" t="str">
            <v>C09BB07</v>
          </cell>
          <cell r="D1037" t="str">
            <v>ramipril, amlodipin</v>
          </cell>
          <cell r="E1037" t="str">
            <v>AMLORAM</v>
          </cell>
          <cell r="F1037" t="str">
            <v>kapsula, tvrda</v>
          </cell>
          <cell r="G1037" t="str">
            <v>blister, 30 po (2,5 mg + 5 mg)</v>
          </cell>
          <cell r="H1037" t="str">
            <v>Pharmaswiss d.o.o. Beograd</v>
          </cell>
          <cell r="I1037" t="str">
            <v>Republika Srbija</v>
          </cell>
          <cell r="J1037" t="str">
            <v>originalno pakovanje</v>
          </cell>
          <cell r="K1037">
            <v>268.6</v>
          </cell>
          <cell r="L1037">
            <v>1</v>
          </cell>
        </row>
        <row r="1038">
          <cell r="B1038">
            <v>1103316</v>
          </cell>
          <cell r="C1038" t="str">
            <v>C09BB07</v>
          </cell>
          <cell r="D1038" t="str">
            <v>ramipril, amlodipin</v>
          </cell>
          <cell r="E1038" t="str">
            <v>AMLORAM</v>
          </cell>
          <cell r="F1038" t="str">
            <v>kapsula, tvrda</v>
          </cell>
          <cell r="G1038" t="str">
            <v>blister, 30 po (5 mg + 5 mg)</v>
          </cell>
          <cell r="H1038" t="str">
            <v>Pharmaswiss d.o.o. Beograd</v>
          </cell>
          <cell r="I1038" t="str">
            <v>Republika Srbija</v>
          </cell>
          <cell r="J1038" t="str">
            <v>originalno pakovanje</v>
          </cell>
          <cell r="K1038">
            <v>358</v>
          </cell>
          <cell r="L1038">
            <v>1</v>
          </cell>
        </row>
        <row r="1039">
          <cell r="B1039">
            <v>1103317</v>
          </cell>
          <cell r="C1039" t="str">
            <v>C09BB07</v>
          </cell>
          <cell r="D1039" t="str">
            <v>ramipril, amlodipin</v>
          </cell>
          <cell r="E1039" t="str">
            <v>AMLORAM</v>
          </cell>
          <cell r="F1039" t="str">
            <v>kapsula, tvrda</v>
          </cell>
          <cell r="G1039" t="str">
            <v>blister, 30 po (5 mg + 10 mg)</v>
          </cell>
          <cell r="H1039" t="str">
            <v>Pharmaswiss d.o.o. Beograd</v>
          </cell>
          <cell r="I1039" t="str">
            <v>Republika Srbija</v>
          </cell>
          <cell r="J1039" t="str">
            <v>originalno pakovanje</v>
          </cell>
          <cell r="K1039">
            <v>397.8</v>
          </cell>
          <cell r="L1039">
            <v>5</v>
          </cell>
        </row>
        <row r="1040">
          <cell r="B1040">
            <v>1103315</v>
          </cell>
          <cell r="C1040" t="str">
            <v>C09BB07</v>
          </cell>
          <cell r="D1040" t="str">
            <v>ramipril, amlodipin</v>
          </cell>
          <cell r="E1040" t="str">
            <v>AMLORAM</v>
          </cell>
          <cell r="F1040" t="str">
            <v>kapsula, tvrda</v>
          </cell>
          <cell r="G1040" t="str">
            <v>blister, 30 po (10 mg + 5 mg)</v>
          </cell>
          <cell r="H1040" t="str">
            <v>Pharmaswiss d.o.o. Beograd</v>
          </cell>
          <cell r="I1040" t="str">
            <v>Republika Srbija</v>
          </cell>
          <cell r="J1040" t="str">
            <v>originalno pakovanje</v>
          </cell>
          <cell r="K1040">
            <v>402.8</v>
          </cell>
          <cell r="L1040">
            <v>5</v>
          </cell>
        </row>
        <row r="1041">
          <cell r="B1041">
            <v>1103310</v>
          </cell>
          <cell r="C1041" t="str">
            <v>C09BB07</v>
          </cell>
          <cell r="D1041" t="str">
            <v>ramipril, amlodipin</v>
          </cell>
          <cell r="E1041" t="str">
            <v>AMLOPIN COMBO</v>
          </cell>
          <cell r="F1041" t="str">
            <v>kapsula, tvrda</v>
          </cell>
          <cell r="G1041" t="str">
            <v>blister, 28 po (5mg + 5mg)</v>
          </cell>
          <cell r="H1041" t="str">
            <v>Lek Farmacevtska Družba D.D.</v>
          </cell>
          <cell r="I1041" t="str">
            <v>Slovenija</v>
          </cell>
          <cell r="J1041" t="str">
            <v>originalno pakovanje</v>
          </cell>
          <cell r="K1041">
            <v>334.1</v>
          </cell>
          <cell r="L1041">
            <v>0</v>
          </cell>
        </row>
        <row r="1042">
          <cell r="B1042">
            <v>1103311</v>
          </cell>
          <cell r="C1042" t="str">
            <v>C09BB07</v>
          </cell>
          <cell r="D1042" t="str">
            <v>ramipril, amlodipin</v>
          </cell>
          <cell r="E1042" t="str">
            <v>AMLOPIN COMBO</v>
          </cell>
          <cell r="F1042" t="str">
            <v>kapsula, tvrda</v>
          </cell>
          <cell r="G1042" t="str">
            <v>blister, 28 po (5mg + 10mg)</v>
          </cell>
          <cell r="H1042" t="str">
            <v>Lek Farmacevtska Družba D.D.</v>
          </cell>
          <cell r="I1042" t="str">
            <v>Slovenija</v>
          </cell>
          <cell r="J1042" t="str">
            <v>originalno pakovanje</v>
          </cell>
          <cell r="K1042">
            <v>371.3</v>
          </cell>
          <cell r="L1042">
            <v>0</v>
          </cell>
        </row>
        <row r="1043">
          <cell r="B1043">
            <v>1103312</v>
          </cell>
          <cell r="C1043" t="str">
            <v>C09BB07</v>
          </cell>
          <cell r="D1043" t="str">
            <v>ramipril, amlodipin</v>
          </cell>
          <cell r="E1043" t="str">
            <v>AMLOPIN COMBO</v>
          </cell>
          <cell r="F1043" t="str">
            <v>kapsula, tvrda</v>
          </cell>
          <cell r="G1043" t="str">
            <v>blister, 28 po (10mg + 5mg)</v>
          </cell>
          <cell r="H1043" t="str">
            <v>Lek Farmacevtska Družba D.D.</v>
          </cell>
          <cell r="I1043" t="str">
            <v>Slovenija</v>
          </cell>
          <cell r="J1043" t="str">
            <v>originalno pakovanje</v>
          </cell>
          <cell r="K1043">
            <v>375.9</v>
          </cell>
          <cell r="L1043">
            <v>0</v>
          </cell>
        </row>
        <row r="1044">
          <cell r="B1044">
            <v>1103313</v>
          </cell>
          <cell r="C1044" t="str">
            <v>C09BB07</v>
          </cell>
          <cell r="D1044" t="str">
            <v>ramipril, amlodipin</v>
          </cell>
          <cell r="E1044" t="str">
            <v>AMLOPIN COMBO</v>
          </cell>
          <cell r="F1044" t="str">
            <v>kapsula, tvrda</v>
          </cell>
          <cell r="G1044" t="str">
            <v>blister, 28 po (10mg + 10mg)</v>
          </cell>
          <cell r="H1044" t="str">
            <v>Lek Farmacevtska Družba D.D.</v>
          </cell>
          <cell r="I1044" t="str">
            <v>Slovenija</v>
          </cell>
          <cell r="J1044" t="str">
            <v>originalno pakovanje</v>
          </cell>
          <cell r="K1044">
            <v>492.1</v>
          </cell>
          <cell r="L1044">
            <v>0</v>
          </cell>
        </row>
        <row r="1045">
          <cell r="B1045">
            <v>1103302</v>
          </cell>
          <cell r="C1045" t="str">
            <v>C09BB07</v>
          </cell>
          <cell r="D1045" t="str">
            <v>ramipril, amlodipin</v>
          </cell>
          <cell r="E1045" t="str">
            <v>AMORA</v>
          </cell>
          <cell r="F1045" t="str">
            <v>kapsula, tvrda</v>
          </cell>
          <cell r="G1045" t="str">
            <v>blister, 30 po (2,5 mg + 5 mg)</v>
          </cell>
          <cell r="H1045" t="str">
            <v>Belupo D.D.</v>
          </cell>
          <cell r="I1045" t="str">
            <v>Republika Hrvatska</v>
          </cell>
          <cell r="J1045" t="str">
            <v>originalno pakovanje</v>
          </cell>
          <cell r="K1045">
            <v>268.6</v>
          </cell>
          <cell r="L1045">
            <v>0</v>
          </cell>
        </row>
        <row r="1046">
          <cell r="B1046">
            <v>1103303</v>
          </cell>
          <cell r="C1046" t="str">
            <v>C09BB07</v>
          </cell>
          <cell r="D1046" t="str">
            <v>ramipril, amlodipin</v>
          </cell>
          <cell r="E1046" t="str">
            <v>AMORA</v>
          </cell>
          <cell r="F1046" t="str">
            <v>kapsula, tvrda</v>
          </cell>
          <cell r="G1046" t="str">
            <v>blister, 30 po (5 mg + 5 mg)</v>
          </cell>
          <cell r="H1046" t="str">
            <v>Belupo D.D.</v>
          </cell>
          <cell r="I1046" t="str">
            <v>Republika Hrvatska</v>
          </cell>
          <cell r="J1046" t="str">
            <v>originalno pakovanje</v>
          </cell>
          <cell r="K1046">
            <v>358</v>
          </cell>
          <cell r="L1046">
            <v>0</v>
          </cell>
        </row>
        <row r="1047">
          <cell r="B1047">
            <v>1103304</v>
          </cell>
          <cell r="C1047" t="str">
            <v>C09BB07</v>
          </cell>
          <cell r="D1047" t="str">
            <v>ramipril, amlodipin</v>
          </cell>
          <cell r="E1047" t="str">
            <v>AMORA</v>
          </cell>
          <cell r="F1047" t="str">
            <v>kapsula, tvrda</v>
          </cell>
          <cell r="G1047" t="str">
            <v>blister, 30 po (10 mg + 5 mg)</v>
          </cell>
          <cell r="H1047" t="str">
            <v>Belupo D.D.</v>
          </cell>
          <cell r="I1047" t="str">
            <v>Republika Hrvatska</v>
          </cell>
          <cell r="J1047" t="str">
            <v>originalno pakovanje</v>
          </cell>
          <cell r="K1047">
            <v>402.8</v>
          </cell>
          <cell r="L1047">
            <v>0</v>
          </cell>
        </row>
        <row r="1048">
          <cell r="B1048">
            <v>1103605</v>
          </cell>
          <cell r="C1048" t="str">
            <v>C09BX01</v>
          </cell>
          <cell r="D1048" t="str">
            <v>perindopril, amlodipin, indapamid</v>
          </cell>
          <cell r="E1048" t="str">
            <v>CO-AMLESSA</v>
          </cell>
          <cell r="F1048" t="str">
            <v>tableta</v>
          </cell>
          <cell r="G1048" t="str">
            <v>blister, 30 po (2 mg + 5 mg + 0,625 mg)</v>
          </cell>
          <cell r="H1048" t="str">
            <v>Tad Pharma GmbH; Krka Polska
Spolka Z.O.O.; Krka, Tovarna
zdravil, D.D.</v>
          </cell>
          <cell r="I1048" t="str">
            <v>Nemačka; Poljska; Slovenija</v>
          </cell>
          <cell r="J1048" t="str">
            <v>originalno pakovanje</v>
          </cell>
          <cell r="K1048">
            <v>271.6</v>
          </cell>
          <cell r="L1048">
            <v>23</v>
          </cell>
        </row>
        <row r="1049">
          <cell r="B1049">
            <v>1103608</v>
          </cell>
          <cell r="C1049" t="str">
            <v>C09BX01</v>
          </cell>
          <cell r="D1049" t="str">
            <v>perindopril, amlodipin, indapamid</v>
          </cell>
          <cell r="E1049" t="str">
            <v>CO-AMLESSA</v>
          </cell>
          <cell r="F1049" t="str">
            <v>tableta</v>
          </cell>
          <cell r="G1049" t="str">
            <v>blister, 30 po (4mg+5mg+1,25mg)</v>
          </cell>
          <cell r="H1049" t="str">
            <v>Tad Pharma GmbH; Krka Polska
Spolka Z.O.O.; Krka, Tovarna
zdravil, D.D.</v>
          </cell>
          <cell r="I1049" t="str">
            <v>Nemačka; Poljska; Slovenija</v>
          </cell>
          <cell r="J1049" t="str">
            <v>originalno pakovanje</v>
          </cell>
          <cell r="K1049">
            <v>385.8</v>
          </cell>
          <cell r="L1049">
            <v>225</v>
          </cell>
        </row>
        <row r="1050">
          <cell r="B1050">
            <v>1103611</v>
          </cell>
          <cell r="C1050" t="str">
            <v>C09BX01</v>
          </cell>
          <cell r="D1050" t="str">
            <v>perindopril, amlodipin, indapamid</v>
          </cell>
          <cell r="E1050" t="str">
            <v>CO-AMLESSA</v>
          </cell>
          <cell r="F1050" t="str">
            <v>tableta</v>
          </cell>
          <cell r="G1050" t="str">
            <v>blister, 30 po (4mg+10mg+1,25mg)</v>
          </cell>
          <cell r="H1050" t="str">
            <v>Tad Pharma GmbH; Krka Polska
Spolka Z.O.O.; Krka, Tovarna
zdravil, D.D.</v>
          </cell>
          <cell r="I1050" t="str">
            <v>Nemačka; Poljska; Slovenija</v>
          </cell>
          <cell r="J1050" t="str">
            <v>originalno pakovanje</v>
          </cell>
          <cell r="K1050">
            <v>411.4</v>
          </cell>
          <cell r="L1050">
            <v>21</v>
          </cell>
        </row>
        <row r="1051">
          <cell r="B1051">
            <v>1103614</v>
          </cell>
          <cell r="C1051" t="str">
            <v>C09BX01</v>
          </cell>
          <cell r="D1051" t="str">
            <v>perindopril, amlodipin, indapamid</v>
          </cell>
          <cell r="E1051" t="str">
            <v>CO-AMLESSA</v>
          </cell>
          <cell r="F1051" t="str">
            <v>tableta</v>
          </cell>
          <cell r="G1051" t="str">
            <v>blister, 30 po (8mg+5mg+2,5mg)</v>
          </cell>
          <cell r="H1051" t="str">
            <v>Tad Pharma GmbH; Krka Polska
Spolka Z.O.O.; Krka, Tovarna
zdravil, D.D.</v>
          </cell>
          <cell r="I1051" t="str">
            <v>Nemačka; Poljska; Slovenija</v>
          </cell>
          <cell r="J1051" t="str">
            <v>originalno pakovanje</v>
          </cell>
          <cell r="K1051">
            <v>648</v>
          </cell>
          <cell r="L1051">
            <v>101</v>
          </cell>
        </row>
        <row r="1052">
          <cell r="B1052">
            <v>1103617</v>
          </cell>
          <cell r="C1052" t="str">
            <v>C09BX01</v>
          </cell>
          <cell r="D1052" t="str">
            <v>perindopril, amlodipin, indapamid</v>
          </cell>
          <cell r="E1052" t="str">
            <v>CO-AMLESSA</v>
          </cell>
          <cell r="F1052" t="str">
            <v>tableta</v>
          </cell>
          <cell r="G1052" t="str">
            <v>blister, 30 po (8mg+10mg+2,5mg)</v>
          </cell>
          <cell r="H1052" t="str">
            <v>Tad Pharma GmbH; Krka Polska
Spolka Z.O.O.; Krka, Tovarna
zdravil, D.D.</v>
          </cell>
          <cell r="I1052" t="str">
            <v>Nemačka; Poljska; Slovenija</v>
          </cell>
          <cell r="J1052" t="str">
            <v>originalno pakovanje</v>
          </cell>
          <cell r="K1052">
            <v>710.5</v>
          </cell>
          <cell r="L1052">
            <v>12</v>
          </cell>
        </row>
        <row r="1053">
          <cell r="B1053">
            <v>1103600</v>
          </cell>
          <cell r="C1053" t="str">
            <v>C09BX01</v>
          </cell>
          <cell r="D1053" t="str">
            <v>perindopril, amlodipin, indapamid</v>
          </cell>
          <cell r="E1053" t="str">
            <v>TRIPLIXAM</v>
          </cell>
          <cell r="F1053" t="str">
            <v>film tableta</v>
          </cell>
          <cell r="G1053" t="str">
            <v>kontejner za tablete, 30 po (5mg+5mg+1,25mg)</v>
          </cell>
          <cell r="H1053" t="str">
            <v>Egis Pharmaceuticals PLC; Egis Pharmaceuticals PLC; Anpharm Przedsiebiorstwo Farmaceutyczne SA; Servier (Ireland) Industries LTD; Les Laboratoires Servier Industrie</v>
          </cell>
          <cell r="I1053" t="str">
            <v>Mađarska; Mađarska; Poljska; Irska; Francuska</v>
          </cell>
          <cell r="J1053" t="str">
            <v>originalno pakovanje</v>
          </cell>
          <cell r="K1053">
            <v>755.4</v>
          </cell>
          <cell r="L1053">
            <v>36</v>
          </cell>
        </row>
        <row r="1054">
          <cell r="B1054">
            <v>1103602</v>
          </cell>
          <cell r="C1054" t="str">
            <v>C09BX01</v>
          </cell>
          <cell r="D1054" t="str">
            <v>perindopril, amlodipin, indapamid</v>
          </cell>
          <cell r="E1054" t="str">
            <v>TRIPLIXAM</v>
          </cell>
          <cell r="F1054" t="str">
            <v>film tableta</v>
          </cell>
          <cell r="G1054" t="str">
            <v>kontejner za tablete, 30 po (5mg+10mg+1,25mg)</v>
          </cell>
          <cell r="H1054" t="str">
            <v>Egis Pharmaceuticals PLC; Egis Pharmaceuticals PLC; Anpharm Przedsiebiorstwo Farmaceutyczne SA; Servier (Ireland) Industries LTD; Les Laboratoires Servier Industrie</v>
          </cell>
          <cell r="I1054" t="str">
            <v>Mađarska; Mađarska; Poljska; Irska; Francuska</v>
          </cell>
          <cell r="J1054" t="str">
            <v>originalno pakovanje</v>
          </cell>
          <cell r="K1054">
            <v>781.1</v>
          </cell>
          <cell r="L1054">
            <v>17</v>
          </cell>
        </row>
        <row r="1055">
          <cell r="B1055">
            <v>1103603</v>
          </cell>
          <cell r="C1055" t="str">
            <v>C09BX01</v>
          </cell>
          <cell r="D1055" t="str">
            <v>perindopril, amlodipin, indapamid</v>
          </cell>
          <cell r="E1055" t="str">
            <v>TRIPLIXAM</v>
          </cell>
          <cell r="F1055" t="str">
            <v>film tableta</v>
          </cell>
          <cell r="G1055" t="str">
            <v>kontejner za tablete, 30 po (10mg+5mg+2,5mg)</v>
          </cell>
          <cell r="H1055" t="str">
            <v>Egis Pharmaceuticals PLC; Egis Pharmaceuticals PLC; Anpharm Przedsiebiorstwo Farmaceutyczne SA; Servier (Ireland) Industries LTD; Les Laboratoires Servier Industrie</v>
          </cell>
          <cell r="I1055" t="str">
            <v>Mađarska; Mađarska; Poljska; Irska; Francuska</v>
          </cell>
          <cell r="J1055" t="str">
            <v>originalno pakovanje</v>
          </cell>
          <cell r="K1055">
            <v>875.3</v>
          </cell>
          <cell r="L1055">
            <v>22</v>
          </cell>
        </row>
        <row r="1056">
          <cell r="B1056">
            <v>1103604</v>
          </cell>
          <cell r="C1056" t="str">
            <v>C09BX01</v>
          </cell>
          <cell r="D1056" t="str">
            <v>perindopril, amlodipin, indapamid</v>
          </cell>
          <cell r="E1056" t="str">
            <v>TRIPLIXAM</v>
          </cell>
          <cell r="F1056" t="str">
            <v>film tableta</v>
          </cell>
          <cell r="G1056" t="str">
            <v>kontejner za tablete, 30 po (10mg+10mg+2,5mg)</v>
          </cell>
          <cell r="H1056" t="str">
            <v>Egis Pharmaceuticals PLC; Egis Pharmaceuticals PLC; Anpharm Przedsiebiorstwo Farmaceutyczne SA; Servier (Ireland) Industries LTD; Les Laboratoires Servier Industrie</v>
          </cell>
          <cell r="I1056" t="str">
            <v>Mađarska; Mađarska; Poljska; Irska; Francuska</v>
          </cell>
          <cell r="J1056" t="str">
            <v>originalno pakovanje</v>
          </cell>
          <cell r="K1056">
            <v>929.6</v>
          </cell>
          <cell r="L1056">
            <v>53</v>
          </cell>
        </row>
        <row r="1057">
          <cell r="B1057">
            <v>1103351</v>
          </cell>
          <cell r="C1057" t="str">
            <v>C09CA01</v>
          </cell>
          <cell r="D1057" t="str">
            <v>losartan</v>
          </cell>
          <cell r="E1057" t="str">
            <v>ERYNORM</v>
          </cell>
          <cell r="F1057" t="str">
            <v>film tableta</v>
          </cell>
          <cell r="G1057" t="str">
            <v>blister, 30 po 50 mg</v>
          </cell>
          <cell r="H1057" t="str">
            <v>Hemofarm a.d.</v>
          </cell>
          <cell r="I1057" t="str">
            <v>Republika Srbija</v>
          </cell>
          <cell r="J1057" t="str">
            <v>originalno pakovanje</v>
          </cell>
          <cell r="K1057">
            <v>173.5</v>
          </cell>
          <cell r="L1057">
            <v>150</v>
          </cell>
        </row>
        <row r="1058">
          <cell r="B1058">
            <v>1103350</v>
          </cell>
          <cell r="C1058" t="str">
            <v>C09CA01</v>
          </cell>
          <cell r="D1058" t="str">
            <v>losartan</v>
          </cell>
          <cell r="E1058" t="str">
            <v>ERYNORM</v>
          </cell>
          <cell r="F1058" t="str">
            <v>film tableta</v>
          </cell>
          <cell r="G1058" t="str">
            <v>blister, 30 po 100 mg</v>
          </cell>
          <cell r="H1058" t="str">
            <v>Hemofarm a.d.</v>
          </cell>
          <cell r="I1058" t="str">
            <v>Republika Srbija</v>
          </cell>
          <cell r="J1058" t="str">
            <v>originalno pakovanje</v>
          </cell>
          <cell r="K1058">
            <v>374.2</v>
          </cell>
          <cell r="L1058">
            <v>67</v>
          </cell>
        </row>
        <row r="1059">
          <cell r="B1059">
            <v>1103594</v>
          </cell>
          <cell r="C1059" t="str">
            <v>C09CA01</v>
          </cell>
          <cell r="D1059" t="str">
            <v>losartan</v>
          </cell>
          <cell r="E1059" t="str">
            <v>LOSAR</v>
          </cell>
          <cell r="F1059" t="str">
            <v>film tableta</v>
          </cell>
          <cell r="G1059" t="str">
            <v>blister, 30 po 50 mg</v>
          </cell>
          <cell r="H1059" t="str">
            <v>Galenika a.d.</v>
          </cell>
          <cell r="I1059" t="str">
            <v>Republika Srbija</v>
          </cell>
          <cell r="J1059" t="str">
            <v>originalno pakovanje</v>
          </cell>
          <cell r="K1059">
            <v>173.5</v>
          </cell>
          <cell r="L1059">
            <v>152</v>
          </cell>
        </row>
        <row r="1060">
          <cell r="B1060">
            <v>1103000</v>
          </cell>
          <cell r="C1060" t="str">
            <v>C09CA01</v>
          </cell>
          <cell r="D1060" t="str">
            <v>losartan</v>
          </cell>
          <cell r="E1060" t="str">
            <v>LOTAR</v>
          </cell>
          <cell r="F1060" t="str">
            <v>film tableta</v>
          </cell>
          <cell r="G1060" t="str">
            <v>blister, 30 po 50 mg</v>
          </cell>
          <cell r="H1060" t="str">
            <v>Alkaloid d.o.o. Beograd; Alkaloid a.d. Skopje</v>
          </cell>
          <cell r="I1060" t="str">
            <v>Republika Srbija; Republika Severna Makedonija</v>
          </cell>
          <cell r="J1060" t="str">
            <v>originalno pakovanje</v>
          </cell>
          <cell r="K1060">
            <v>173.5</v>
          </cell>
          <cell r="L1060">
            <v>22</v>
          </cell>
        </row>
        <row r="1061">
          <cell r="B1061">
            <v>1103001</v>
          </cell>
          <cell r="C1061" t="str">
            <v>C09CA01</v>
          </cell>
          <cell r="D1061" t="str">
            <v>losartan</v>
          </cell>
          <cell r="E1061" t="str">
            <v>LOTAR</v>
          </cell>
          <cell r="F1061" t="str">
            <v>film tableta</v>
          </cell>
          <cell r="G1061" t="str">
            <v>blister, 30 po 100 mg</v>
          </cell>
          <cell r="H1061" t="str">
            <v>Alkaloid d.o.o. Beograd; Alkaloid a.d. Skopje</v>
          </cell>
          <cell r="I1061" t="str">
            <v>Republika Srbija; Republika Severna Makedonija</v>
          </cell>
          <cell r="J1061" t="str">
            <v>originalno pakovanje</v>
          </cell>
          <cell r="K1061">
            <v>374.2</v>
          </cell>
          <cell r="L1061">
            <v>7</v>
          </cell>
        </row>
        <row r="1062">
          <cell r="B1062">
            <v>1103792</v>
          </cell>
          <cell r="C1062" t="str">
            <v>C09CA01</v>
          </cell>
          <cell r="D1062" t="str">
            <v>losartan</v>
          </cell>
          <cell r="E1062" t="str">
            <v>LORISTA</v>
          </cell>
          <cell r="F1062" t="str">
            <v>film tableta</v>
          </cell>
          <cell r="G1062" t="str">
            <v>blister, 28 po 50 mg</v>
          </cell>
          <cell r="H1062" t="str">
            <v>Krka Tovarna Zdravil d.d.</v>
          </cell>
          <cell r="I1062" t="str">
            <v>Slovenija</v>
          </cell>
          <cell r="J1062" t="str">
            <v>originalno pakovanje</v>
          </cell>
          <cell r="K1062">
            <v>161.9</v>
          </cell>
          <cell r="L1062">
            <v>2</v>
          </cell>
        </row>
        <row r="1063">
          <cell r="B1063">
            <v>1103003</v>
          </cell>
          <cell r="C1063" t="str">
            <v>C09CA01</v>
          </cell>
          <cell r="D1063" t="str">
            <v>losartan</v>
          </cell>
          <cell r="E1063" t="str">
            <v>AVELOSARTAN</v>
          </cell>
          <cell r="F1063" t="str">
            <v>film tableta</v>
          </cell>
          <cell r="G1063" t="str">
            <v>blister, 30 po 50 mg</v>
          </cell>
          <cell r="H1063" t="str">
            <v>Ave Pharmaceutical d.o.o.</v>
          </cell>
          <cell r="I1063" t="str">
            <v>Republika Srbija</v>
          </cell>
          <cell r="J1063" t="str">
            <v>originalno pakovanje</v>
          </cell>
          <cell r="K1063">
            <v>173.5</v>
          </cell>
          <cell r="L1063">
            <v>1</v>
          </cell>
        </row>
        <row r="1064">
          <cell r="B1064">
            <v>1103446</v>
          </cell>
          <cell r="C1064" t="str">
            <v>C09CA03</v>
          </cell>
          <cell r="D1064" t="str">
            <v>valsartan</v>
          </cell>
          <cell r="E1064" t="str">
            <v>VALSACOR</v>
          </cell>
          <cell r="F1064" t="str">
            <v>film tableta</v>
          </cell>
          <cell r="G1064" t="str">
            <v>blister, 28 po 80 mg</v>
          </cell>
          <cell r="H1064" t="str">
            <v>Krka Tovarna Zdravil d.d.</v>
          </cell>
          <cell r="I1064" t="str">
            <v>Slovenija</v>
          </cell>
          <cell r="J1064" t="str">
            <v>originalno pakovanje</v>
          </cell>
          <cell r="K1064">
            <v>165.7</v>
          </cell>
          <cell r="L1064">
            <v>151</v>
          </cell>
        </row>
        <row r="1065">
          <cell r="B1065">
            <v>1103445</v>
          </cell>
          <cell r="C1065" t="str">
            <v>C09CA03</v>
          </cell>
          <cell r="D1065" t="str">
            <v>valsartan</v>
          </cell>
          <cell r="E1065" t="str">
            <v>VALSACOR</v>
          </cell>
          <cell r="F1065" t="str">
            <v>film tableta</v>
          </cell>
          <cell r="G1065" t="str">
            <v>blister, 28 po 160 mg</v>
          </cell>
          <cell r="H1065" t="str">
            <v>Krka Tovarna Zdravil d.d.</v>
          </cell>
          <cell r="I1065" t="str">
            <v>Slovenija</v>
          </cell>
          <cell r="J1065" t="str">
            <v>originalno pakovanje</v>
          </cell>
          <cell r="K1065">
            <v>256.3</v>
          </cell>
          <cell r="L1065">
            <v>85</v>
          </cell>
        </row>
        <row r="1066">
          <cell r="B1066">
            <v>1103449</v>
          </cell>
          <cell r="C1066" t="str">
            <v>C09CA03</v>
          </cell>
          <cell r="D1066" t="str">
            <v>valsartan</v>
          </cell>
          <cell r="E1066" t="str">
            <v>VALSACOR</v>
          </cell>
          <cell r="F1066" t="str">
            <v>film tableta</v>
          </cell>
          <cell r="G1066" t="str">
            <v>blister, 28 po 320 mg</v>
          </cell>
          <cell r="H1066" t="str">
            <v>Krka Tovarna Zdravil d.d. </v>
          </cell>
          <cell r="I1066" t="str">
            <v>Slovenija</v>
          </cell>
          <cell r="J1066" t="str">
            <v>originalno pakovanje</v>
          </cell>
          <cell r="K1066">
            <v>541.9</v>
          </cell>
          <cell r="L1066">
            <v>0</v>
          </cell>
        </row>
        <row r="1067">
          <cell r="B1067">
            <v>1103782</v>
          </cell>
          <cell r="C1067" t="str">
            <v>C09CA03</v>
          </cell>
          <cell r="D1067" t="str">
            <v>valsartan</v>
          </cell>
          <cell r="E1067" t="str">
            <v>YANIDA</v>
          </cell>
          <cell r="F1067" t="str">
            <v>film tableta</v>
          </cell>
          <cell r="G1067" t="str">
            <v>blister, 28 po 160 mg</v>
          </cell>
          <cell r="H1067" t="str">
            <v>Hemofarm AD</v>
          </cell>
          <cell r="I1067" t="str">
            <v>Republika Srbija</v>
          </cell>
          <cell r="J1067" t="str">
            <v>originalno pakovanje</v>
          </cell>
          <cell r="K1067">
            <v>256.3</v>
          </cell>
          <cell r="L1067">
            <v>40</v>
          </cell>
        </row>
        <row r="1068">
          <cell r="B1068">
            <v>1103784</v>
          </cell>
          <cell r="C1068" t="str">
            <v>C09CA03</v>
          </cell>
          <cell r="D1068" t="str">
            <v>valsartan</v>
          </cell>
          <cell r="E1068" t="str">
            <v>YANIDA</v>
          </cell>
          <cell r="F1068" t="str">
            <v>film tableta</v>
          </cell>
          <cell r="G1068" t="str">
            <v>blister, 28 po 80 mg</v>
          </cell>
          <cell r="H1068" t="str">
            <v>Hemofarm AD</v>
          </cell>
          <cell r="I1068" t="str">
            <v>Republika Srbija</v>
          </cell>
          <cell r="J1068" t="str">
            <v>originalno pakovanje</v>
          </cell>
          <cell r="K1068">
            <v>165.7</v>
          </cell>
          <cell r="L1068">
            <v>48</v>
          </cell>
        </row>
        <row r="1069">
          <cell r="B1069">
            <v>1103717</v>
          </cell>
          <cell r="C1069" t="str">
            <v>C09CA03</v>
          </cell>
          <cell r="D1069" t="str">
            <v>valsartan</v>
          </cell>
          <cell r="E1069" t="str">
            <v>BRAZART</v>
          </cell>
          <cell r="F1069" t="str">
            <v>film tableta</v>
          </cell>
          <cell r="G1069" t="str">
            <v>blister, 30 po 80 mg</v>
          </cell>
          <cell r="H1069" t="str">
            <v>EMS, S.A.</v>
          </cell>
          <cell r="I1069" t="str">
            <v>Brazil</v>
          </cell>
          <cell r="J1069" t="str">
            <v>originalno pakovanje</v>
          </cell>
          <cell r="K1069">
            <v>177.5</v>
          </cell>
          <cell r="L1069">
            <v>1</v>
          </cell>
        </row>
        <row r="1070">
          <cell r="B1070">
            <v>1103718</v>
          </cell>
          <cell r="C1070" t="str">
            <v>C09CA03</v>
          </cell>
          <cell r="D1070" t="str">
            <v>valsartan</v>
          </cell>
          <cell r="E1070" t="str">
            <v>BRAZART</v>
          </cell>
          <cell r="F1070" t="str">
            <v>film tableta</v>
          </cell>
          <cell r="G1070" t="str">
            <v>blister, 30 po 160 mg</v>
          </cell>
          <cell r="H1070" t="str">
            <v>EMS, S.A.</v>
          </cell>
          <cell r="I1070" t="str">
            <v>Brazil</v>
          </cell>
          <cell r="J1070" t="str">
            <v>originalno pakovanje</v>
          </cell>
          <cell r="K1070">
            <v>274.5</v>
          </cell>
          <cell r="L1070">
            <v>1</v>
          </cell>
        </row>
        <row r="1071">
          <cell r="B1071">
            <v>1103719</v>
          </cell>
          <cell r="C1071" t="str">
            <v>C09CA03</v>
          </cell>
          <cell r="D1071" t="str">
            <v>valsartan</v>
          </cell>
          <cell r="E1071" t="str">
            <v>BRAZART</v>
          </cell>
          <cell r="F1071" t="str">
            <v>film tableta</v>
          </cell>
          <cell r="G1071" t="str">
            <v>blister, 30 po 320 mg</v>
          </cell>
          <cell r="H1071" t="str">
            <v>EMS, S.A.</v>
          </cell>
          <cell r="I1071" t="str">
            <v>Brazil</v>
          </cell>
          <cell r="J1071" t="str">
            <v>originalno pakovanje</v>
          </cell>
          <cell r="K1071">
            <v>580.5</v>
          </cell>
          <cell r="L1071">
            <v>1</v>
          </cell>
        </row>
        <row r="1072">
          <cell r="B1072">
            <v>1103960</v>
          </cell>
          <cell r="C1072" t="str">
            <v>C09CA03</v>
          </cell>
          <cell r="D1072" t="str">
            <v>valsartan</v>
          </cell>
          <cell r="E1072" t="str">
            <v>YANIDA</v>
          </cell>
          <cell r="F1072" t="str">
            <v>film tableta</v>
          </cell>
          <cell r="G1072" t="str">
            <v>blister, 30 po 80 mg</v>
          </cell>
          <cell r="H1072" t="str">
            <v>Hemofarm AD Vršac</v>
          </cell>
          <cell r="I1072" t="str">
            <v>Republika Srbija</v>
          </cell>
          <cell r="J1072" t="str">
            <v>originalno pakovanje</v>
          </cell>
          <cell r="K1072">
            <v>177.5</v>
          </cell>
          <cell r="L1072">
            <v>25</v>
          </cell>
        </row>
        <row r="1073">
          <cell r="B1073">
            <v>1103965</v>
          </cell>
          <cell r="C1073" t="str">
            <v>C09CA03</v>
          </cell>
          <cell r="D1073" t="str">
            <v>valsartan</v>
          </cell>
          <cell r="E1073" t="str">
            <v>YANIDA</v>
          </cell>
          <cell r="F1073" t="str">
            <v>film tableta</v>
          </cell>
          <cell r="G1073" t="str">
            <v>blister, 30 po 160 mg</v>
          </cell>
          <cell r="H1073" t="str">
            <v>Hemofarm AD Vršac</v>
          </cell>
          <cell r="I1073" t="str">
            <v>Republika Srbija</v>
          </cell>
          <cell r="J1073" t="str">
            <v>originalno pakovanje</v>
          </cell>
          <cell r="K1073">
            <v>274.5</v>
          </cell>
          <cell r="L1073">
            <v>52</v>
          </cell>
        </row>
        <row r="1074">
          <cell r="B1074">
            <v>1103401</v>
          </cell>
          <cell r="C1074" t="str">
            <v>C09CA04</v>
          </cell>
          <cell r="D1074" t="str">
            <v>irbesartan</v>
          </cell>
          <cell r="E1074" t="str">
            <v>IRBENIDA</v>
          </cell>
          <cell r="F1074" t="str">
            <v>film tableta</v>
          </cell>
          <cell r="G1074" t="str">
            <v>blister, 30 po 150 mg</v>
          </cell>
          <cell r="H1074" t="str">
            <v>Hemofarm a.d.</v>
          </cell>
          <cell r="I1074" t="str">
            <v>Republika Srbija</v>
          </cell>
          <cell r="J1074" t="str">
            <v>originalno pakovanje</v>
          </cell>
          <cell r="K1074">
            <v>398.7</v>
          </cell>
          <cell r="L1074">
            <v>42</v>
          </cell>
        </row>
        <row r="1075">
          <cell r="B1075">
            <v>1103403</v>
          </cell>
          <cell r="C1075" t="str">
            <v>C09CA04</v>
          </cell>
          <cell r="D1075" t="str">
            <v>irbesartan</v>
          </cell>
          <cell r="E1075" t="str">
            <v>IRBENIDA</v>
          </cell>
          <cell r="F1075" t="str">
            <v>film tableta</v>
          </cell>
          <cell r="G1075" t="str">
            <v>blister, 30 po 300 mg</v>
          </cell>
          <cell r="H1075" t="str">
            <v>Hemofarm a.d.</v>
          </cell>
          <cell r="I1075" t="str">
            <v>Republika Srbija</v>
          </cell>
          <cell r="J1075" t="str">
            <v>originalno pakovanje</v>
          </cell>
          <cell r="K1075">
            <v>503</v>
          </cell>
          <cell r="L1075">
            <v>6</v>
          </cell>
        </row>
        <row r="1076">
          <cell r="B1076">
            <v>1103890</v>
          </cell>
          <cell r="C1076" t="str">
            <v>C09CA07</v>
          </cell>
          <cell r="D1076" t="str">
            <v>telmisartan</v>
          </cell>
          <cell r="E1076" t="str">
            <v>MICARDIS</v>
          </cell>
          <cell r="F1076" t="str">
            <v>tableta</v>
          </cell>
          <cell r="G1076" t="str">
            <v>blister, 28 po 40 mg</v>
          </cell>
          <cell r="H1076" t="str">
            <v>Boehringer Ingelheim Pharma GmbH &amp; Co. KG; Delpharm Reims </v>
          </cell>
          <cell r="I1076" t="str">
            <v>Nemačka; Francuska</v>
          </cell>
          <cell r="J1076" t="str">
            <v>originalno pakovanje</v>
          </cell>
          <cell r="K1076">
            <v>307.3</v>
          </cell>
          <cell r="L1076">
            <v>10</v>
          </cell>
        </row>
        <row r="1077">
          <cell r="B1077">
            <v>1103891</v>
          </cell>
          <cell r="C1077" t="str">
            <v>C09CA07</v>
          </cell>
          <cell r="D1077" t="str">
            <v>telmisartan</v>
          </cell>
          <cell r="E1077" t="str">
            <v>MICARDIS</v>
          </cell>
          <cell r="F1077" t="str">
            <v>tableta</v>
          </cell>
          <cell r="G1077" t="str">
            <v>28 po 80 mg</v>
          </cell>
          <cell r="H1077" t="str">
            <v>Boehringer Ingelheim Pharma GmbH &amp; Co. KG; Delpharm Reims </v>
          </cell>
          <cell r="I1077" t="str">
            <v>Nemačka; Francuska</v>
          </cell>
          <cell r="J1077" t="str">
            <v>originalno pakovanje</v>
          </cell>
          <cell r="K1077">
            <v>493.7</v>
          </cell>
          <cell r="L1077">
            <v>7</v>
          </cell>
        </row>
        <row r="1078">
          <cell r="B1078">
            <v>1103509</v>
          </cell>
          <cell r="C1078" t="str">
            <v>C09CA07</v>
          </cell>
          <cell r="D1078" t="str">
            <v>telmisartan</v>
          </cell>
          <cell r="E1078" t="str">
            <v>TELMIKOR</v>
          </cell>
          <cell r="F1078" t="str">
            <v>tablete</v>
          </cell>
          <cell r="G1078" t="str">
            <v>blister, 30 po 40mg</v>
          </cell>
          <cell r="H1078" t="str">
            <v>Actavis LTD   </v>
          </cell>
          <cell r="I1078" t="str">
            <v> Malta       </v>
          </cell>
          <cell r="J1078" t="str">
            <v>originalno pakovanje</v>
          </cell>
          <cell r="K1078">
            <v>253.3</v>
          </cell>
          <cell r="L1078">
            <v>84</v>
          </cell>
        </row>
        <row r="1079">
          <cell r="B1079">
            <v>1103510</v>
          </cell>
          <cell r="C1079" t="str">
            <v>C09CA07</v>
          </cell>
          <cell r="D1079" t="str">
            <v>telmisartan</v>
          </cell>
          <cell r="E1079" t="str">
            <v>TELMIKOR</v>
          </cell>
          <cell r="F1079" t="str">
            <v>tablete</v>
          </cell>
          <cell r="G1079" t="str">
            <v>blister, 30 po 80mg</v>
          </cell>
          <cell r="H1079" t="str">
            <v>Actavis LTD   </v>
          </cell>
          <cell r="I1079" t="str">
            <v> Malta       </v>
          </cell>
          <cell r="J1079" t="str">
            <v>originalno pakovanje</v>
          </cell>
          <cell r="K1079">
            <v>423.3</v>
          </cell>
          <cell r="L1079">
            <v>88</v>
          </cell>
        </row>
        <row r="1080">
          <cell r="B1080">
            <v>1103930</v>
          </cell>
          <cell r="C1080" t="str">
            <v>C09CA07</v>
          </cell>
          <cell r="D1080" t="str">
            <v>telmisartan</v>
          </cell>
          <cell r="E1080" t="str">
            <v>TOLURA</v>
          </cell>
          <cell r="F1080" t="str">
            <v>tableta</v>
          </cell>
          <cell r="G1080" t="str">
            <v>blister, 28 po 40 mg</v>
          </cell>
          <cell r="H1080" t="str">
            <v>Krka D.D. Novo Mesto                    Krka Polska SP. Z.O.O.</v>
          </cell>
          <cell r="I1080" t="str">
            <v>Slovenija;                     Poljska</v>
          </cell>
          <cell r="J1080" t="str">
            <v>originalno pakovanje</v>
          </cell>
          <cell r="K1080">
            <v>236.4</v>
          </cell>
          <cell r="L1080">
            <v>2</v>
          </cell>
        </row>
        <row r="1081">
          <cell r="B1081">
            <v>1103931</v>
          </cell>
          <cell r="C1081" t="str">
            <v>C09CA07</v>
          </cell>
          <cell r="D1081" t="str">
            <v>telmisartan</v>
          </cell>
          <cell r="E1081" t="str">
            <v>TOLURA</v>
          </cell>
          <cell r="F1081" t="str">
            <v>tableta</v>
          </cell>
          <cell r="G1081" t="str">
            <v>blister, 28 po 80 mg</v>
          </cell>
          <cell r="H1081" t="str">
            <v>Krka D.D. Novo Mesto                    Krka Polska SP. Z.O.O.</v>
          </cell>
          <cell r="I1081" t="str">
            <v>  Slovenija;                        Poljska</v>
          </cell>
          <cell r="J1081" t="str">
            <v>originalno pakovanje</v>
          </cell>
          <cell r="K1081">
            <v>395.1</v>
          </cell>
          <cell r="L1081">
            <v>1</v>
          </cell>
        </row>
        <row r="1082">
          <cell r="B1082">
            <v>1103932</v>
          </cell>
          <cell r="C1082" t="str">
            <v>C09CA07</v>
          </cell>
          <cell r="D1082" t="str">
            <v>telmisartan</v>
          </cell>
          <cell r="E1082" t="str">
            <v>TELMIPRES</v>
          </cell>
          <cell r="F1082" t="str">
            <v>tableta</v>
          </cell>
          <cell r="G1082" t="str">
            <v>blister, 28 po 40mg</v>
          </cell>
          <cell r="H1082" t="str">
            <v>Actavis LTD</v>
          </cell>
          <cell r="I1082" t="str">
            <v>Malta</v>
          </cell>
          <cell r="J1082" t="str">
            <v>originalno pakovanje</v>
          </cell>
          <cell r="K1082">
            <v>236.4</v>
          </cell>
          <cell r="L1082">
            <v>1</v>
          </cell>
        </row>
        <row r="1083">
          <cell r="B1083">
            <v>1103933</v>
          </cell>
          <cell r="C1083" t="str">
            <v>C09CA07</v>
          </cell>
          <cell r="D1083" t="str">
            <v>telmisartan</v>
          </cell>
          <cell r="E1083" t="str">
            <v>TELMIPRES</v>
          </cell>
          <cell r="F1083" t="str">
            <v>tableta</v>
          </cell>
          <cell r="G1083" t="str">
            <v>blister, 28 po 80mg</v>
          </cell>
          <cell r="H1083" t="str">
            <v>Actavis LTD</v>
          </cell>
          <cell r="I1083" t="str">
            <v>Malta</v>
          </cell>
          <cell r="J1083" t="str">
            <v>originalno pakovanje</v>
          </cell>
          <cell r="K1083">
            <v>395.1</v>
          </cell>
          <cell r="L1083">
            <v>2</v>
          </cell>
        </row>
        <row r="1084">
          <cell r="B1084">
            <v>1401914</v>
          </cell>
          <cell r="C1084" t="str">
            <v>C09DA01</v>
          </cell>
          <cell r="D1084" t="str">
            <v>losartan, hidrohlortiazid</v>
          </cell>
          <cell r="E1084" t="str">
            <v>LOSAR PLUS</v>
          </cell>
          <cell r="F1084" t="str">
            <v>film tableta</v>
          </cell>
          <cell r="G1084" t="str">
            <v>blister, 30 po (50 mg + 12,5 mg)</v>
          </cell>
          <cell r="H1084" t="str">
            <v>Galenika a.d.</v>
          </cell>
          <cell r="I1084" t="str">
            <v>Republika Srbija</v>
          </cell>
          <cell r="J1084" t="str">
            <v>originalno pakovanje</v>
          </cell>
          <cell r="K1084">
            <v>245.6</v>
          </cell>
          <cell r="L1084">
            <v>82</v>
          </cell>
        </row>
        <row r="1085">
          <cell r="B1085">
            <v>1401120</v>
          </cell>
          <cell r="C1085" t="str">
            <v>C09DA01</v>
          </cell>
          <cell r="D1085" t="str">
            <v>losartan, hidrohlortiazid</v>
          </cell>
          <cell r="E1085" t="str">
            <v>LORISTA H</v>
          </cell>
          <cell r="F1085" t="str">
            <v>film tableta</v>
          </cell>
          <cell r="G1085" t="str">
            <v>blister, 28 po (50 mg + 12,5 mg)</v>
          </cell>
          <cell r="H1085" t="str">
            <v> Krka, Tovarna Zdravil, d.d. </v>
          </cell>
          <cell r="I1085" t="str">
            <v>Slovenija</v>
          </cell>
          <cell r="J1085" t="str">
            <v>originalno pakovanje</v>
          </cell>
          <cell r="K1085">
            <v>229.3</v>
          </cell>
          <cell r="L1085">
            <v>1</v>
          </cell>
        </row>
        <row r="1086">
          <cell r="B1086">
            <v>1401121</v>
          </cell>
          <cell r="C1086" t="str">
            <v>C09DA01</v>
          </cell>
          <cell r="D1086" t="str">
            <v>losartan, hidrohlortiazid</v>
          </cell>
          <cell r="E1086" t="str">
            <v>LORISTA HD</v>
          </cell>
          <cell r="F1086" t="str">
            <v>film tableta</v>
          </cell>
          <cell r="G1086" t="str">
            <v>blister, 28 po (100 mg + 25 mg)</v>
          </cell>
          <cell r="H1086" t="str">
            <v> Krka, Tovarna Zdravil, d.d. </v>
          </cell>
          <cell r="I1086" t="str">
            <v>Slovenija</v>
          </cell>
          <cell r="J1086" t="str">
            <v>originalno pakovanje</v>
          </cell>
          <cell r="K1086">
            <v>377.4</v>
          </cell>
          <cell r="L1086">
            <v>1</v>
          </cell>
        </row>
        <row r="1087">
          <cell r="B1087">
            <v>1103152</v>
          </cell>
          <cell r="C1087" t="str">
            <v>C09DA01</v>
          </cell>
          <cell r="D1087" t="str">
            <v>losartan, hidrohlortiazid</v>
          </cell>
          <cell r="E1087" t="str">
            <v>ERYNORM PLUS</v>
          </cell>
          <cell r="F1087" t="str">
            <v>film tableta</v>
          </cell>
          <cell r="G1087" t="str">
            <v>blister, 30 po (50mg+12,5mg)</v>
          </cell>
          <cell r="H1087" t="str">
            <v>Hemofarm a.d.</v>
          </cell>
          <cell r="I1087" t="str">
            <v>Republika Srbija</v>
          </cell>
          <cell r="J1087" t="str">
            <v>originalno pakovanje</v>
          </cell>
          <cell r="K1087">
            <v>245.6</v>
          </cell>
          <cell r="L1087">
            <v>53</v>
          </cell>
        </row>
        <row r="1088">
          <cell r="B1088">
            <v>1401926</v>
          </cell>
          <cell r="C1088" t="str">
            <v>C09DA03</v>
          </cell>
          <cell r="D1088" t="str">
            <v>valsartan, hidrohlortiazid</v>
          </cell>
          <cell r="E1088" t="str">
            <v>VALSACOMBI</v>
          </cell>
          <cell r="F1088" t="str">
            <v>film tableta</v>
          </cell>
          <cell r="G1088" t="str">
            <v>blister, 28 po (160 mg + 12,5 mg)</v>
          </cell>
          <cell r="H1088" t="str">
            <v> Krka, Tovarna Zdravil, d.d. </v>
          </cell>
          <cell r="I1088" t="str">
            <v>Slovenija</v>
          </cell>
          <cell r="J1088" t="str">
            <v>originalno pakovanje</v>
          </cell>
          <cell r="K1088">
            <v>273.5</v>
          </cell>
          <cell r="L1088">
            <v>74</v>
          </cell>
        </row>
        <row r="1089">
          <cell r="B1089">
            <v>1401925</v>
          </cell>
          <cell r="C1089" t="str">
            <v>C09DA03</v>
          </cell>
          <cell r="D1089" t="str">
            <v>valsartan, hidrohlortiazid</v>
          </cell>
          <cell r="E1089" t="str">
            <v>VALSACOMBI</v>
          </cell>
          <cell r="F1089" t="str">
            <v>film tableta</v>
          </cell>
          <cell r="G1089" t="str">
            <v>blister, 28 po (160 mg + 25 mg)</v>
          </cell>
          <cell r="H1089" t="str">
            <v> Krka, Tovarna Zdravil, d.d. </v>
          </cell>
          <cell r="I1089" t="str">
            <v>Slovenija</v>
          </cell>
          <cell r="J1089" t="str">
            <v>originalno pakovanje</v>
          </cell>
          <cell r="K1089">
            <v>290.4</v>
          </cell>
          <cell r="L1089">
            <v>51</v>
          </cell>
        </row>
        <row r="1090">
          <cell r="B1090">
            <v>1401924</v>
          </cell>
          <cell r="C1090" t="str">
            <v>C09DA03</v>
          </cell>
          <cell r="D1090" t="str">
            <v>valsartan, hidrohlortiazid</v>
          </cell>
          <cell r="E1090" t="str">
            <v>VALSACOMBI</v>
          </cell>
          <cell r="F1090" t="str">
            <v>film tableta</v>
          </cell>
          <cell r="G1090" t="str">
            <v>blister, 28 po (80mg+12,5mg)</v>
          </cell>
          <cell r="H1090" t="str">
            <v> Krka, Tovarna Zdravil, d.d. </v>
          </cell>
          <cell r="I1090" t="str">
            <v>Slovenija</v>
          </cell>
          <cell r="J1090" t="str">
            <v>originalno pakovanje</v>
          </cell>
          <cell r="K1090">
            <v>229.1</v>
          </cell>
          <cell r="L1090">
            <v>57</v>
          </cell>
        </row>
        <row r="1091">
          <cell r="B1091">
            <v>1401935</v>
          </cell>
          <cell r="C1091" t="str">
            <v>C09DA03</v>
          </cell>
          <cell r="D1091" t="str">
            <v>valsartan, hidrohlortiazid</v>
          </cell>
          <cell r="E1091" t="str">
            <v>YANIDA PLUS</v>
          </cell>
          <cell r="F1091" t="str">
            <v>film tableta</v>
          </cell>
          <cell r="G1091" t="str">
            <v>blister, 28 po (160mg+25mg)</v>
          </cell>
          <cell r="H1091" t="str">
            <v>Hemofarm AD</v>
          </cell>
          <cell r="I1091" t="str">
            <v>Republika Srbija</v>
          </cell>
          <cell r="J1091" t="str">
            <v>originalno pakovanje</v>
          </cell>
          <cell r="K1091">
            <v>290.4</v>
          </cell>
          <cell r="L1091">
            <v>36</v>
          </cell>
        </row>
        <row r="1092">
          <cell r="B1092">
            <v>1401934</v>
          </cell>
          <cell r="C1092" t="str">
            <v>C09DA03</v>
          </cell>
          <cell r="D1092" t="str">
            <v>valsartan, hidrohlortiazid</v>
          </cell>
          <cell r="E1092" t="str">
            <v>YANIDA PLUS</v>
          </cell>
          <cell r="F1092" t="str">
            <v>film tableta</v>
          </cell>
          <cell r="G1092" t="str">
            <v>blister, 28 po (160mg+12.5mg)</v>
          </cell>
          <cell r="H1092" t="str">
            <v>Hemofarm AD</v>
          </cell>
          <cell r="I1092" t="str">
            <v>Republika Srbija</v>
          </cell>
          <cell r="J1092" t="str">
            <v>originalno pakovanje</v>
          </cell>
          <cell r="K1092">
            <v>273.5</v>
          </cell>
          <cell r="L1092">
            <v>5</v>
          </cell>
        </row>
        <row r="1093">
          <cell r="B1093">
            <v>1401933</v>
          </cell>
          <cell r="C1093" t="str">
            <v>C09DA03</v>
          </cell>
          <cell r="D1093" t="str">
            <v>valsartan, hidrohlortiazid</v>
          </cell>
          <cell r="E1093" t="str">
            <v>YANIDA PLUS</v>
          </cell>
          <cell r="F1093" t="str">
            <v>film tableta</v>
          </cell>
          <cell r="G1093" t="str">
            <v>blister, 28 po (80mg+12.5mg)</v>
          </cell>
          <cell r="H1093" t="str">
            <v>Hemofarm AD</v>
          </cell>
          <cell r="I1093" t="str">
            <v>Republika Srbija</v>
          </cell>
          <cell r="J1093" t="str">
            <v>originalno pakovanje</v>
          </cell>
          <cell r="K1093">
            <v>229.1</v>
          </cell>
          <cell r="L1093">
            <v>5</v>
          </cell>
        </row>
        <row r="1094">
          <cell r="B1094">
            <v>1401006</v>
          </cell>
          <cell r="C1094" t="str">
            <v>C09DA03</v>
          </cell>
          <cell r="D1094" t="str">
            <v>valsartan, hidrohlortiazid</v>
          </cell>
          <cell r="E1094" t="str">
            <v>BRAZART PLUS</v>
          </cell>
          <cell r="F1094" t="str">
            <v>film tableta</v>
          </cell>
          <cell r="G1094" t="str">
            <v>blister, 30 po (80 mg + 12,5 mg)</v>
          </cell>
          <cell r="H1094" t="str">
            <v>EMS, S.A.</v>
          </cell>
          <cell r="I1094" t="str">
            <v>Brazil</v>
          </cell>
          <cell r="J1094" t="str">
            <v>originalno pakovanje</v>
          </cell>
          <cell r="K1094">
            <v>245.5</v>
          </cell>
          <cell r="L1094">
            <v>1</v>
          </cell>
        </row>
        <row r="1095">
          <cell r="B1095">
            <v>1401009</v>
          </cell>
          <cell r="C1095" t="str">
            <v>C09DA03</v>
          </cell>
          <cell r="D1095" t="str">
            <v>valsartan, hidrohlortiazid</v>
          </cell>
          <cell r="E1095" t="str">
            <v>BRAZART PLUS</v>
          </cell>
          <cell r="F1095" t="str">
            <v>film tableta</v>
          </cell>
          <cell r="G1095" t="str">
            <v>blister, 30 po (160 mg + 12,5 mg)</v>
          </cell>
          <cell r="H1095" t="str">
            <v>EMS, S.A.</v>
          </cell>
          <cell r="I1095" t="str">
            <v>Brazil</v>
          </cell>
          <cell r="J1095" t="str">
            <v>originalno pakovanje</v>
          </cell>
          <cell r="K1095">
            <v>293</v>
          </cell>
          <cell r="L1095">
            <v>0</v>
          </cell>
        </row>
        <row r="1096">
          <cell r="B1096">
            <v>1401008</v>
          </cell>
          <cell r="C1096" t="str">
            <v>C09DA03</v>
          </cell>
          <cell r="D1096" t="str">
            <v>valsartan, hidrohlortiazid</v>
          </cell>
          <cell r="E1096" t="str">
            <v>BRAZART PLUS</v>
          </cell>
          <cell r="F1096" t="str">
            <v>film tableta</v>
          </cell>
          <cell r="G1096" t="str">
            <v>blister, 30 po (160 mg + 25 mg)</v>
          </cell>
          <cell r="H1096" t="str">
            <v>EMS, S.A.</v>
          </cell>
          <cell r="I1096" t="str">
            <v>Brazil</v>
          </cell>
          <cell r="J1096" t="str">
            <v>originalno pakovanje</v>
          </cell>
          <cell r="K1096">
            <v>311.2</v>
          </cell>
          <cell r="L1096">
            <v>0</v>
          </cell>
        </row>
        <row r="1097">
          <cell r="B1097">
            <v>1103970</v>
          </cell>
          <cell r="C1097" t="str">
            <v>C09DA03</v>
          </cell>
          <cell r="D1097" t="str">
            <v>valsartan, hidrohlortiazid</v>
          </cell>
          <cell r="E1097" t="str">
            <v>YANIDA PLUS</v>
          </cell>
          <cell r="F1097" t="str">
            <v>film tableta</v>
          </cell>
          <cell r="G1097" t="str">
            <v>blister, 30 po (80mg+12.5mg)</v>
          </cell>
          <cell r="H1097" t="str">
            <v>Hemofarm AD Vršac</v>
          </cell>
          <cell r="I1097" t="str">
            <v>Republika Srbija</v>
          </cell>
          <cell r="J1097" t="str">
            <v>originalno pakovanje</v>
          </cell>
          <cell r="K1097">
            <v>245.5</v>
          </cell>
          <cell r="L1097">
            <v>2</v>
          </cell>
        </row>
        <row r="1098">
          <cell r="B1098">
            <v>1103971</v>
          </cell>
          <cell r="C1098" t="str">
            <v>C09DA03</v>
          </cell>
          <cell r="D1098" t="str">
            <v>valsartan, hidrohlortiazid</v>
          </cell>
          <cell r="E1098" t="str">
            <v>YANIDA PLUS</v>
          </cell>
          <cell r="F1098" t="str">
            <v>film tableta</v>
          </cell>
          <cell r="G1098" t="str">
            <v>blister, 30 po (160mg+12.5mg)</v>
          </cell>
          <cell r="H1098" t="str">
            <v>Hemofarm AD Vršac</v>
          </cell>
          <cell r="I1098" t="str">
            <v>Republika Srbija</v>
          </cell>
          <cell r="J1098" t="str">
            <v>originalno pakovanje</v>
          </cell>
          <cell r="K1098">
            <v>293</v>
          </cell>
          <cell r="L1098">
            <v>2</v>
          </cell>
        </row>
        <row r="1099">
          <cell r="B1099">
            <v>1103972</v>
          </cell>
          <cell r="C1099" t="str">
            <v>C09DA03</v>
          </cell>
          <cell r="D1099" t="str">
            <v>valsartan, hidrohlortiazid</v>
          </cell>
          <cell r="E1099" t="str">
            <v>YANIDA PLUS</v>
          </cell>
          <cell r="F1099" t="str">
            <v>film tableta</v>
          </cell>
          <cell r="G1099" t="str">
            <v>blister, 30 po (160mg+25mg)</v>
          </cell>
          <cell r="H1099" t="str">
            <v>Hemofarm AD Vršac</v>
          </cell>
          <cell r="I1099" t="str">
            <v>Republika Srbija</v>
          </cell>
          <cell r="J1099" t="str">
            <v>originalno pakovanje</v>
          </cell>
          <cell r="K1099">
            <v>311.2</v>
          </cell>
          <cell r="L1099">
            <v>0</v>
          </cell>
        </row>
        <row r="1100">
          <cell r="B1100">
            <v>1401662</v>
          </cell>
          <cell r="C1100" t="str">
            <v>C09DA04</v>
          </cell>
          <cell r="D1100" t="str">
            <v>irbesartan, hidrohlortiazid</v>
          </cell>
          <cell r="E1100" t="str">
            <v>IRBENIDA PLUS</v>
          </cell>
          <cell r="F1100" t="str">
            <v>film tableta</v>
          </cell>
          <cell r="G1100" t="str">
            <v>blister, 30 po (150 mg + 12,5 mg)</v>
          </cell>
          <cell r="H1100" t="str">
            <v>Hemofarm a.d.</v>
          </cell>
          <cell r="I1100" t="str">
            <v>Republika Srbija</v>
          </cell>
          <cell r="J1100" t="str">
            <v>originalno pakovanje</v>
          </cell>
          <cell r="K1100">
            <v>381</v>
          </cell>
          <cell r="L1100">
            <v>8</v>
          </cell>
        </row>
        <row r="1101">
          <cell r="B1101">
            <v>1401663</v>
          </cell>
          <cell r="C1101" t="str">
            <v>C09DA04</v>
          </cell>
          <cell r="D1101" t="str">
            <v>irbesartan, hidrohlortiazid</v>
          </cell>
          <cell r="E1101" t="str">
            <v>IRBENIDA PLUS</v>
          </cell>
          <cell r="F1101" t="str">
            <v>film tableta</v>
          </cell>
          <cell r="G1101" t="str">
            <v>blister, 30 po (300 mg + 12,5 mg)</v>
          </cell>
          <cell r="H1101" t="str">
            <v>Hemofarm a.d.</v>
          </cell>
          <cell r="I1101" t="str">
            <v>Republika Srbija</v>
          </cell>
          <cell r="J1101" t="str">
            <v>originalno pakovanje</v>
          </cell>
          <cell r="K1101">
            <v>469.2</v>
          </cell>
          <cell r="L1101">
            <v>1</v>
          </cell>
        </row>
        <row r="1102">
          <cell r="B1102">
            <v>1401053</v>
          </cell>
          <cell r="C1102" t="str">
            <v>C09DA07</v>
          </cell>
          <cell r="D1102" t="str">
            <v>telmisartan, hidrohlortiazid</v>
          </cell>
          <cell r="E1102" t="str">
            <v>MICARDIS PLUS</v>
          </cell>
          <cell r="F1102" t="str">
            <v>tableta</v>
          </cell>
          <cell r="G1102" t="str">
            <v>28 po (80 mg + 12,5 mg)</v>
          </cell>
          <cell r="H1102" t="str">
            <v>Boehringer Ingelheim Pharma GmbH &amp; Co. KG</v>
          </cell>
          <cell r="I1102" t="str">
            <v>Nemačka</v>
          </cell>
          <cell r="J1102" t="str">
            <v>originalno pakovanje</v>
          </cell>
          <cell r="K1102">
            <v>527.4</v>
          </cell>
          <cell r="L1102">
            <v>3</v>
          </cell>
        </row>
        <row r="1103">
          <cell r="B1103">
            <v>1401003</v>
          </cell>
          <cell r="C1103" t="str">
            <v>C09DA07</v>
          </cell>
          <cell r="D1103" t="str">
            <v>telmisartan, hidrohlortiazid</v>
          </cell>
          <cell r="E1103" t="str">
            <v>TOLUCOMBI</v>
          </cell>
          <cell r="F1103" t="str">
            <v>tableta</v>
          </cell>
          <cell r="G1103" t="str">
            <v> 28 po (40mg+12,5mg)</v>
          </cell>
          <cell r="H1103" t="str">
            <v>Krka, Tovarna Zdravil d.d</v>
          </cell>
          <cell r="I1103" t="str">
            <v>Slovenija</v>
          </cell>
          <cell r="J1103" t="str">
            <v>originalno pakovanje</v>
          </cell>
          <cell r="K1103">
            <v>308.5</v>
          </cell>
          <cell r="L1103">
            <v>0</v>
          </cell>
        </row>
        <row r="1104">
          <cell r="B1104">
            <v>1401004</v>
          </cell>
          <cell r="C1104" t="str">
            <v>C09DA07</v>
          </cell>
          <cell r="D1104" t="str">
            <v>telmisartan, hidrohlortiazid</v>
          </cell>
          <cell r="E1104" t="str">
            <v>TOLUCOMBI</v>
          </cell>
          <cell r="F1104" t="str">
            <v>tableta</v>
          </cell>
          <cell r="G1104" t="str">
            <v>28 po (80mg+12,5mg)</v>
          </cell>
          <cell r="H1104" t="str">
            <v>Krka, Tovarna Zdravil d.d</v>
          </cell>
          <cell r="I1104" t="str">
            <v>Slovenija</v>
          </cell>
          <cell r="J1104" t="str">
            <v>originalno pakovanje</v>
          </cell>
          <cell r="K1104">
            <v>454.4</v>
          </cell>
          <cell r="L1104">
            <v>0</v>
          </cell>
        </row>
        <row r="1105">
          <cell r="B1105">
            <v>1401005</v>
          </cell>
          <cell r="C1105" t="str">
            <v>C09DA07</v>
          </cell>
          <cell r="D1105" t="str">
            <v>telmisartan, hidrohlortiazid</v>
          </cell>
          <cell r="E1105" t="str">
            <v>TOLUCOMBI</v>
          </cell>
          <cell r="F1105" t="str">
            <v>tableta</v>
          </cell>
          <cell r="G1105" t="str">
            <v>28 po (80mg+25mg)</v>
          </cell>
          <cell r="H1105" t="str">
            <v>Krka, Tovarna Zdravil d.d</v>
          </cell>
          <cell r="I1105" t="str">
            <v>Slovenija</v>
          </cell>
          <cell r="J1105" t="str">
            <v>originalno pakovanje</v>
          </cell>
          <cell r="K1105">
            <v>477.8</v>
          </cell>
          <cell r="L1105">
            <v>0</v>
          </cell>
        </row>
        <row r="1106">
          <cell r="B1106">
            <v>1103672</v>
          </cell>
          <cell r="C1106" t="str">
            <v>C09DA07</v>
          </cell>
          <cell r="D1106" t="str">
            <v>telmisartan, hidrohlortiazid</v>
          </cell>
          <cell r="E1106" t="str">
            <v>TELMIKOR PLUS</v>
          </cell>
          <cell r="F1106" t="str">
            <v>tableta</v>
          </cell>
          <cell r="G1106" t="str">
            <v>blister, 30 po (40mg+12.5mg)</v>
          </cell>
          <cell r="H1106" t="str">
            <v> Actavis LTD</v>
          </cell>
          <cell r="I1106" t="str">
            <v> Malta</v>
          </cell>
          <cell r="J1106" t="str">
            <v>originalno pakovanje</v>
          </cell>
          <cell r="K1106">
            <v>330.6</v>
          </cell>
          <cell r="L1106">
            <v>25</v>
          </cell>
        </row>
        <row r="1107">
          <cell r="B1107">
            <v>1103671</v>
          </cell>
          <cell r="C1107" t="str">
            <v>C09DA07</v>
          </cell>
          <cell r="D1107" t="str">
            <v>telmisartan, hidrohlortiazid</v>
          </cell>
          <cell r="E1107" t="str">
            <v>TELMIKOR PLUS</v>
          </cell>
          <cell r="F1107" t="str">
            <v>tableta</v>
          </cell>
          <cell r="G1107" t="str">
            <v>blister, 30 po (80mg+12.5mg)</v>
          </cell>
          <cell r="H1107" t="str">
            <v> Actavis LTD</v>
          </cell>
          <cell r="I1107" t="str">
            <v> Malta</v>
          </cell>
          <cell r="J1107" t="str">
            <v>originalno pakovanje</v>
          </cell>
          <cell r="K1107">
            <v>486.9</v>
          </cell>
          <cell r="L1107">
            <v>27</v>
          </cell>
        </row>
        <row r="1108">
          <cell r="B1108">
            <v>1103670</v>
          </cell>
          <cell r="C1108" t="str">
            <v>C09DA07</v>
          </cell>
          <cell r="D1108" t="str">
            <v>telmisartan, hidrohlortiazid</v>
          </cell>
          <cell r="E1108" t="str">
            <v>TELMIKOR PLUS</v>
          </cell>
          <cell r="F1108" t="str">
            <v>tableta</v>
          </cell>
          <cell r="G1108" t="str">
            <v>blister, 30 po (80mg+25mg)</v>
          </cell>
          <cell r="H1108" t="str">
            <v> Actavis LTD</v>
          </cell>
          <cell r="I1108" t="str">
            <v> Malta</v>
          </cell>
          <cell r="J1108" t="str">
            <v>originalno pakovanje</v>
          </cell>
          <cell r="K1108">
            <v>511.8</v>
          </cell>
          <cell r="L1108">
            <v>5</v>
          </cell>
        </row>
        <row r="1109">
          <cell r="B1109">
            <v>1401064</v>
          </cell>
          <cell r="C1109" t="str">
            <v>C09DA07</v>
          </cell>
          <cell r="D1109" t="str">
            <v>telmisartan, hidrohlortiazid</v>
          </cell>
          <cell r="E1109" t="str">
            <v>TELMIPRES PLUS</v>
          </cell>
          <cell r="F1109" t="str">
            <v>tableta</v>
          </cell>
          <cell r="G1109" t="str">
            <v>blister, 28 po 80mg+12,5mg</v>
          </cell>
          <cell r="H1109" t="str">
            <v>Actavis LTD</v>
          </cell>
          <cell r="I1109" t="str">
            <v>Malta</v>
          </cell>
          <cell r="J1109" t="str">
            <v>originalno pakovanje</v>
          </cell>
          <cell r="K1109">
            <v>454.4</v>
          </cell>
          <cell r="L1109">
            <v>2</v>
          </cell>
        </row>
        <row r="1110">
          <cell r="B1110">
            <v>1103804</v>
          </cell>
          <cell r="C1110" t="str">
            <v>C09DB01</v>
          </cell>
          <cell r="D1110" t="str">
            <v>valsartan, amlodipin</v>
          </cell>
          <cell r="E1110" t="str">
            <v>WAMLOX</v>
          </cell>
          <cell r="F1110" t="str">
            <v>film tableta</v>
          </cell>
          <cell r="G1110" t="str">
            <v>blister, 28 po (80mg+5mg)</v>
          </cell>
          <cell r="H1110" t="str">
            <v>Krka, Tovarna Zdravil, d.d.; TAD Pharma GmbH; Krka farma d.o.o.</v>
          </cell>
          <cell r="I1110" t="str">
            <v>Slovenija; Nemačka; Hrvatska</v>
          </cell>
          <cell r="J1110" t="str">
            <v>originalno pakovanje</v>
          </cell>
          <cell r="K1110">
            <v>226.6</v>
          </cell>
          <cell r="L1110">
            <v>2</v>
          </cell>
        </row>
        <row r="1111">
          <cell r="B1111">
            <v>1103805</v>
          </cell>
          <cell r="C1111" t="str">
            <v>C09DB01</v>
          </cell>
          <cell r="D1111" t="str">
            <v>valsartan, amlodipin</v>
          </cell>
          <cell r="E1111" t="str">
            <v>WAMLOX</v>
          </cell>
          <cell r="F1111" t="str">
            <v>film tableta</v>
          </cell>
          <cell r="G1111" t="str">
            <v>28 po (160mg+5mg)</v>
          </cell>
          <cell r="H1111" t="str">
            <v>Krka, Tovarna Zdravil, d.d.; TAD Pharma GmbH; Krka farma d.o.o.</v>
          </cell>
          <cell r="I1111" t="str">
            <v>Slovenija; Nemačka; Hrvatska</v>
          </cell>
          <cell r="J1111" t="str">
            <v>originalno pakovanje</v>
          </cell>
          <cell r="K1111">
            <v>318.1</v>
          </cell>
          <cell r="L1111">
            <v>14</v>
          </cell>
        </row>
        <row r="1112">
          <cell r="B1112">
            <v>1103806</v>
          </cell>
          <cell r="C1112" t="str">
            <v>C09DB01</v>
          </cell>
          <cell r="D1112" t="str">
            <v>valsartan, amlodipin</v>
          </cell>
          <cell r="E1112" t="str">
            <v>WAMLOX</v>
          </cell>
          <cell r="F1112" t="str">
            <v>film tableta</v>
          </cell>
          <cell r="G1112" t="str">
            <v>28 po (160mg+10mg)</v>
          </cell>
          <cell r="H1112" t="str">
            <v>Krka, Tovarna Zdravil, d.d.; TAD Pharma GmbH; Krka farma d.o.o.</v>
          </cell>
          <cell r="I1112" t="str">
            <v>Slovenija; Nemačka; Hrvatska</v>
          </cell>
          <cell r="J1112" t="str">
            <v>originalno pakovanje</v>
          </cell>
          <cell r="K1112">
            <v>344.8</v>
          </cell>
          <cell r="L1112">
            <v>2</v>
          </cell>
        </row>
        <row r="1113">
          <cell r="B1113">
            <v>1104232</v>
          </cell>
          <cell r="C1113" t="str">
            <v>C10AB05</v>
          </cell>
          <cell r="D1113" t="str">
            <v>fenofibrat</v>
          </cell>
          <cell r="E1113" t="str">
            <v>FENOLIP</v>
          </cell>
          <cell r="F1113" t="str">
            <v>kapsula, tvrda</v>
          </cell>
          <cell r="G1113" t="str">
            <v>blister, 30 po 160 mg</v>
          </cell>
          <cell r="H1113" t="str">
            <v>PharmaSwiss d.o.o.</v>
          </cell>
          <cell r="I1113" t="str">
            <v>Republika Srbija</v>
          </cell>
          <cell r="J1113" t="str">
            <v>originalno pakovanje</v>
          </cell>
          <cell r="K1113">
            <v>439.8</v>
          </cell>
          <cell r="L1113">
            <v>415</v>
          </cell>
        </row>
        <row r="1114">
          <cell r="B1114">
            <v>1104233</v>
          </cell>
          <cell r="C1114" t="str">
            <v>C10AB05</v>
          </cell>
          <cell r="D1114" t="str">
            <v>fenofibrat</v>
          </cell>
          <cell r="E1114" t="str">
            <v>ZYGLIP</v>
          </cell>
          <cell r="F1114" t="str">
            <v>tableta</v>
          </cell>
          <cell r="G1114" t="str">
            <v>blister, 30 po 145 mg</v>
          </cell>
          <cell r="H1114" t="str">
            <v>Alkaloid a.d.</v>
          </cell>
          <cell r="I1114" t="str">
            <v>Republika Severna Makedonija</v>
          </cell>
          <cell r="J1114" t="str">
            <v>originalno pakovanje</v>
          </cell>
          <cell r="K1114">
            <v>417.7</v>
          </cell>
          <cell r="L1114">
            <v>354</v>
          </cell>
        </row>
        <row r="1115">
          <cell r="B1115">
            <v>1104235</v>
          </cell>
          <cell r="C1115" t="str">
            <v>C10AB05</v>
          </cell>
          <cell r="D1115" t="str">
            <v>fenofibrat</v>
          </cell>
          <cell r="E1115" t="str">
            <v>LIPANTHYL 145</v>
          </cell>
          <cell r="F1115" t="str">
            <v>film tableta</v>
          </cell>
          <cell r="G1115" t="str">
            <v>blister, 30 po 145 mg</v>
          </cell>
          <cell r="H1115" t="str">
            <v>Recipharm Fontaine;
Mylan Laboratories SAS</v>
          </cell>
          <cell r="I1115" t="str">
            <v>Francuska;
Francuska</v>
          </cell>
          <cell r="J1115" t="str">
            <v>originalno pakovanje</v>
          </cell>
          <cell r="K1115">
            <v>495.3</v>
          </cell>
          <cell r="L1115">
            <v>30</v>
          </cell>
        </row>
        <row r="1116">
          <cell r="B1116">
            <v>1104236</v>
          </cell>
          <cell r="C1116" t="str">
            <v>C10AB05</v>
          </cell>
          <cell r="D1116" t="str">
            <v>fenofibrat</v>
          </cell>
          <cell r="E1116" t="str">
            <v>FIBRETA</v>
          </cell>
          <cell r="F1116" t="str">
            <v>film tableta</v>
          </cell>
          <cell r="G1116" t="str">
            <v>blister, 30 po 160 mg</v>
          </cell>
          <cell r="H1116" t="str">
            <v>Teva Operations Poland SP.Z.O.O.; Pliva Hrvatska d.o.o.</v>
          </cell>
          <cell r="I1116" t="str">
            <v>Poljska; Hrvatska</v>
          </cell>
          <cell r="J1116" t="str">
            <v>originalno pakovanje</v>
          </cell>
          <cell r="K1116">
            <v>439.8</v>
          </cell>
          <cell r="L1116">
            <v>0</v>
          </cell>
        </row>
        <row r="1117">
          <cell r="B1117">
            <v>1104010</v>
          </cell>
          <cell r="C1117" t="str">
            <v>C10BA04</v>
          </cell>
          <cell r="D1117" t="str">
            <v>simvastatin, fenofibrat</v>
          </cell>
          <cell r="E1117" t="str">
            <v>TREAKOL</v>
          </cell>
          <cell r="F1117" t="str">
            <v> film tableta</v>
          </cell>
          <cell r="G1117" t="str">
            <v>blister, 30 po (20mg+145mg)</v>
          </cell>
          <cell r="H1117" t="str">
            <v>MYLAN LABORATORIES SAS</v>
          </cell>
          <cell r="I1117" t="str">
            <v>Francuska</v>
          </cell>
          <cell r="J1117" t="str">
            <v>originalno pakovanje</v>
          </cell>
          <cell r="K1117">
            <v>898.9</v>
          </cell>
          <cell r="L1117">
            <v>3</v>
          </cell>
        </row>
        <row r="1118">
          <cell r="B1118">
            <v>1104011</v>
          </cell>
          <cell r="C1118" t="str">
            <v>C10BA04</v>
          </cell>
          <cell r="D1118" t="str">
            <v>simvastatin, fenofibrat</v>
          </cell>
          <cell r="E1118" t="str">
            <v>TREAKOL</v>
          </cell>
          <cell r="F1118" t="str">
            <v> film tableta</v>
          </cell>
          <cell r="G1118" t="str">
            <v>blister, 30 po (40mg+145mg)</v>
          </cell>
          <cell r="H1118" t="str">
            <v>MYLAN LABORATORIES SAS</v>
          </cell>
          <cell r="I1118" t="str">
            <v>Francuska</v>
          </cell>
          <cell r="J1118" t="str">
            <v>originalno pakovanje</v>
          </cell>
          <cell r="K1118">
            <v>1119.6</v>
          </cell>
          <cell r="L1118">
            <v>2</v>
          </cell>
        </row>
        <row r="1119">
          <cell r="B1119">
            <v>1104640</v>
          </cell>
          <cell r="C1119" t="str">
            <v>C10BX06</v>
          </cell>
          <cell r="D1119" t="str">
            <v>atorvastatin, acetilsalicilna kiselina, ramipril</v>
          </cell>
          <cell r="E1119" t="str">
            <v>TRINOMIA</v>
          </cell>
          <cell r="F1119" t="str">
            <v>kapsula, tvrda</v>
          </cell>
          <cell r="G1119" t="str">
            <v>blister, 28 po (20mg+100mg+2.5mg)</v>
          </cell>
          <cell r="H1119" t="str">
            <v>Ferrer Internacional SA </v>
          </cell>
          <cell r="I1119" t="str">
            <v>Španija</v>
          </cell>
          <cell r="J1119" t="str">
            <v>originalno pakovanje</v>
          </cell>
          <cell r="K1119">
            <v>814.5</v>
          </cell>
          <cell r="L1119">
            <v>2</v>
          </cell>
        </row>
        <row r="1120">
          <cell r="B1120">
            <v>1104641</v>
          </cell>
          <cell r="C1120" t="str">
            <v>C10BX06</v>
          </cell>
          <cell r="D1120" t="str">
            <v>atorvastatin, acetilsalicilna kiselina, ramipril</v>
          </cell>
          <cell r="E1120" t="str">
            <v>TRINOMIA</v>
          </cell>
          <cell r="F1120" t="str">
            <v>kapsula, tvrda</v>
          </cell>
          <cell r="G1120" t="str">
            <v>blister, 28 po (20mg+100mg+5mg)</v>
          </cell>
          <cell r="H1120" t="str">
            <v>Ferrer Internacional SA </v>
          </cell>
          <cell r="I1120" t="str">
            <v>Španija</v>
          </cell>
          <cell r="J1120" t="str">
            <v>originalno pakovanje</v>
          </cell>
          <cell r="K1120">
            <v>901.3</v>
          </cell>
          <cell r="L1120">
            <v>1</v>
          </cell>
        </row>
        <row r="1121">
          <cell r="B1121">
            <v>1104642</v>
          </cell>
          <cell r="C1121" t="str">
            <v>C10BX06</v>
          </cell>
          <cell r="D1121" t="str">
            <v>atorvastatin, acetilsalicilna kiselina, ramipril</v>
          </cell>
          <cell r="E1121" t="str">
            <v>TRINOMIA</v>
          </cell>
          <cell r="F1121" t="str">
            <v>kapsula, tvrda</v>
          </cell>
          <cell r="G1121" t="str">
            <v>blister, 28 po (20mg+100mg+10 mg)</v>
          </cell>
          <cell r="H1121" t="str">
            <v>Ferrer Internacional SA </v>
          </cell>
          <cell r="I1121" t="str">
            <v>Španija</v>
          </cell>
          <cell r="J1121" t="str">
            <v>originalno pakovanje</v>
          </cell>
          <cell r="K1121">
            <v>1084.8</v>
          </cell>
          <cell r="L1121">
            <v>1</v>
          </cell>
        </row>
        <row r="1122">
          <cell r="B1122">
            <v>4139160</v>
          </cell>
          <cell r="C1122" t="str">
            <v>D06BB03</v>
          </cell>
          <cell r="D1122" t="str">
            <v>aciklovir</v>
          </cell>
          <cell r="E1122" t="str">
            <v>ACIKLOVIR ACTAVIS</v>
          </cell>
          <cell r="F1122" t="str">
            <v>krem</v>
          </cell>
          <cell r="G1122" t="str">
            <v>tuba, 1 po 5 g 5 %</v>
          </cell>
          <cell r="H1122" t="str">
            <v>Zdravlje a.d.;
Hemofarm AD Vršac</v>
          </cell>
          <cell r="I1122" t="str">
            <v>Republika Srbija;
Republika Srbija</v>
          </cell>
          <cell r="J1122" t="str">
            <v>originalno pakovanje</v>
          </cell>
          <cell r="K1122">
            <v>400.1</v>
          </cell>
          <cell r="L1122">
            <v>1</v>
          </cell>
        </row>
        <row r="1123">
          <cell r="B1123">
            <v>4090291</v>
          </cell>
          <cell r="C1123" t="str">
            <v>D06BB03</v>
          </cell>
          <cell r="D1123" t="str">
            <v>aciklovir</v>
          </cell>
          <cell r="E1123" t="str">
            <v>HERPLEX</v>
          </cell>
          <cell r="F1123" t="str">
            <v>krem</v>
          </cell>
          <cell r="G1123" t="str">
            <v>tuba, 1 po 5 g (50 mg/g)</v>
          </cell>
          <cell r="H1123" t="str">
            <v>Belupo, Lijekovi i kozmetika d.d.</v>
          </cell>
          <cell r="I1123" t="str">
            <v>Hrvatska</v>
          </cell>
          <cell r="J1123" t="str">
            <v>originalno pakovanje</v>
          </cell>
          <cell r="K1123">
            <v>254.1</v>
          </cell>
          <cell r="L1123">
            <v>123</v>
          </cell>
        </row>
        <row r="1124">
          <cell r="B1124">
            <v>4139162</v>
          </cell>
          <cell r="C1124" t="str">
            <v>D06BB03</v>
          </cell>
          <cell r="D1124" t="str">
            <v>aciklovir</v>
          </cell>
          <cell r="E1124" t="str">
            <v>ACIKLOVIR UNION</v>
          </cell>
          <cell r="F1124" t="str">
            <v>krem</v>
          </cell>
          <cell r="G1124" t="str">
            <v>tuba, 1 po 10g (50mg/g)</v>
          </cell>
          <cell r="H1124" t="str">
            <v>Union-Medic d.o.o. Novi Sad</v>
          </cell>
          <cell r="I1124" t="str">
            <v>Republika Srbija</v>
          </cell>
          <cell r="J1124" t="str">
            <v>originalno pakovanje</v>
          </cell>
          <cell r="K1124">
            <v>508.2</v>
          </cell>
          <cell r="L1124">
            <v>1</v>
          </cell>
        </row>
        <row r="1125">
          <cell r="B1125">
            <v>4152104</v>
          </cell>
          <cell r="C1125" t="str">
            <v>D07AB10</v>
          </cell>
          <cell r="D1125" t="str">
            <v>alklometazon </v>
          </cell>
          <cell r="E1125" t="str">
            <v>AFLODERM</v>
          </cell>
          <cell r="F1125" t="str">
            <v>krem</v>
          </cell>
          <cell r="G1125" t="str">
            <v>tuba, 1 po 20 g (0,5 mg/g)</v>
          </cell>
          <cell r="H1125" t="str">
            <v>Belupo d.d.</v>
          </cell>
          <cell r="I1125" t="str">
            <v>Hrvatska</v>
          </cell>
          <cell r="J1125" t="str">
            <v>originalno pakovanje</v>
          </cell>
          <cell r="K1125">
            <v>284.1</v>
          </cell>
          <cell r="L1125">
            <v>59</v>
          </cell>
        </row>
        <row r="1126">
          <cell r="B1126">
            <v>4152100</v>
          </cell>
          <cell r="C1126" t="str">
            <v>D07AB10</v>
          </cell>
          <cell r="D1126" t="str">
            <v>alklometazon </v>
          </cell>
          <cell r="E1126" t="str">
            <v>AFLODERM</v>
          </cell>
          <cell r="F1126" t="str">
            <v>mast</v>
          </cell>
          <cell r="G1126" t="str">
            <v>tuba, 1 po 20 g (0,5 mg/g)</v>
          </cell>
          <cell r="H1126" t="str">
            <v>Belupo d.d.</v>
          </cell>
          <cell r="I1126" t="str">
            <v>Hrvatska</v>
          </cell>
          <cell r="J1126" t="str">
            <v>originalno pakovanje</v>
          </cell>
          <cell r="K1126">
            <v>284.1</v>
          </cell>
          <cell r="L1126">
            <v>10</v>
          </cell>
        </row>
        <row r="1127">
          <cell r="B1127">
            <v>4153440</v>
          </cell>
          <cell r="C1127" t="str">
            <v>D07AC13</v>
          </cell>
          <cell r="D1127" t="str">
            <v>mometazon</v>
          </cell>
          <cell r="E1127" t="str">
            <v>ELOCOM</v>
          </cell>
          <cell r="F1127" t="str">
            <v>krem</v>
          </cell>
          <cell r="G1127" t="str">
            <v>tuba, 1 po 15 g (0,1%)</v>
          </cell>
          <cell r="H1127" t="str">
            <v>Schering Plough Labo N.V.</v>
          </cell>
          <cell r="I1127" t="str">
            <v>Belgija</v>
          </cell>
          <cell r="J1127" t="str">
            <v>originalno pakovanje</v>
          </cell>
          <cell r="K1127">
            <v>243</v>
          </cell>
          <cell r="L1127">
            <v>655</v>
          </cell>
        </row>
        <row r="1128">
          <cell r="B1128">
            <v>4153441</v>
          </cell>
          <cell r="C1128" t="str">
            <v>D07AC13</v>
          </cell>
          <cell r="D1128" t="str">
            <v>mometazon</v>
          </cell>
          <cell r="E1128" t="str">
            <v>ELOCOM</v>
          </cell>
          <cell r="F1128" t="str">
            <v>mast</v>
          </cell>
          <cell r="G1128" t="str">
            <v>tuba, 1 po 15 g (0,1%)</v>
          </cell>
          <cell r="H1128" t="str">
            <v>Schering Plough Labo N.V.</v>
          </cell>
          <cell r="I1128" t="str">
            <v>Belgija</v>
          </cell>
          <cell r="J1128" t="str">
            <v>originalno pakovanje</v>
          </cell>
          <cell r="K1128">
            <v>243</v>
          </cell>
          <cell r="L1128">
            <v>500</v>
          </cell>
        </row>
        <row r="1129">
          <cell r="B1129">
            <v>1155442</v>
          </cell>
          <cell r="C1129" t="str">
            <v>D10BA01</v>
          </cell>
          <cell r="D1129" t="str">
            <v>izotretinoin</v>
          </cell>
          <cell r="E1129" t="str">
            <v>ROACCUTAN</v>
          </cell>
          <cell r="F1129" t="str">
            <v>kapsula, meka</v>
          </cell>
          <cell r="G1129" t="str">
            <v>blister, 30 po 10 mg</v>
          </cell>
          <cell r="H1129" t="str">
            <v>F. Hoffmann-La Roche Ltd.</v>
          </cell>
          <cell r="I1129" t="str">
            <v>Švajcarska</v>
          </cell>
          <cell r="J1129" t="str">
            <v>originalno pakovanje</v>
          </cell>
          <cell r="K1129">
            <v>769.8</v>
          </cell>
          <cell r="L1129">
            <v>2</v>
          </cell>
        </row>
        <row r="1130">
          <cell r="B1130">
            <v>1155450</v>
          </cell>
          <cell r="C1130" t="str">
            <v>D10BA01</v>
          </cell>
          <cell r="D1130" t="str">
            <v>izotretinoin</v>
          </cell>
          <cell r="E1130" t="str">
            <v>AKNOVA</v>
          </cell>
          <cell r="F1130" t="str">
            <v>kapsula, meka</v>
          </cell>
          <cell r="G1130" t="str">
            <v>blister, 30 po 10 mg</v>
          </cell>
          <cell r="H1130" t="str">
            <v>Garmed Farmaceutica, LTDA</v>
          </cell>
          <cell r="I1130" t="str">
            <v>Brazil</v>
          </cell>
          <cell r="J1130" t="str">
            <v>originalno pakovanje</v>
          </cell>
          <cell r="K1130">
            <v>769.8</v>
          </cell>
          <cell r="L1130">
            <v>1</v>
          </cell>
        </row>
        <row r="1131">
          <cell r="B1131">
            <v>6137312</v>
          </cell>
          <cell r="C1131" t="str">
            <v>G01AA51</v>
          </cell>
          <cell r="D1131" t="str">
            <v>nistatin, neomicin, polimiksin b</v>
          </cell>
          <cell r="E1131" t="str">
            <v>POLYGYNAX</v>
          </cell>
          <cell r="F1131" t="str">
            <v>vaginalna kapsula, meka</v>
          </cell>
          <cell r="G1131" t="str">
            <v>blister, 12 po (100000 i.j. + 35000 i.j. + 35000 i.j.)</v>
          </cell>
          <cell r="H1131" t="str">
            <v>Innothera Chouzy</v>
          </cell>
          <cell r="I1131" t="str">
            <v>Francuska</v>
          </cell>
          <cell r="J1131" t="str">
            <v>originalno pakovanje</v>
          </cell>
          <cell r="K1131">
            <v>711.2</v>
          </cell>
          <cell r="L1131">
            <v>72</v>
          </cell>
        </row>
        <row r="1132">
          <cell r="B1132">
            <v>4157290</v>
          </cell>
          <cell r="C1132" t="str">
            <v>G01AF15</v>
          </cell>
          <cell r="D1132" t="str">
            <v>butokonazol</v>
          </cell>
          <cell r="E1132" t="str">
            <v>GYNOFORT</v>
          </cell>
          <cell r="F1132" t="str">
            <v>vaginalni krem</v>
          </cell>
          <cell r="G1132" t="str">
            <v>aplikator, 1 po 5 g (20 mg/g)</v>
          </cell>
          <cell r="H1132" t="str">
            <v>Gedeon Richter PLC</v>
          </cell>
          <cell r="I1132" t="str">
            <v>Mađarska</v>
          </cell>
          <cell r="J1132" t="str">
            <v>originalno pakovanje</v>
          </cell>
          <cell r="K1132">
            <v>686.2</v>
          </cell>
          <cell r="L1132">
            <v>2</v>
          </cell>
        </row>
        <row r="1133">
          <cell r="B1133">
            <v>1149080</v>
          </cell>
          <cell r="C1133" t="str">
            <v>G02CB04</v>
          </cell>
          <cell r="D1133" t="str">
            <v>kvinagolid</v>
          </cell>
          <cell r="E1133" t="str">
            <v>NORPROLAC</v>
          </cell>
          <cell r="F1133" t="str">
            <v>tableta</v>
          </cell>
          <cell r="G1133" t="str">
            <v>blister, 3 po 25 mcg i 3 po 50 mcg</v>
          </cell>
          <cell r="H1133" t="str">
            <v>Ferring GmbH</v>
          </cell>
          <cell r="I1133" t="str">
            <v>Nemačka</v>
          </cell>
          <cell r="J1133" t="str">
            <v>originalno pakovanje</v>
          </cell>
          <cell r="K1133">
            <v>243.5</v>
          </cell>
          <cell r="L1133">
            <v>0</v>
          </cell>
        </row>
        <row r="1134">
          <cell r="B1134">
            <v>1149081</v>
          </cell>
          <cell r="C1134" t="str">
            <v>G02CB04</v>
          </cell>
          <cell r="D1134" t="str">
            <v>kvinagolid</v>
          </cell>
          <cell r="E1134" t="str">
            <v>NORPROLAC</v>
          </cell>
          <cell r="F1134" t="str">
            <v>tableta</v>
          </cell>
          <cell r="G1134" t="str">
            <v>blister, 30 po 75 mcg</v>
          </cell>
          <cell r="H1134" t="str">
            <v>Ferring GmbH</v>
          </cell>
          <cell r="I1134" t="str">
            <v>Nemačka</v>
          </cell>
          <cell r="J1134" t="str">
            <v>originalno pakovanje</v>
          </cell>
          <cell r="K1134">
            <v>2085</v>
          </cell>
          <cell r="L1134">
            <v>0</v>
          </cell>
        </row>
        <row r="1135">
          <cell r="B1135">
            <v>1135288</v>
          </cell>
          <cell r="C1135" t="str">
            <v>G03AA15</v>
          </cell>
          <cell r="D1135" t="str">
            <v>hlormadinon, etinilestradol</v>
          </cell>
          <cell r="E1135" t="str">
            <v>BELARA</v>
          </cell>
          <cell r="F1135" t="str">
            <v>film tableta</v>
          </cell>
          <cell r="G1135" t="str">
            <v>blister, 21 po (2mg + 0.03mg)</v>
          </cell>
          <cell r="H1135" t="str">
            <v>Gedeon Richter PLC</v>
          </cell>
          <cell r="I1135" t="str">
            <v>Mađarska</v>
          </cell>
          <cell r="J1135" t="str">
            <v>originalno pakovanje</v>
          </cell>
          <cell r="K1135">
            <v>926.6</v>
          </cell>
          <cell r="L1135">
            <v>1</v>
          </cell>
        </row>
        <row r="1136">
          <cell r="B1136">
            <v>1048293</v>
          </cell>
          <cell r="C1136" t="str">
            <v>G03DB01</v>
          </cell>
          <cell r="D1136" t="str">
            <v>didrogesteron</v>
          </cell>
          <cell r="E1136" t="str">
            <v>DUPHASTON</v>
          </cell>
          <cell r="F1136" t="str">
            <v>film tableta</v>
          </cell>
          <cell r="G1136" t="str">
            <v>blister, 20 po 10 mg</v>
          </cell>
          <cell r="H1136" t="str">
            <v>Abbott Biologicals B.V.</v>
          </cell>
          <cell r="I1136" t="str">
            <v>Holandija</v>
          </cell>
          <cell r="J1136" t="str">
            <v>originalno pakovanje</v>
          </cell>
          <cell r="K1136">
            <v>481.9</v>
          </cell>
          <cell r="L1136">
            <v>0</v>
          </cell>
        </row>
        <row r="1137">
          <cell r="B1137">
            <v>1048790</v>
          </cell>
          <cell r="C1137" t="str">
            <v>G03FA17</v>
          </cell>
          <cell r="D1137" t="str">
            <v>drospirenon, estradiol</v>
          </cell>
          <cell r="E1137" t="str">
            <v>ANGELIQ</v>
          </cell>
          <cell r="F1137" t="str">
            <v>film tableta</v>
          </cell>
          <cell r="G1137" t="str">
            <v>blister, 28 po (2 mg +1 mg)</v>
          </cell>
          <cell r="H1137" t="str">
            <v>Bayer AG; Bayer Farmacevtska družba d.o.o.</v>
          </cell>
          <cell r="I1137" t="str">
            <v>Nemačka; Slovenija</v>
          </cell>
          <cell r="J1137" t="str">
            <v>originalno pakovanje</v>
          </cell>
          <cell r="K1137">
            <v>907.3</v>
          </cell>
          <cell r="L1137">
            <v>1</v>
          </cell>
        </row>
        <row r="1138">
          <cell r="B1138">
            <v>1048176</v>
          </cell>
          <cell r="C1138" t="str">
            <v>G03HB01</v>
          </cell>
          <cell r="D1138" t="str">
            <v>ciproteron, etinilestradiol</v>
          </cell>
          <cell r="E1138" t="str">
            <v>DIANE–35</v>
          </cell>
          <cell r="F1138" t="str">
            <v>obložena tableta</v>
          </cell>
          <cell r="G1138" t="str">
            <v>blister,1 po 21 (2 mg + 0,035 mg)</v>
          </cell>
          <cell r="H1138" t="str">
            <v>Bayer Pharma AG; Bayer Weimar GmbH &amp; CO.KG</v>
          </cell>
          <cell r="I1138" t="str">
            <v>Nemačka</v>
          </cell>
          <cell r="J1138" t="str">
            <v>originalno pakovanje</v>
          </cell>
          <cell r="K1138">
            <v>419.1</v>
          </cell>
          <cell r="L1138">
            <v>1</v>
          </cell>
        </row>
        <row r="1139">
          <cell r="B1139">
            <v>1139173</v>
          </cell>
          <cell r="C1139" t="str">
            <v>G04BD07</v>
          </cell>
          <cell r="D1139" t="str">
            <v>tolterodin</v>
          </cell>
          <cell r="E1139" t="str">
            <v>DETRUSITOL</v>
          </cell>
          <cell r="F1139" t="str">
            <v>film tableta</v>
          </cell>
          <cell r="G1139" t="str">
            <v>blister, 28 po 2 mg</v>
          </cell>
          <cell r="H1139" t="str">
            <v>Pfizer Italia S.R.L.</v>
          </cell>
          <cell r="I1139" t="str">
            <v> Italija</v>
          </cell>
          <cell r="J1139" t="str">
            <v>originalno pakovanje</v>
          </cell>
          <cell r="K1139">
            <v>1046.5</v>
          </cell>
          <cell r="L1139">
            <v>4</v>
          </cell>
        </row>
        <row r="1140">
          <cell r="B1140">
            <v>1139022</v>
          </cell>
          <cell r="C1140" t="str">
            <v>G04BD08</v>
          </cell>
          <cell r="D1140" t="str">
            <v>solifenacin</v>
          </cell>
          <cell r="E1140" t="str">
            <v>VESICARE</v>
          </cell>
          <cell r="F1140" t="str">
            <v>film tableta</v>
          </cell>
          <cell r="G1140" t="str">
            <v>blister, 10 po 5 mg</v>
          </cell>
          <cell r="H1140" t="str">
            <v>Astellas Pharma Europe B.V.</v>
          </cell>
          <cell r="I1140" t="str">
            <v>Holandija</v>
          </cell>
          <cell r="J1140" t="str">
            <v>originalno pakovanje</v>
          </cell>
          <cell r="K1140">
            <v>415.8</v>
          </cell>
          <cell r="L1140">
            <v>0</v>
          </cell>
        </row>
        <row r="1141">
          <cell r="B1141">
            <v>1139020</v>
          </cell>
          <cell r="C1141" t="str">
            <v>G04BD08</v>
          </cell>
          <cell r="D1141" t="str">
            <v>solifenacin</v>
          </cell>
          <cell r="E1141" t="str">
            <v>VESICARE</v>
          </cell>
          <cell r="F1141" t="str">
            <v>film tableta</v>
          </cell>
          <cell r="G1141" t="str">
            <v>blister, 30 po 5 mg</v>
          </cell>
          <cell r="H1141" t="str">
            <v>Astellas Pharma Europe B.V.</v>
          </cell>
          <cell r="I1141" t="str">
            <v>Holandija</v>
          </cell>
          <cell r="J1141" t="str">
            <v>originalno pakovanje</v>
          </cell>
          <cell r="K1141">
            <v>1247.4</v>
          </cell>
          <cell r="L1141">
            <v>2</v>
          </cell>
        </row>
        <row r="1142">
          <cell r="B1142">
            <v>1139021</v>
          </cell>
          <cell r="C1142" t="str">
            <v>G04BD08</v>
          </cell>
          <cell r="D1142" t="str">
            <v>solifenacin</v>
          </cell>
          <cell r="E1142" t="str">
            <v>VESICARE</v>
          </cell>
          <cell r="F1142" t="str">
            <v>film tableta</v>
          </cell>
          <cell r="G1142" t="str">
            <v>blister, 30 po 10 mg</v>
          </cell>
          <cell r="H1142" t="str">
            <v>Astellas Pharma Europe B.V.</v>
          </cell>
          <cell r="I1142" t="str">
            <v>Holandija</v>
          </cell>
          <cell r="J1142" t="str">
            <v>originalno pakovanje</v>
          </cell>
          <cell r="K1142">
            <v>1487.4</v>
          </cell>
          <cell r="L1142">
            <v>1</v>
          </cell>
        </row>
        <row r="1143">
          <cell r="B1143">
            <v>1139025</v>
          </cell>
          <cell r="C1143" t="str">
            <v>G04BD08</v>
          </cell>
          <cell r="D1143" t="str">
            <v>solifenacin</v>
          </cell>
          <cell r="E1143" t="str">
            <v>SAURUS</v>
          </cell>
          <cell r="F1143" t="str">
            <v>film tableta</v>
          </cell>
          <cell r="G1143" t="str">
            <v>blister, 30 po 5 mg</v>
          </cell>
          <cell r="H1143" t="str">
            <v>Hemofarm a.d. Vršac</v>
          </cell>
          <cell r="I1143" t="str">
            <v>Republika Srbija</v>
          </cell>
          <cell r="J1143" t="str">
            <v>originalno pakovanje</v>
          </cell>
          <cell r="K1143">
            <v>1247.4</v>
          </cell>
          <cell r="L1143">
            <v>3</v>
          </cell>
        </row>
        <row r="1144">
          <cell r="B1144">
            <v>1139026</v>
          </cell>
          <cell r="C1144" t="str">
            <v>G04BD08</v>
          </cell>
          <cell r="D1144" t="str">
            <v>solifenacin</v>
          </cell>
          <cell r="E1144" t="str">
            <v>SAURUS</v>
          </cell>
          <cell r="F1144" t="str">
            <v>film tableta</v>
          </cell>
          <cell r="G1144" t="str">
            <v>blister, 30 po 10 mg</v>
          </cell>
          <cell r="H1144" t="str">
            <v>Hemofarm a.d. Vršac</v>
          </cell>
          <cell r="I1144" t="str">
            <v>Republika Srbija</v>
          </cell>
          <cell r="J1144" t="str">
            <v>originalno pakovanje</v>
          </cell>
          <cell r="K1144">
            <v>1487.4</v>
          </cell>
          <cell r="L1144">
            <v>4</v>
          </cell>
        </row>
        <row r="1145">
          <cell r="B1145">
            <v>1139668</v>
          </cell>
          <cell r="C1145" t="str">
            <v>G04BD08</v>
          </cell>
          <cell r="D1145" t="str">
            <v>solifenacin</v>
          </cell>
          <cell r="E1145" t="str">
            <v>SOLYSAN</v>
          </cell>
          <cell r="F1145" t="str">
            <v>film tableta</v>
          </cell>
          <cell r="G1145" t="str">
            <v>blister, 10 po 5 mg</v>
          </cell>
          <cell r="H1145" t="str">
            <v>Pharmaswiss d.o.o</v>
          </cell>
          <cell r="I1145" t="str">
            <v>Republika Srbija</v>
          </cell>
          <cell r="J1145" t="str">
            <v>originalno pakovanje</v>
          </cell>
          <cell r="K1145">
            <v>415.8</v>
          </cell>
          <cell r="L1145">
            <v>6</v>
          </cell>
        </row>
        <row r="1146">
          <cell r="B1146">
            <v>1139667</v>
          </cell>
          <cell r="C1146" t="str">
            <v>G04BD08</v>
          </cell>
          <cell r="D1146" t="str">
            <v>solifenacin</v>
          </cell>
          <cell r="E1146" t="str">
            <v>SOLYSAN</v>
          </cell>
          <cell r="F1146" t="str">
            <v>film tableta</v>
          </cell>
          <cell r="G1146" t="str">
            <v>blister, 30 po 5 mg</v>
          </cell>
          <cell r="H1146" t="str">
            <v>Pharmaswiss d.o.o</v>
          </cell>
          <cell r="I1146" t="str">
            <v>Republika Srbija</v>
          </cell>
          <cell r="J1146" t="str">
            <v>originalno pakovanje</v>
          </cell>
          <cell r="K1146">
            <v>1247.4</v>
          </cell>
          <cell r="L1146">
            <v>1</v>
          </cell>
        </row>
        <row r="1147">
          <cell r="B1147">
            <v>1139666</v>
          </cell>
          <cell r="C1147" t="str">
            <v>G04BD08</v>
          </cell>
          <cell r="D1147" t="str">
            <v>solifenacin</v>
          </cell>
          <cell r="E1147" t="str">
            <v>SOLYSAN</v>
          </cell>
          <cell r="F1147" t="str">
            <v>film tableta</v>
          </cell>
          <cell r="G1147" t="str">
            <v>blister, 30 po 10 mg</v>
          </cell>
          <cell r="H1147" t="str">
            <v>Pharmaswiss d.o.o</v>
          </cell>
          <cell r="I1147" t="str">
            <v>Republika Srbija</v>
          </cell>
          <cell r="J1147" t="str">
            <v>originalno pakovanje</v>
          </cell>
          <cell r="K1147">
            <v>1487.4</v>
          </cell>
          <cell r="L1147">
            <v>12</v>
          </cell>
        </row>
        <row r="1148">
          <cell r="B1148">
            <v>1139010</v>
          </cell>
          <cell r="C1148" t="str">
            <v>G04BD09</v>
          </cell>
          <cell r="D1148" t="str">
            <v>trospijum hlorid</v>
          </cell>
          <cell r="E1148" t="str">
            <v>INKONTAN</v>
          </cell>
          <cell r="F1148" t="str">
            <v>film tableta</v>
          </cell>
          <cell r="G1148" t="str">
            <v>blister, 20 po 15 mg</v>
          </cell>
          <cell r="H1148" t="str">
            <v>Farmazeutische Fabrik Montavit Ges.m.b.H</v>
          </cell>
          <cell r="I1148" t="str">
            <v>Austrija</v>
          </cell>
          <cell r="J1148" t="str">
            <v>originalno pakovanje</v>
          </cell>
          <cell r="K1148">
            <v>491.4</v>
          </cell>
          <cell r="L1148">
            <v>3</v>
          </cell>
        </row>
        <row r="1149">
          <cell r="B1149">
            <v>1139012</v>
          </cell>
          <cell r="C1149" t="str">
            <v>G04BD09</v>
          </cell>
          <cell r="D1149" t="str">
            <v>trospijum hlorid</v>
          </cell>
          <cell r="E1149" t="str">
            <v>INKONTAN</v>
          </cell>
          <cell r="F1149" t="str">
            <v>film tableta</v>
          </cell>
          <cell r="G1149" t="str">
            <v>blister, 20 po 30 mg</v>
          </cell>
          <cell r="H1149" t="str">
            <v>Farmazeutische Fabrik Montavit Ges.m.b.H</v>
          </cell>
          <cell r="I1149" t="str">
            <v>Austrija</v>
          </cell>
          <cell r="J1149" t="str">
            <v>originalno pakovanje</v>
          </cell>
          <cell r="K1149">
            <v>907.9</v>
          </cell>
          <cell r="L1149">
            <v>50</v>
          </cell>
        </row>
        <row r="1150">
          <cell r="B1150">
            <v>1139051</v>
          </cell>
          <cell r="C1150" t="str">
            <v>G04BD12</v>
          </cell>
          <cell r="D1150" t="str">
            <v>mirabegron</v>
          </cell>
          <cell r="E1150" t="str">
            <v>BETMIGA</v>
          </cell>
          <cell r="F1150" t="str">
            <v>tableta sa produženim oslobađanjem</v>
          </cell>
          <cell r="G1150" t="str">
            <v>blister, 30 po 50 mg</v>
          </cell>
          <cell r="H1150" t="str">
            <v>Astellas Pharma Europe B.V </v>
          </cell>
          <cell r="I1150" t="str">
            <v>Holandija</v>
          </cell>
          <cell r="J1150" t="str">
            <v>originalno pakovanje</v>
          </cell>
          <cell r="K1150">
            <v>3359.2</v>
          </cell>
          <cell r="L1150">
            <v>1</v>
          </cell>
        </row>
        <row r="1151">
          <cell r="B1151">
            <v>1134230</v>
          </cell>
          <cell r="C1151" t="str">
            <v>G04CA02</v>
          </cell>
          <cell r="D1151" t="str">
            <v>tamsulosin</v>
          </cell>
          <cell r="E1151" t="str">
            <v>TAMSOL</v>
          </cell>
          <cell r="F1151" t="str">
            <v>kapsula sa produženim oslobađanjem, tvrda</v>
          </cell>
          <cell r="G1151" t="str">
            <v>blister, 30 po 0,4 mg</v>
          </cell>
          <cell r="H1151" t="str">
            <v>PharmaSwiss d.o.o.</v>
          </cell>
          <cell r="I1151" t="str">
            <v>Republika Srbija</v>
          </cell>
          <cell r="J1151" t="str">
            <v>originalno pakovanje</v>
          </cell>
          <cell r="K1151">
            <v>359</v>
          </cell>
          <cell r="L1151">
            <v>1700</v>
          </cell>
        </row>
        <row r="1152">
          <cell r="B1152">
            <v>1134240</v>
          </cell>
          <cell r="C1152" t="str">
            <v>G04CA02</v>
          </cell>
          <cell r="D1152" t="str">
            <v>tamsulosin</v>
          </cell>
          <cell r="E1152" t="str">
            <v>BETAMSAL</v>
          </cell>
          <cell r="F1152" t="str">
            <v>kapsula sa modifikovanim oslobađanjem, tvrda</v>
          </cell>
          <cell r="G1152" t="str">
            <v>blister, 30 po 0,4 mg</v>
          </cell>
          <cell r="H1152" t="str">
            <v>Hemofarm a.d.</v>
          </cell>
          <cell r="I1152" t="str">
            <v>Republika Srbija</v>
          </cell>
          <cell r="J1152" t="str">
            <v>originalno pakovanje</v>
          </cell>
          <cell r="K1152">
            <v>359</v>
          </cell>
          <cell r="L1152">
            <v>55</v>
          </cell>
        </row>
        <row r="1153">
          <cell r="B1153">
            <v>1134355</v>
          </cell>
          <cell r="C1153" t="str">
            <v>G04CA02</v>
          </cell>
          <cell r="D1153" t="str">
            <v>tamsulosin</v>
          </cell>
          <cell r="E1153" t="str">
            <v>TANYZ</v>
          </cell>
          <cell r="F1153" t="str">
            <v>kapsula sa modifikovanim oslobađanjem, tvrda</v>
          </cell>
          <cell r="G1153" t="str">
            <v>blister, 30 po 0,4mg</v>
          </cell>
          <cell r="H1153" t="str">
            <v>Krka, Tovarna, Zdravil, d.d.</v>
          </cell>
          <cell r="I1153" t="str">
            <v>Slovenija</v>
          </cell>
          <cell r="J1153" t="str">
            <v>originalno pakovanje</v>
          </cell>
          <cell r="K1153">
            <v>359</v>
          </cell>
          <cell r="L1153">
            <v>0</v>
          </cell>
        </row>
        <row r="1154">
          <cell r="B1154">
            <v>1134242</v>
          </cell>
          <cell r="C1154" t="str">
            <v>G04CA02</v>
          </cell>
          <cell r="D1154" t="str">
            <v>tamsulosin</v>
          </cell>
          <cell r="E1154" t="str">
            <v>TAMLOS</v>
          </cell>
          <cell r="F1154" t="str">
            <v>kapsula sa modifikovanim oslobađanjem, tvrda</v>
          </cell>
          <cell r="G1154" t="str">
            <v>blister, 30 po 0,4 mg</v>
          </cell>
          <cell r="H1154" t="str">
            <v>Alkaloid AD Skopje</v>
          </cell>
          <cell r="I1154" t="str">
            <v>Republika Severna Makedonija</v>
          </cell>
          <cell r="J1154" t="str">
            <v>originalno pakovanje</v>
          </cell>
          <cell r="K1154">
            <v>359</v>
          </cell>
          <cell r="L1154">
            <v>420</v>
          </cell>
        </row>
        <row r="1155">
          <cell r="B1155">
            <v>1134667</v>
          </cell>
          <cell r="C1155" t="str">
            <v>G04CA02</v>
          </cell>
          <cell r="D1155" t="str">
            <v>tamsulosin</v>
          </cell>
          <cell r="E1155" t="str">
            <v>TAMPROST</v>
          </cell>
          <cell r="F1155" t="str">
            <v>tableta sa produženim oslobađanjem</v>
          </cell>
          <cell r="G1155" t="str">
            <v>30 po 0,4mg</v>
          </cell>
          <cell r="H1155" t="str">
            <v>Salutas Pharma GmBH; Lek Pharmaceuticals D.D; Lek S.A; Salutas Pharma GmBH; Lek farmaceutska družba D.D</v>
          </cell>
          <cell r="I1155" t="str">
            <v>Nemačka; Slovenija; Poljska; Nemačka; Slovenija</v>
          </cell>
          <cell r="J1155" t="str">
            <v>originalno pakovanje</v>
          </cell>
          <cell r="K1155">
            <v>359</v>
          </cell>
          <cell r="L1155">
            <v>1</v>
          </cell>
        </row>
        <row r="1156">
          <cell r="B1156">
            <v>1134666</v>
          </cell>
          <cell r="C1156" t="str">
            <v>G04CA02</v>
          </cell>
          <cell r="D1156" t="str">
            <v>tamsulosin</v>
          </cell>
          <cell r="E1156" t="str">
            <v>TAMSUDIL T</v>
          </cell>
          <cell r="F1156" t="str">
            <v>tableta sa produženim oslobađanjem</v>
          </cell>
          <cell r="G1156" t="str">
            <v>blister, 30 po 0,4 mg</v>
          </cell>
          <cell r="H1156" t="str">
            <v>Teva Gyogyszergyar Zrt</v>
          </cell>
          <cell r="I1156" t="str">
            <v>Mađarska</v>
          </cell>
          <cell r="J1156" t="str">
            <v>originalno pakovanje</v>
          </cell>
          <cell r="K1156">
            <v>359</v>
          </cell>
          <cell r="L1156">
            <v>1</v>
          </cell>
        </row>
        <row r="1157">
          <cell r="B1157">
            <v>1194244</v>
          </cell>
          <cell r="C1157" t="str">
            <v>G04CA02</v>
          </cell>
          <cell r="D1157" t="str">
            <v>tamsulosin</v>
          </cell>
          <cell r="E1157" t="str">
            <v>TAMSULOSIN PHS</v>
          </cell>
          <cell r="F1157" t="str">
            <v>kapsula sa modifikovanim oslobađanjem, tvrda</v>
          </cell>
          <cell r="G1157" t="str">
            <v>blister, 30 po 0,4 mg</v>
          </cell>
          <cell r="H1157" t="str">
            <v>PharmaS d.o.o. Beograd;
Synthon Hispania SL</v>
          </cell>
          <cell r="I1157" t="str">
            <v>Republika Srbija; Španija</v>
          </cell>
          <cell r="J1157" t="str">
            <v>originalno pakovanje</v>
          </cell>
          <cell r="K1157">
            <v>359</v>
          </cell>
          <cell r="L1157">
            <v>1</v>
          </cell>
        </row>
        <row r="1158">
          <cell r="B1158">
            <v>1134237</v>
          </cell>
          <cell r="C1158" t="str">
            <v>G04CA02</v>
          </cell>
          <cell r="D1158" t="str">
            <v>tamsulosin</v>
          </cell>
          <cell r="E1158" t="str">
            <v>FLOSIN</v>
          </cell>
          <cell r="F1158" t="str">
            <v>kapsula sa modifikovanim oslobađanjem, tvrda</v>
          </cell>
          <cell r="G1158" t="str">
            <v>blister, 30 po 0,4 mg</v>
          </cell>
          <cell r="H1158" t="str">
            <v>Menarini-Von Hezden GmbH; Synthon Hispania, S.L.</v>
          </cell>
          <cell r="I1158" t="str">
            <v>Nemačka; Španija</v>
          </cell>
          <cell r="J1158" t="str">
            <v>originalno pakovanje</v>
          </cell>
          <cell r="K1158">
            <v>359</v>
          </cell>
          <cell r="L1158">
            <v>1</v>
          </cell>
        </row>
        <row r="1159">
          <cell r="B1159">
            <v>1134134</v>
          </cell>
          <cell r="C1159" t="str">
            <v>G04CA02</v>
          </cell>
          <cell r="D1159" t="str">
            <v>tamsulosin</v>
          </cell>
          <cell r="E1159" t="str">
            <v>TANYZ ERAS</v>
          </cell>
          <cell r="F1159" t="str">
            <v>tableta sa produženim oslobađanjem</v>
          </cell>
          <cell r="G1159" t="str">
            <v>blister, 30 po 0,4 mg</v>
          </cell>
          <cell r="H1159" t="str">
            <v>Krka D.D., Novo Mesto; Synthon Hispania, S.L.; Synthon BV; Tad Pharma GmbH</v>
          </cell>
          <cell r="I1159" t="str">
            <v>Slovenija; Španija; Holandija; Nemačka</v>
          </cell>
          <cell r="J1159" t="str">
            <v>originalno pakovanje</v>
          </cell>
          <cell r="K1159">
            <v>359</v>
          </cell>
          <cell r="L1159">
            <v>0</v>
          </cell>
        </row>
        <row r="1160">
          <cell r="B1160">
            <v>1134250</v>
          </cell>
          <cell r="C1160" t="str">
            <v>G04CA52</v>
          </cell>
          <cell r="D1160" t="str">
            <v>tamsulosin, dutasterid</v>
          </cell>
          <cell r="E1160" t="str">
            <v>DUTAPROST COMB</v>
          </cell>
          <cell r="F1160" t="str">
            <v>kapsula, tvrda</v>
          </cell>
          <cell r="G1160" t="str">
            <v>boca plastična, 30 po (0,4 mg + 0,5 mg)</v>
          </cell>
          <cell r="H1160" t="str">
            <v>Laboratorios Leon Farma, S.A.</v>
          </cell>
          <cell r="I1160" t="str">
            <v>Španija</v>
          </cell>
          <cell r="J1160" t="str">
            <v>originalno pakovanje</v>
          </cell>
          <cell r="K1160">
            <v>753.5</v>
          </cell>
          <cell r="L1160">
            <v>1</v>
          </cell>
        </row>
        <row r="1161">
          <cell r="B1161">
            <v>1134251</v>
          </cell>
          <cell r="C1161" t="str">
            <v>G04CA52</v>
          </cell>
          <cell r="D1161" t="str">
            <v>tamsulosin, dutasterid</v>
          </cell>
          <cell r="E1161" t="str">
            <v>DUOTAM</v>
          </cell>
          <cell r="F1161" t="str">
            <v>kapsula, tvrda</v>
          </cell>
          <cell r="G1161" t="str">
            <v>boca plastična, 30 po (0,4 mg + 0,5 mg)</v>
          </cell>
          <cell r="H1161" t="str">
            <v>Alkaoid AD Skopje</v>
          </cell>
          <cell r="I1161" t="str">
            <v>Republika Severna Makedonija</v>
          </cell>
          <cell r="J1161" t="str">
            <v>originalno pakovanje</v>
          </cell>
          <cell r="K1161">
            <v>753.5</v>
          </cell>
          <cell r="L1161">
            <v>2</v>
          </cell>
        </row>
        <row r="1162">
          <cell r="B1162">
            <v>1134249</v>
          </cell>
          <cell r="C1162" t="str">
            <v>G04CA52</v>
          </cell>
          <cell r="D1162" t="str">
            <v>tamsulosin, dutasterid</v>
          </cell>
          <cell r="E1162" t="str">
            <v>DUTAMERA</v>
          </cell>
          <cell r="F1162" t="str">
            <v>kapsula, tvrda</v>
          </cell>
          <cell r="G1162" t="str">
            <v>boca plastična, 30 po (0,4 mg + 0,5 mg)</v>
          </cell>
          <cell r="H1162" t="str">
            <v>Laboratorios Leon Farma, S.A.</v>
          </cell>
          <cell r="I1162" t="str">
            <v>Španija</v>
          </cell>
          <cell r="J1162" t="str">
            <v>originalno pakovanje</v>
          </cell>
          <cell r="K1162">
            <v>753.5</v>
          </cell>
          <cell r="L1162">
            <v>0</v>
          </cell>
        </row>
        <row r="1163">
          <cell r="B1163">
            <v>1134243</v>
          </cell>
          <cell r="C1163" t="str">
            <v>G04CA53</v>
          </cell>
          <cell r="D1163" t="str">
            <v>tamsulosin, solifenacin</v>
          </cell>
          <cell r="E1163" t="str">
            <v>VESOMNI</v>
          </cell>
          <cell r="F1163" t="str">
            <v>tableta sa modifikovanim oslobađanjem</v>
          </cell>
          <cell r="G1163" t="str">
            <v>blister, 30 po (0,4 mg + 6 mg)</v>
          </cell>
          <cell r="H1163" t="str">
            <v>Astellas Pharma Europe B.V.</v>
          </cell>
          <cell r="I1163" t="str">
            <v>Holandija</v>
          </cell>
          <cell r="J1163" t="str">
            <v>originalno pakovanje</v>
          </cell>
          <cell r="K1163">
            <v>2807.6</v>
          </cell>
          <cell r="L1163">
            <v>1</v>
          </cell>
        </row>
        <row r="1164">
          <cell r="B1164">
            <v>1134205</v>
          </cell>
          <cell r="C1164" t="str">
            <v>G04CB01</v>
          </cell>
          <cell r="D1164" t="str">
            <v>finasterid</v>
          </cell>
          <cell r="E1164" t="str">
            <v>PROSCAR</v>
          </cell>
          <cell r="F1164" t="str">
            <v>tableta</v>
          </cell>
          <cell r="G1164" t="str">
            <v>28 po 5 mg</v>
          </cell>
          <cell r="H1164" t="str">
            <v>Merck Sharp &amp; Dohme </v>
          </cell>
          <cell r="I1164" t="str">
            <v>Holandija</v>
          </cell>
          <cell r="J1164" t="str">
            <v>originalno pakovanje</v>
          </cell>
          <cell r="K1164">
            <v>379.8</v>
          </cell>
          <cell r="L1164">
            <v>3</v>
          </cell>
        </row>
        <row r="1165">
          <cell r="B1165">
            <v>1134228</v>
          </cell>
          <cell r="C1165" t="str">
            <v>G04CB01</v>
          </cell>
          <cell r="D1165" t="str">
            <v>finasterid</v>
          </cell>
          <cell r="E1165" t="str">
            <v>BENEPROST</v>
          </cell>
          <cell r="F1165" t="str">
            <v>film tableta</v>
          </cell>
          <cell r="G1165" t="str">
            <v>blister, 30 po 5 mg</v>
          </cell>
          <cell r="H1165" t="str">
            <v>Ivančić i sinovi d.o.o.</v>
          </cell>
          <cell r="I1165" t="str">
            <v>Republika Srbija</v>
          </cell>
          <cell r="J1165" t="str">
            <v>originalno pakovanje</v>
          </cell>
          <cell r="K1165">
            <v>313.6</v>
          </cell>
          <cell r="L1165">
            <v>120</v>
          </cell>
        </row>
        <row r="1166">
          <cell r="B1166">
            <v>1134212</v>
          </cell>
          <cell r="C1166" t="str">
            <v>G04CB01</v>
          </cell>
          <cell r="D1166" t="str">
            <v>finasterid</v>
          </cell>
          <cell r="E1166" t="str">
            <v>FINASTERID PHARMAS</v>
          </cell>
          <cell r="F1166" t="str">
            <v>film tableta</v>
          </cell>
          <cell r="G1166" t="str">
            <v>blister, 28 po 5 mg</v>
          </cell>
          <cell r="H1166" t="str">
            <v>PharmaS d.o.o.</v>
          </cell>
          <cell r="I1166" t="str">
            <v>Republika Srbija</v>
          </cell>
          <cell r="J1166" t="str">
            <v>originalno pakovanje</v>
          </cell>
          <cell r="K1166">
            <v>292.7</v>
          </cell>
          <cell r="L1166">
            <v>210</v>
          </cell>
        </row>
        <row r="1167">
          <cell r="B1167">
            <v>1134266</v>
          </cell>
          <cell r="C1167" t="str">
            <v>G04CB01</v>
          </cell>
          <cell r="D1167" t="str">
            <v>finasterid</v>
          </cell>
          <cell r="E1167" t="str">
            <v>MOLUSKAL</v>
          </cell>
          <cell r="F1167" t="str">
            <v>film tableta</v>
          </cell>
          <cell r="G1167" t="str">
            <v>blister, 28 po 5 mg</v>
          </cell>
          <cell r="H1167" t="str">
            <v>Teva Gyogyszergyar ZRT</v>
          </cell>
          <cell r="I1167" t="str">
            <v>Mađarska</v>
          </cell>
          <cell r="J1167" t="str">
            <v>originalno pakovanje</v>
          </cell>
          <cell r="K1167">
            <v>292.7</v>
          </cell>
          <cell r="L1167">
            <v>2</v>
          </cell>
        </row>
        <row r="1168">
          <cell r="B1168">
            <v>1134351</v>
          </cell>
          <cell r="C1168" t="str">
            <v>G04CB01</v>
          </cell>
          <cell r="D1168" t="str">
            <v>finasterid</v>
          </cell>
          <cell r="E1168" t="str">
            <v>FINPROS</v>
          </cell>
          <cell r="F1168" t="str">
            <v>film tableta</v>
          </cell>
          <cell r="G1168" t="str">
            <v>blister, 30 po 5mg</v>
          </cell>
          <cell r="H1168" t="str">
            <v>Krka Tovarna Zdravil d.d</v>
          </cell>
          <cell r="I1168" t="str">
            <v>Slovenija</v>
          </cell>
          <cell r="J1168" t="str">
            <v>originalno pakovanje</v>
          </cell>
          <cell r="K1168">
            <v>313.6</v>
          </cell>
          <cell r="L1168">
            <v>0</v>
          </cell>
        </row>
        <row r="1169">
          <cell r="B1169">
            <v>1134350</v>
          </cell>
          <cell r="C1169" t="str">
            <v>G04CB01</v>
          </cell>
          <cell r="D1169" t="str">
            <v>finasterid</v>
          </cell>
          <cell r="E1169" t="str">
            <v>FINPROS</v>
          </cell>
          <cell r="F1169" t="str">
            <v>film tableta</v>
          </cell>
          <cell r="G1169" t="str">
            <v>blister, 28 po 5mg</v>
          </cell>
          <cell r="H1169" t="str">
            <v>Krka Tovarna Zdravil d.d</v>
          </cell>
          <cell r="I1169" t="str">
            <v>Slovenija</v>
          </cell>
          <cell r="J1169" t="str">
            <v>originalno pakovanje</v>
          </cell>
          <cell r="K1169">
            <v>292.7</v>
          </cell>
          <cell r="L1169">
            <v>0</v>
          </cell>
        </row>
        <row r="1170">
          <cell r="B1170">
            <v>1134356</v>
          </cell>
          <cell r="C1170" t="str">
            <v>G04CB01</v>
          </cell>
          <cell r="D1170" t="str">
            <v>finasterid</v>
          </cell>
          <cell r="E1170" t="str">
            <v>PROSTEF</v>
          </cell>
          <cell r="F1170" t="str">
            <v>film tableta</v>
          </cell>
          <cell r="G1170" t="str">
            <v>blister, 30 po 5 mg</v>
          </cell>
          <cell r="H1170" t="str">
            <v>EMS, S.A.</v>
          </cell>
          <cell r="I1170" t="str">
            <v>Brazil</v>
          </cell>
          <cell r="J1170" t="str">
            <v>originalno pakovanje</v>
          </cell>
          <cell r="K1170">
            <v>313.6</v>
          </cell>
          <cell r="L1170">
            <v>1</v>
          </cell>
        </row>
        <row r="1171">
          <cell r="B1171">
            <v>1113413</v>
          </cell>
          <cell r="C1171" t="str">
            <v>G04CB02</v>
          </cell>
          <cell r="D1171" t="str">
            <v>dutasterid</v>
          </cell>
          <cell r="E1171" t="str">
            <v>DATUST</v>
          </cell>
          <cell r="F1171" t="str">
            <v>kapsula, meka</v>
          </cell>
          <cell r="G1171" t="str">
            <v>blister, 30 po 0,5 mg</v>
          </cell>
          <cell r="H1171" t="str">
            <v>Hemofarm AD</v>
          </cell>
          <cell r="I1171" t="str">
            <v>Republika Srbija</v>
          </cell>
          <cell r="J1171" t="str">
            <v>originalno pakovanje</v>
          </cell>
          <cell r="K1171">
            <v>561.4</v>
          </cell>
          <cell r="L1171">
            <v>8</v>
          </cell>
        </row>
        <row r="1172">
          <cell r="B1172">
            <v>1134261</v>
          </cell>
          <cell r="C1172" t="str">
            <v>G04CB02</v>
          </cell>
          <cell r="D1172" t="str">
            <v>dutasterid</v>
          </cell>
          <cell r="E1172" t="str">
            <v>DUTRYS</v>
          </cell>
          <cell r="F1172" t="str">
            <v>kapsula, meka</v>
          </cell>
          <cell r="G1172" t="str">
            <v>blister, 30 po 0,5 mg</v>
          </cell>
          <cell r="H1172" t="str">
            <v>Laboratorios Leon farma, S.A.;
Krka d.d., Novo Mesto</v>
          </cell>
          <cell r="I1172" t="str">
            <v>Španija; Slovenija</v>
          </cell>
          <cell r="J1172" t="str">
            <v>originalno pakovanje</v>
          </cell>
          <cell r="K1172">
            <v>561.4</v>
          </cell>
          <cell r="L1172">
            <v>0</v>
          </cell>
        </row>
        <row r="1173">
          <cell r="B1173">
            <v>1134305</v>
          </cell>
          <cell r="C1173" t="str">
            <v>G04CB02</v>
          </cell>
          <cell r="D1173" t="str">
            <v>dutasterid</v>
          </cell>
          <cell r="E1173" t="str">
            <v>AVODART</v>
          </cell>
          <cell r="F1173" t="str">
            <v>kapsula, meka</v>
          </cell>
          <cell r="G1173" t="str">
            <v>blister, 30 po 0,5 mg</v>
          </cell>
          <cell r="H1173" t="str">
            <v>GlaxoSmithKline Pharmaceuticals S.A.</v>
          </cell>
          <cell r="I1173" t="str">
            <v>Poljska</v>
          </cell>
          <cell r="J1173" t="str">
            <v>originalno pakovanje</v>
          </cell>
          <cell r="K1173">
            <v>729.7</v>
          </cell>
          <cell r="L1173">
            <v>0</v>
          </cell>
        </row>
        <row r="1174">
          <cell r="B1174">
            <v>1134400</v>
          </cell>
          <cell r="C1174" t="str">
            <v>G04CB02</v>
          </cell>
          <cell r="D1174" t="str">
            <v>dutasterid</v>
          </cell>
          <cell r="E1174" t="str">
            <v>LESTEDON</v>
          </cell>
          <cell r="F1174" t="str">
            <v>kapsula, meka</v>
          </cell>
          <cell r="G1174" t="str">
            <v>blister, 30 po 0,5 mg</v>
          </cell>
          <cell r="H1174" t="str">
            <v>Alkaloid AD Skopje</v>
          </cell>
          <cell r="I1174" t="str">
            <v>Republika Severna Makedonija</v>
          </cell>
          <cell r="J1174" t="str">
            <v>originalno pakovanje</v>
          </cell>
          <cell r="K1174">
            <v>561.4</v>
          </cell>
          <cell r="L1174">
            <v>2</v>
          </cell>
        </row>
        <row r="1175">
          <cell r="B1175">
            <v>1134290</v>
          </cell>
          <cell r="C1175" t="str">
            <v>G04CB02</v>
          </cell>
          <cell r="D1175" t="str">
            <v>dutasterid</v>
          </cell>
          <cell r="E1175" t="str">
            <v>DUTASTERID SANDOZ</v>
          </cell>
          <cell r="F1175" t="str">
            <v>kapsula, meka</v>
          </cell>
          <cell r="G1175" t="str">
            <v>blister, 30 po 0,5 mg</v>
          </cell>
          <cell r="H1175" t="str">
            <v>Lek Farmacevtska družba d.d.</v>
          </cell>
          <cell r="I1175" t="str">
            <v>Slovenija</v>
          </cell>
          <cell r="J1175" t="str">
            <v>originalno pakovanje</v>
          </cell>
          <cell r="K1175">
            <v>561.4</v>
          </cell>
          <cell r="L1175">
            <v>0</v>
          </cell>
        </row>
        <row r="1176">
          <cell r="B1176">
            <v>1134510</v>
          </cell>
          <cell r="C1176" t="str">
            <v>G04CB02</v>
          </cell>
          <cell r="D1176" t="str">
            <v>dutasterid</v>
          </cell>
          <cell r="E1176" t="str">
            <v>DUTAPROST</v>
          </cell>
          <cell r="F1176" t="str">
            <v>kapsula, meka</v>
          </cell>
          <cell r="G1176" t="str">
            <v>blister, 30 po 0,5 mg</v>
          </cell>
          <cell r="H1176" t="str">
            <v>Laboratorios Leon Farma, S.A.</v>
          </cell>
          <cell r="I1176" t="str">
            <v>Španija</v>
          </cell>
          <cell r="J1176" t="str">
            <v>originalno pakovanje</v>
          </cell>
          <cell r="K1176">
            <v>561.4</v>
          </cell>
          <cell r="L1176">
            <v>1</v>
          </cell>
        </row>
        <row r="1177">
          <cell r="B1177">
            <v>1134304</v>
          </cell>
          <cell r="C1177" t="str">
            <v>G04CB02</v>
          </cell>
          <cell r="D1177" t="str">
            <v>dutasterid</v>
          </cell>
          <cell r="E1177" t="str">
            <v>VERION</v>
          </cell>
          <cell r="F1177" t="str">
            <v>kapsula, meka</v>
          </cell>
          <cell r="G1177" t="str">
            <v>blister, 30 po 0,5 mg</v>
          </cell>
          <cell r="H1177" t="str">
            <v>Bosnalijek d.d.</v>
          </cell>
          <cell r="I1177" t="str">
            <v>Bosna i Hercegovina</v>
          </cell>
          <cell r="J1177" t="str">
            <v>originalno pakovanje</v>
          </cell>
          <cell r="K1177">
            <v>561.4</v>
          </cell>
          <cell r="L1177">
            <v>0</v>
          </cell>
        </row>
        <row r="1178">
          <cell r="B1178">
            <v>40240</v>
          </cell>
          <cell r="C1178" t="str">
            <v>H05AA02</v>
          </cell>
          <cell r="D1178" t="str">
            <v>teriparatid</v>
          </cell>
          <cell r="E1178" t="str">
            <v>FORTEO</v>
          </cell>
          <cell r="F1178" t="str">
            <v>rastvor za injekciju u penu sa uloškom</v>
          </cell>
          <cell r="G1178" t="str">
            <v>pen sa uloškom,  1 po 2,4 ml (20 mcg/80 mcl)</v>
          </cell>
          <cell r="H1178" t="str">
            <v>Lilly France </v>
          </cell>
          <cell r="I1178" t="str">
            <v>Francuska</v>
          </cell>
          <cell r="J1178" t="str">
            <v>originalno pakovanje</v>
          </cell>
          <cell r="K1178">
            <v>27397</v>
          </cell>
          <cell r="L1178">
            <v>0</v>
          </cell>
        </row>
        <row r="1179">
          <cell r="B1179">
            <v>40244</v>
          </cell>
          <cell r="C1179" t="str">
            <v>H05AA02</v>
          </cell>
          <cell r="D1179" t="str">
            <v>teriparatid</v>
          </cell>
          <cell r="E1179" t="str">
            <v>TERROSA</v>
          </cell>
          <cell r="F1179" t="str">
            <v>rastvor za injekciju</v>
          </cell>
          <cell r="G1179" t="str">
            <v>uložak, 1 po 2,4 ml (20mcg/80µl)</v>
          </cell>
          <cell r="H1179" t="str">
            <v>Gedeon Richter PLC</v>
          </cell>
          <cell r="I1179" t="str">
            <v>Mađarska</v>
          </cell>
          <cell r="J1179" t="str">
            <v>originalno pakovanje</v>
          </cell>
          <cell r="K1179">
            <v>14878.3</v>
          </cell>
          <cell r="L1179">
            <v>1</v>
          </cell>
        </row>
        <row r="1180">
          <cell r="B1180">
            <v>40243</v>
          </cell>
          <cell r="C1180" t="str">
            <v>H05AA02</v>
          </cell>
          <cell r="D1180" t="str">
            <v>teriparatid</v>
          </cell>
          <cell r="E1180" t="str">
            <v>MOVYMIA</v>
          </cell>
          <cell r="F1180" t="str">
            <v>rastvor za injekciju</v>
          </cell>
          <cell r="G1180" t="str">
            <v>uložak, 1 po 2,4 ml (20mcg/80µl)</v>
          </cell>
          <cell r="H1180" t="str">
            <v>Gedeon Richter PLC</v>
          </cell>
          <cell r="I1180" t="str">
            <v>Mađarska</v>
          </cell>
          <cell r="J1180" t="str">
            <v>originalno pakovanje</v>
          </cell>
          <cell r="K1180">
            <v>14878.3</v>
          </cell>
          <cell r="L1180">
            <v>1</v>
          </cell>
        </row>
        <row r="1181">
          <cell r="B1181">
            <v>40242</v>
          </cell>
          <cell r="C1181" t="str">
            <v>H05AA02</v>
          </cell>
          <cell r="D1181" t="str">
            <v>teriparatid</v>
          </cell>
          <cell r="E1181" t="str">
            <v>MOVYMIA</v>
          </cell>
          <cell r="F1181" t="str">
            <v>rastvor za injekciju</v>
          </cell>
          <cell r="G1181" t="str">
            <v>uložak, 3 po 2,4 ml (20mcg/80µl)</v>
          </cell>
          <cell r="H1181" t="str">
            <v>Gedeon Richter PLC</v>
          </cell>
          <cell r="I1181" t="str">
            <v>Mađarska</v>
          </cell>
          <cell r="J1181" t="str">
            <v>originalno pakovanje</v>
          </cell>
          <cell r="K1181">
            <v>44634.7</v>
          </cell>
          <cell r="L1181">
            <v>0</v>
          </cell>
        </row>
        <row r="1182">
          <cell r="B1182">
            <v>1329380</v>
          </cell>
          <cell r="C1182" t="str">
            <v>J01MA12</v>
          </cell>
          <cell r="D1182" t="str">
            <v>levofloksacin</v>
          </cell>
          <cell r="E1182" t="str">
            <v>LOFOCIN</v>
          </cell>
          <cell r="F1182" t="str">
            <v>film tableta</v>
          </cell>
          <cell r="G1182" t="str">
            <v>blister, 10 po 250 mg</v>
          </cell>
          <cell r="H1182" t="str">
            <v>Pharmanova d.o.o.</v>
          </cell>
          <cell r="I1182" t="str">
            <v>Republika Srbija</v>
          </cell>
          <cell r="J1182" t="str">
            <v>originalno pakovanje</v>
          </cell>
          <cell r="K1182">
            <v>407.9</v>
          </cell>
          <cell r="L1182">
            <v>0</v>
          </cell>
        </row>
        <row r="1183">
          <cell r="B1183">
            <v>1329381</v>
          </cell>
          <cell r="C1183" t="str">
            <v>J01MA12</v>
          </cell>
          <cell r="D1183" t="str">
            <v>levofloksacin</v>
          </cell>
          <cell r="E1183" t="str">
            <v>LOFOCIN</v>
          </cell>
          <cell r="F1183" t="str">
            <v>film tableta</v>
          </cell>
          <cell r="G1183" t="str">
            <v>blister, 10 po 500 mg</v>
          </cell>
          <cell r="H1183" t="str">
            <v>Pharmanova d.o.o.</v>
          </cell>
          <cell r="I1183" t="str">
            <v>Republika Srbija</v>
          </cell>
          <cell r="J1183" t="str">
            <v>originalno pakovanje</v>
          </cell>
          <cell r="K1183">
            <v>680.1</v>
          </cell>
          <cell r="L1183">
            <v>30</v>
          </cell>
        </row>
        <row r="1184">
          <cell r="B1184">
            <v>1329456</v>
          </cell>
          <cell r="C1184" t="str">
            <v>J01MA12</v>
          </cell>
          <cell r="D1184" t="str">
            <v>levofloksacin</v>
          </cell>
          <cell r="E1184" t="str">
            <v>FORTECA</v>
          </cell>
          <cell r="F1184" t="str">
            <v>film tableta</v>
          </cell>
          <cell r="G1184" t="str">
            <v>blister, 10 po 500 mg</v>
          </cell>
          <cell r="H1184" t="str">
            <v>Hemofarm a.d.</v>
          </cell>
          <cell r="I1184" t="str">
            <v>Republika Srbija</v>
          </cell>
          <cell r="J1184" t="str">
            <v>originalno pakovanje</v>
          </cell>
          <cell r="K1184">
            <v>748.1</v>
          </cell>
          <cell r="L1184">
            <v>85</v>
          </cell>
        </row>
        <row r="1185">
          <cell r="B1185">
            <v>1329104</v>
          </cell>
          <cell r="C1185" t="str">
            <v>J01MA12</v>
          </cell>
          <cell r="D1185" t="str">
            <v>levofloksacin</v>
          </cell>
          <cell r="E1185" t="str">
            <v>LEVOXA</v>
          </cell>
          <cell r="F1185" t="str">
            <v>film tableta</v>
          </cell>
          <cell r="G1185" t="str">
            <v>blister, 10 po 250 mg</v>
          </cell>
          <cell r="H1185" t="str">
            <v>Actavis LTD   </v>
          </cell>
          <cell r="I1185" t="str">
            <v> Malta       </v>
          </cell>
          <cell r="J1185" t="str">
            <v>originalno pakovanje</v>
          </cell>
          <cell r="K1185">
            <v>407.9</v>
          </cell>
          <cell r="L1185">
            <v>81</v>
          </cell>
        </row>
        <row r="1186">
          <cell r="B1186">
            <v>1329105</v>
          </cell>
          <cell r="C1186" t="str">
            <v>J01MA12</v>
          </cell>
          <cell r="D1186" t="str">
            <v>levofloksacin</v>
          </cell>
          <cell r="E1186" t="str">
            <v>LEVOXA</v>
          </cell>
          <cell r="F1186" t="str">
            <v>film tableta</v>
          </cell>
          <cell r="G1186" t="str">
            <v>blister, 10 po 500 mg</v>
          </cell>
          <cell r="H1186" t="str">
            <v>Actavis LTD   </v>
          </cell>
          <cell r="I1186" t="str">
            <v> Malta       </v>
          </cell>
          <cell r="J1186" t="str">
            <v>originalno pakovanje</v>
          </cell>
          <cell r="K1186">
            <v>680.1</v>
          </cell>
          <cell r="L1186">
            <v>365</v>
          </cell>
        </row>
        <row r="1187">
          <cell r="B1187">
            <v>1329506</v>
          </cell>
          <cell r="C1187" t="str">
            <v>J01MA12</v>
          </cell>
          <cell r="D1187" t="str">
            <v>levofloksacin</v>
          </cell>
          <cell r="E1187" t="str">
            <v>LEFLOGAL</v>
          </cell>
          <cell r="F1187" t="str">
            <v>film tableta</v>
          </cell>
          <cell r="G1187" t="str">
            <v>blister, 7 po 250 mg</v>
          </cell>
          <cell r="H1187" t="str">
            <v>Galenika a.d. </v>
          </cell>
          <cell r="I1187" t="str">
            <v>Republika Srbija</v>
          </cell>
          <cell r="J1187" t="str">
            <v>originalno pakovanje</v>
          </cell>
          <cell r="K1187">
            <v>285.5</v>
          </cell>
          <cell r="L1187">
            <v>0</v>
          </cell>
        </row>
        <row r="1188">
          <cell r="B1188">
            <v>1329505</v>
          </cell>
          <cell r="C1188" t="str">
            <v>J01MA12</v>
          </cell>
          <cell r="D1188" t="str">
            <v>levofloksacin</v>
          </cell>
          <cell r="E1188" t="str">
            <v>LEFLOGAL</v>
          </cell>
          <cell r="F1188" t="str">
            <v>film tableta</v>
          </cell>
          <cell r="G1188" t="str">
            <v>blister, 7 po 500 mg</v>
          </cell>
          <cell r="H1188" t="str">
            <v>Galenika a.d. </v>
          </cell>
          <cell r="I1188" t="str">
            <v>Republika Srbija</v>
          </cell>
          <cell r="J1188" t="str">
            <v>originalno pakovanje</v>
          </cell>
          <cell r="K1188">
            <v>476.1</v>
          </cell>
          <cell r="L1188">
            <v>25</v>
          </cell>
        </row>
        <row r="1189">
          <cell r="B1189">
            <v>1329081</v>
          </cell>
          <cell r="C1189" t="str">
            <v>J01MA12</v>
          </cell>
          <cell r="D1189" t="str">
            <v>levofloksacin</v>
          </cell>
          <cell r="E1189" t="str">
            <v>FOVELID</v>
          </cell>
          <cell r="F1189" t="str">
            <v>film tableta</v>
          </cell>
          <cell r="G1189" t="str">
            <v>blister, 10 po 250 mg</v>
          </cell>
          <cell r="H1189" t="str">
            <v>Alkaloid a.d..;
Pharmathen S.A.</v>
          </cell>
          <cell r="I1189" t="str">
            <v>Republika Severna Makedonija;
Grčka</v>
          </cell>
          <cell r="J1189" t="str">
            <v>originalno pakovanje</v>
          </cell>
          <cell r="K1189">
            <v>407.9</v>
          </cell>
          <cell r="L1189">
            <v>1</v>
          </cell>
        </row>
        <row r="1190">
          <cell r="B1190">
            <v>1329080</v>
          </cell>
          <cell r="C1190" t="str">
            <v>J01MA12</v>
          </cell>
          <cell r="D1190" t="str">
            <v>levofloksacin</v>
          </cell>
          <cell r="E1190" t="str">
            <v>FOVELID</v>
          </cell>
          <cell r="F1190" t="str">
            <v>film tableta</v>
          </cell>
          <cell r="G1190" t="str">
            <v>blister, 10 po 500 mg</v>
          </cell>
          <cell r="H1190" t="str">
            <v>Alkaloid a.d..;
Pharmathen S.A.</v>
          </cell>
          <cell r="I1190" t="str">
            <v>Republika Severna Makedonija;
Grčka</v>
          </cell>
          <cell r="J1190" t="str">
            <v>originalno pakovanje</v>
          </cell>
          <cell r="K1190">
            <v>680.1</v>
          </cell>
          <cell r="L1190">
            <v>220</v>
          </cell>
        </row>
        <row r="1191">
          <cell r="B1191">
            <v>1329095</v>
          </cell>
          <cell r="C1191" t="str">
            <v>J01MA12</v>
          </cell>
          <cell r="D1191" t="str">
            <v>levofloksacin</v>
          </cell>
          <cell r="E1191" t="str">
            <v>LEVALOX</v>
          </cell>
          <cell r="F1191" t="str">
            <v>film tableta</v>
          </cell>
          <cell r="G1191" t="str">
            <v>blister, 10 po 250mg</v>
          </cell>
          <cell r="H1191" t="str">
            <v>Krka, Tovarna zdravil, d.d;Pharmaten S.A</v>
          </cell>
          <cell r="I1191" t="str">
            <v>Slovenija; Grčka</v>
          </cell>
          <cell r="J1191" t="str">
            <v>originalno pakovanje</v>
          </cell>
          <cell r="K1191">
            <v>407.9</v>
          </cell>
          <cell r="L1191">
            <v>0</v>
          </cell>
        </row>
        <row r="1192">
          <cell r="B1192">
            <v>1329098</v>
          </cell>
          <cell r="C1192" t="str">
            <v>J01MA12</v>
          </cell>
          <cell r="D1192" t="str">
            <v>levofloksacin</v>
          </cell>
          <cell r="E1192" t="str">
            <v>LEVALOX</v>
          </cell>
          <cell r="F1192" t="str">
            <v>film tableta</v>
          </cell>
          <cell r="G1192" t="str">
            <v>blister, 10 po 500mg</v>
          </cell>
          <cell r="H1192" t="str">
            <v>Krka, Tovarna zdravil, d.d;Pharmaten S.A</v>
          </cell>
          <cell r="I1192" t="str">
            <v>Slovenija; Grčka</v>
          </cell>
          <cell r="J1192" t="str">
            <v>originalno pakovanje</v>
          </cell>
          <cell r="K1192">
            <v>680.1</v>
          </cell>
          <cell r="L1192">
            <v>6</v>
          </cell>
        </row>
        <row r="1193">
          <cell r="B1193">
            <v>1329810</v>
          </cell>
          <cell r="C1193" t="str">
            <v>J01MA12</v>
          </cell>
          <cell r="D1193" t="str">
            <v>levofloksacin</v>
          </cell>
          <cell r="E1193" t="str">
            <v>LEBEL</v>
          </cell>
          <cell r="F1193" t="str">
            <v>film tableta</v>
          </cell>
          <cell r="G1193" t="str">
            <v>blister, 7 po 500mg</v>
          </cell>
          <cell r="H1193" t="str">
            <v>Nobel Ilac Sanayii Ve Ticaret A.S.</v>
          </cell>
          <cell r="I1193" t="str">
            <v>Turska</v>
          </cell>
          <cell r="J1193" t="str">
            <v>originalno pakovanje</v>
          </cell>
          <cell r="K1193">
            <v>476.1</v>
          </cell>
          <cell r="L1193">
            <v>0</v>
          </cell>
        </row>
        <row r="1194">
          <cell r="B1194">
            <v>1329507</v>
          </cell>
          <cell r="C1194" t="str">
            <v>J01MA12</v>
          </cell>
          <cell r="D1194" t="str">
            <v>levofloksacin</v>
          </cell>
          <cell r="E1194" t="str">
            <v>LEFLOGAL</v>
          </cell>
          <cell r="F1194" t="str">
            <v>film tableta</v>
          </cell>
          <cell r="G1194" t="str">
            <v>blister, 10 po 500 mg</v>
          </cell>
          <cell r="H1194" t="str">
            <v>Galenika AD Beograd</v>
          </cell>
          <cell r="I1194" t="str">
            <v>Republika Srbija</v>
          </cell>
          <cell r="J1194" t="str">
            <v>originalno pakovanje</v>
          </cell>
          <cell r="K1194">
            <v>680.1</v>
          </cell>
          <cell r="L1194">
            <v>50</v>
          </cell>
        </row>
        <row r="1195">
          <cell r="B1195">
            <v>1329001</v>
          </cell>
          <cell r="C1195" t="str">
            <v>J01MA14</v>
          </cell>
          <cell r="D1195" t="str">
            <v>moksifloksacin</v>
          </cell>
          <cell r="E1195" t="str">
            <v>ELFONIS</v>
          </cell>
          <cell r="F1195" t="str">
            <v>film tableta</v>
          </cell>
          <cell r="G1195" t="str">
            <v>blister, 10 po 400 mg</v>
          </cell>
          <cell r="H1195" t="str">
            <v>Hemofarm A.D</v>
          </cell>
          <cell r="I1195" t="str">
            <v>Republika Srbija</v>
          </cell>
          <cell r="J1195" t="str">
            <v>originalno pakovanje</v>
          </cell>
          <cell r="K1195">
            <v>671.7</v>
          </cell>
          <cell r="L1195">
            <v>45</v>
          </cell>
        </row>
        <row r="1196">
          <cell r="B1196">
            <v>1329006</v>
          </cell>
          <cell r="C1196" t="str">
            <v>J01MA14</v>
          </cell>
          <cell r="D1196" t="str">
            <v>moksifloksacin</v>
          </cell>
          <cell r="E1196" t="str">
            <v>MOLOXIN</v>
          </cell>
          <cell r="F1196" t="str">
            <v>film tableta</v>
          </cell>
          <cell r="G1196" t="str">
            <v>blister, 7 po 400 mg</v>
          </cell>
          <cell r="H1196" t="str">
            <v>Tad Pharma GmbH; Krka Farma d.o.o., DPC Jastrebarsko; Krka, Tovarna Zdravil, d.d.</v>
          </cell>
          <cell r="I1196" t="str">
            <v>Nemačka; Hrvatska; Slovenija</v>
          </cell>
          <cell r="J1196" t="str">
            <v>originalno pakovanje</v>
          </cell>
          <cell r="K1196">
            <v>470.2</v>
          </cell>
          <cell r="L1196">
            <v>1</v>
          </cell>
        </row>
        <row r="1197">
          <cell r="B1197">
            <v>1329007</v>
          </cell>
          <cell r="C1197" t="str">
            <v>J01MA14</v>
          </cell>
          <cell r="D1197" t="str">
            <v>moksifloksacin</v>
          </cell>
          <cell r="E1197" t="str">
            <v>MOLOXIN</v>
          </cell>
          <cell r="F1197" t="str">
            <v>film tableta</v>
          </cell>
          <cell r="G1197" t="str">
            <v>blister, 10 po 400 mg</v>
          </cell>
          <cell r="H1197" t="str">
            <v>Tad Pharma GmbH; Krka Farma d.o.o., DPC Jastrebarsko; Krka, Tovarna Zdravil, d.d.</v>
          </cell>
          <cell r="I1197" t="str">
            <v>Nemačka; Hrvatska; Slovenija</v>
          </cell>
          <cell r="J1197" t="str">
            <v>originalno pakovanje</v>
          </cell>
          <cell r="K1197">
            <v>671.7</v>
          </cell>
          <cell r="L1197">
            <v>1</v>
          </cell>
        </row>
        <row r="1198">
          <cell r="B1198">
            <v>1132320</v>
          </cell>
          <cell r="C1198" t="str">
            <v>J01MB04</v>
          </cell>
          <cell r="D1198" t="str">
            <v>pipemidinska kiselina</v>
          </cell>
          <cell r="E1198" t="str">
            <v>PIPEM</v>
          </cell>
          <cell r="F1198" t="str">
            <v>kapsula</v>
          </cell>
          <cell r="G1198" t="str">
            <v>20 po 200 mg</v>
          </cell>
          <cell r="H1198" t="str">
            <v>Hemofarm a.d.</v>
          </cell>
          <cell r="I1198" t="str">
            <v>Republika Srbija</v>
          </cell>
          <cell r="J1198" t="str">
            <v>originalno pakovanje</v>
          </cell>
          <cell r="K1198">
            <v>298.4</v>
          </cell>
          <cell r="L1198">
            <v>10</v>
          </cell>
        </row>
        <row r="1199">
          <cell r="B1199">
            <v>3029730</v>
          </cell>
          <cell r="C1199" t="str">
            <v>J01XX01</v>
          </cell>
          <cell r="D1199" t="str">
            <v>fosfomicin</v>
          </cell>
          <cell r="E1199" t="str">
            <v>MONURAL</v>
          </cell>
          <cell r="F1199" t="str">
            <v>granule za oralni rastvor</v>
          </cell>
          <cell r="G1199" t="str">
            <v> kesica, 1 po 8g (3g fosfomicina)</v>
          </cell>
          <cell r="H1199" t="str">
            <v>Zambon Switzerland Ltd</v>
          </cell>
          <cell r="I1199" t="str">
            <v>Švajcarska</v>
          </cell>
          <cell r="J1199" t="str">
            <v>originalno pakovanje</v>
          </cell>
          <cell r="K1199">
            <v>298.4</v>
          </cell>
          <cell r="L1199">
            <v>127</v>
          </cell>
        </row>
        <row r="1200">
          <cell r="B1200">
            <v>1327356</v>
          </cell>
          <cell r="C1200" t="str">
            <v>J02AC01</v>
          </cell>
          <cell r="D1200" t="str">
            <v>flukonazol</v>
          </cell>
          <cell r="E1200" t="str">
            <v>FLUCONAL</v>
          </cell>
          <cell r="F1200" t="str">
            <v>kapsula, tvrda</v>
          </cell>
          <cell r="G1200" t="str">
            <v>blister, 1 po 150 mg</v>
          </cell>
          <cell r="H1200" t="str">
            <v>Hemofarm a.d.</v>
          </cell>
          <cell r="I1200" t="str">
            <v>Republika Srbija</v>
          </cell>
          <cell r="J1200" t="str">
            <v>originalno pakovanje</v>
          </cell>
          <cell r="K1200">
            <v>151.1</v>
          </cell>
          <cell r="L1200">
            <v>19</v>
          </cell>
        </row>
        <row r="1201">
          <cell r="B1201">
            <v>1327355</v>
          </cell>
          <cell r="C1201" t="str">
            <v>J02AC01</v>
          </cell>
          <cell r="D1201" t="str">
            <v>flukonazol</v>
          </cell>
          <cell r="E1201" t="str">
            <v>FLUCONAL</v>
          </cell>
          <cell r="F1201" t="str">
            <v>kapsula, tvrda</v>
          </cell>
          <cell r="G1201" t="str">
            <v>blister, 7 po 50 mg</v>
          </cell>
          <cell r="H1201" t="str">
            <v>Hemofarm a.d.</v>
          </cell>
          <cell r="I1201" t="str">
            <v>Republika Srbija</v>
          </cell>
          <cell r="J1201" t="str">
            <v>originalno pakovanje</v>
          </cell>
          <cell r="K1201">
            <v>151.1</v>
          </cell>
          <cell r="L1201">
            <v>16</v>
          </cell>
        </row>
        <row r="1202">
          <cell r="B1202">
            <v>1327401</v>
          </cell>
          <cell r="C1202" t="str">
            <v>J02AC01</v>
          </cell>
          <cell r="D1202" t="str">
            <v>flukonazol</v>
          </cell>
          <cell r="E1202" t="str">
            <v>FLUKOZOL</v>
          </cell>
          <cell r="F1202" t="str">
            <v>kapsula, tvrda</v>
          </cell>
          <cell r="G1202" t="str">
            <v>blister, 7 po 50 mg</v>
          </cell>
          <cell r="H1202" t="str">
            <v>Ave Pharmaceutical d.o.o.</v>
          </cell>
          <cell r="I1202" t="str">
            <v>Republika Srbija</v>
          </cell>
          <cell r="J1202" t="str">
            <v>originalno pakovanje</v>
          </cell>
          <cell r="K1202">
            <v>151.1</v>
          </cell>
          <cell r="L1202">
            <v>27</v>
          </cell>
        </row>
        <row r="1203">
          <cell r="B1203">
            <v>1327400</v>
          </cell>
          <cell r="C1203" t="str">
            <v>J02AC01</v>
          </cell>
          <cell r="D1203" t="str">
            <v>flukonazol</v>
          </cell>
          <cell r="E1203" t="str">
            <v>FLUKOZOL</v>
          </cell>
          <cell r="F1203" t="str">
            <v>kapsula, tvrda</v>
          </cell>
          <cell r="G1203" t="str">
            <v>blister, 1 po 150 mg</v>
          </cell>
          <cell r="H1203" t="str">
            <v>Ave Pharmaceutical d.o.o.</v>
          </cell>
          <cell r="I1203" t="str">
            <v>Republika Srbija</v>
          </cell>
          <cell r="J1203" t="str">
            <v>originalno pakovanje</v>
          </cell>
          <cell r="K1203">
            <v>151.1</v>
          </cell>
          <cell r="L1203">
            <v>6</v>
          </cell>
        </row>
        <row r="1204">
          <cell r="B1204">
            <v>1327402</v>
          </cell>
          <cell r="C1204" t="str">
            <v>J02AC02</v>
          </cell>
          <cell r="D1204" t="str">
            <v>itrakonazol</v>
          </cell>
          <cell r="E1204" t="str">
            <v>KANAZOL</v>
          </cell>
          <cell r="F1204" t="str">
            <v>kapsula, tvrda</v>
          </cell>
          <cell r="G1204" t="str">
            <v>blister, 10 po 100 mg</v>
          </cell>
          <cell r="H1204" t="str">
            <v>Slaviamed d.o.o. </v>
          </cell>
          <cell r="I1204" t="str">
            <v>Republika Srbija</v>
          </cell>
          <cell r="J1204" t="str">
            <v>originalno pakovanje</v>
          </cell>
          <cell r="K1204">
            <v>697.5</v>
          </cell>
          <cell r="L1204">
            <v>64</v>
          </cell>
        </row>
        <row r="1205">
          <cell r="B1205">
            <v>1039010</v>
          </cell>
          <cell r="C1205" t="str">
            <v>L02BA01</v>
          </cell>
          <cell r="D1205" t="str">
            <v>tamoksifen</v>
          </cell>
          <cell r="E1205" t="str">
            <v>NOLVADEX</v>
          </cell>
          <cell r="F1205" t="str">
            <v>film tableta</v>
          </cell>
          <cell r="G1205" t="str">
            <v>blister, 30 po 10 mg</v>
          </cell>
          <cell r="H1205" t="str">
            <v>AstraZeneca UK Limited</v>
          </cell>
          <cell r="I1205" t="str">
            <v>Velika Britanija</v>
          </cell>
          <cell r="J1205" t="str">
            <v>originalno pakovanje</v>
          </cell>
          <cell r="K1205">
            <v>344.2</v>
          </cell>
          <cell r="L1205">
            <v>14</v>
          </cell>
        </row>
        <row r="1206">
          <cell r="B1206">
            <v>1037200</v>
          </cell>
          <cell r="C1206" t="str">
            <v>L02BB01</v>
          </cell>
          <cell r="D1206" t="str">
            <v>flutamid</v>
          </cell>
          <cell r="E1206" t="str">
            <v>FLUTASIN</v>
          </cell>
          <cell r="F1206" t="str">
            <v>tableta</v>
          </cell>
          <cell r="G1206" t="str">
            <v>boca staklena, 90 po 250 mg</v>
          </cell>
          <cell r="H1206" t="str">
            <v>S.C. Sindan-Pharma S.R.L.</v>
          </cell>
          <cell r="I1206" t="str">
            <v>Rumunija</v>
          </cell>
          <cell r="J1206" t="str">
            <v>originalno pakovanje</v>
          </cell>
          <cell r="K1206">
            <v>3577.1</v>
          </cell>
          <cell r="L1206">
            <v>1</v>
          </cell>
        </row>
        <row r="1207">
          <cell r="B1207">
            <v>1039325</v>
          </cell>
          <cell r="C1207" t="str">
            <v>L02BG03</v>
          </cell>
          <cell r="D1207" t="str">
            <v>anastrozol</v>
          </cell>
          <cell r="E1207" t="str">
            <v>ARIMIDEX</v>
          </cell>
          <cell r="F1207" t="str">
            <v>film tableta</v>
          </cell>
          <cell r="G1207" t="str">
            <v>blister, 28 po 1 mg</v>
          </cell>
          <cell r="H1207" t="str">
            <v>AstraZeneca UK Limited</v>
          </cell>
          <cell r="I1207" t="str">
            <v>Velika Britanija</v>
          </cell>
          <cell r="J1207" t="str">
            <v>originalno pakovanje</v>
          </cell>
          <cell r="K1207">
            <v>1069.8</v>
          </cell>
          <cell r="L1207">
            <v>1</v>
          </cell>
        </row>
        <row r="1208">
          <cell r="B1208">
            <v>1014301</v>
          </cell>
          <cell r="C1208" t="str">
            <v>L04AA13</v>
          </cell>
          <cell r="D1208" t="str">
            <v>leflunomid</v>
          </cell>
          <cell r="E1208" t="str">
            <v>ARAVA</v>
          </cell>
          <cell r="F1208" t="str">
            <v>film tableta</v>
          </cell>
          <cell r="G1208" t="str">
            <v>bočica, 30 po 20 mg</v>
          </cell>
          <cell r="H1208" t="str">
            <v>Sanofi Winthrop Industrie</v>
          </cell>
          <cell r="I1208" t="str">
            <v>Francuska</v>
          </cell>
          <cell r="J1208" t="str">
            <v>originalno pakovanje</v>
          </cell>
          <cell r="K1208">
            <v>3592.2</v>
          </cell>
          <cell r="L1208">
            <v>1</v>
          </cell>
        </row>
        <row r="1209">
          <cell r="B1209">
            <v>1059079</v>
          </cell>
          <cell r="C1209" t="str">
            <v>M05BA04</v>
          </cell>
          <cell r="D1209" t="str">
            <v>alendronska kiselina</v>
          </cell>
          <cell r="E1209" t="str">
            <v>BONAP</v>
          </cell>
          <cell r="F1209" t="str">
            <v>tableta</v>
          </cell>
          <cell r="G1209" t="str">
            <v>blister, 4 po 70 mg</v>
          </cell>
          <cell r="H1209" t="str">
            <v>Hemofarm a.d.</v>
          </cell>
          <cell r="I1209" t="str">
            <v>Republika Srbija</v>
          </cell>
          <cell r="J1209" t="str">
            <v>originalno pakovanje</v>
          </cell>
          <cell r="K1209">
            <v>613.7</v>
          </cell>
          <cell r="L1209">
            <v>1</v>
          </cell>
        </row>
        <row r="1210">
          <cell r="B1210">
            <v>1059908</v>
          </cell>
          <cell r="C1210" t="str">
            <v>M05BA04</v>
          </cell>
          <cell r="D1210" t="str">
            <v>alendronska kiselina</v>
          </cell>
          <cell r="E1210" t="str">
            <v>ALEFOSS</v>
          </cell>
          <cell r="F1210" t="str">
            <v>tableta</v>
          </cell>
          <cell r="G1210" t="str">
            <v>blister, 4 po 70 mg</v>
          </cell>
          <cell r="H1210" t="str">
            <v>Pharmanova d.o.o.</v>
          </cell>
          <cell r="I1210" t="str">
            <v>Republika Srbija</v>
          </cell>
          <cell r="J1210" t="str">
            <v>originalno pakovanje</v>
          </cell>
          <cell r="K1210">
            <v>613.7</v>
          </cell>
          <cell r="L1210">
            <v>2</v>
          </cell>
        </row>
        <row r="1211">
          <cell r="B1211">
            <v>1059909</v>
          </cell>
          <cell r="C1211" t="str">
            <v>M05BA04</v>
          </cell>
          <cell r="D1211" t="str">
            <v>alendronska kiselina</v>
          </cell>
          <cell r="E1211" t="str">
            <v>ALEFOSS</v>
          </cell>
          <cell r="F1211" t="str">
            <v>tableta</v>
          </cell>
          <cell r="G1211" t="str">
            <v>blister, 8 po 70 mg</v>
          </cell>
          <cell r="H1211" t="str">
            <v>Pharmanova d.o.o.</v>
          </cell>
          <cell r="I1211" t="str">
            <v>Republika Srbija</v>
          </cell>
          <cell r="J1211" t="str">
            <v>originalno pakovanje</v>
          </cell>
          <cell r="K1211">
            <v>1227.3</v>
          </cell>
          <cell r="L1211">
            <v>0</v>
          </cell>
        </row>
        <row r="1212">
          <cell r="B1212">
            <v>1059907</v>
          </cell>
          <cell r="C1212" t="str">
            <v>M05BA04</v>
          </cell>
          <cell r="D1212" t="str">
            <v>alendronska kiselina</v>
          </cell>
          <cell r="E1212" t="str">
            <v>ALEFOSS</v>
          </cell>
          <cell r="F1212" t="str">
            <v>tableta</v>
          </cell>
          <cell r="G1212" t="str">
            <v>blister, 12 po 70 mg</v>
          </cell>
          <cell r="H1212" t="str">
            <v>Pharmanova d.o.o.</v>
          </cell>
          <cell r="I1212" t="str">
            <v>Republika Srbija</v>
          </cell>
          <cell r="J1212" t="str">
            <v>originalno pakovanje</v>
          </cell>
          <cell r="K1212">
            <v>1841</v>
          </cell>
          <cell r="L1212">
            <v>0</v>
          </cell>
        </row>
        <row r="1213">
          <cell r="B1213">
            <v>1059092</v>
          </cell>
          <cell r="C1213" t="str">
            <v>M05BA06</v>
          </cell>
          <cell r="D1213" t="str">
            <v>ibandronska kiselina</v>
          </cell>
          <cell r="E1213" t="str">
            <v>ALVODRONIC</v>
          </cell>
          <cell r="F1213" t="str">
            <v>film tableta</v>
          </cell>
          <cell r="G1213" t="str">
            <v>blister, 1 po 150 mg</v>
          </cell>
          <cell r="H1213" t="str">
            <v>Pharmathen S.A.</v>
          </cell>
          <cell r="I1213" t="str">
            <v> Grčka</v>
          </cell>
          <cell r="J1213" t="str">
            <v>originalno pakovanje</v>
          </cell>
          <cell r="K1213">
            <v>479.6</v>
          </cell>
          <cell r="L1213">
            <v>2</v>
          </cell>
        </row>
        <row r="1214">
          <cell r="B1214">
            <v>1059090</v>
          </cell>
          <cell r="C1214" t="str">
            <v>M05BA06</v>
          </cell>
          <cell r="D1214" t="str">
            <v>ibandronska kiselina</v>
          </cell>
          <cell r="E1214" t="str">
            <v>IBANDRONAT PHARMAS</v>
          </cell>
          <cell r="F1214" t="str">
            <v>film tableta</v>
          </cell>
          <cell r="G1214" t="str">
            <v>blister, 1 po 150 mg</v>
          </cell>
          <cell r="H1214" t="str">
            <v>PharmaS d.o.o.;
Pharmathen International SA;
Pharmathen SA</v>
          </cell>
          <cell r="I1214" t="str">
            <v>Republika Srbija;
Grčka;
Grčka</v>
          </cell>
          <cell r="J1214" t="str">
            <v>originalno pakovanje</v>
          </cell>
          <cell r="K1214">
            <v>479.6</v>
          </cell>
          <cell r="L1214">
            <v>1</v>
          </cell>
        </row>
        <row r="1215">
          <cell r="B1215">
            <v>1059000</v>
          </cell>
          <cell r="C1215" t="str">
            <v>M05BA06</v>
          </cell>
          <cell r="D1215" t="str">
            <v>ibandronska kiselina</v>
          </cell>
          <cell r="E1215" t="str">
            <v>IDIKA</v>
          </cell>
          <cell r="F1215" t="str">
            <v>film tableta</v>
          </cell>
          <cell r="G1215" t="str">
            <v>blister, 1 po 150 mg</v>
          </cell>
          <cell r="H1215" t="str">
            <v>Stada Arzneimittel AG; Stadapharm GmbH; Synthon Hispania, S.L.</v>
          </cell>
          <cell r="I1215" t="str">
            <v>Nemačka; Nemačka, Španija</v>
          </cell>
          <cell r="J1215" t="str">
            <v>originalno pakovanje</v>
          </cell>
          <cell r="K1215">
            <v>479.6</v>
          </cell>
          <cell r="L1215">
            <v>1</v>
          </cell>
        </row>
        <row r="1216">
          <cell r="B1216">
            <v>1059121</v>
          </cell>
          <cell r="C1216" t="str">
            <v>M05BB03</v>
          </cell>
          <cell r="D1216" t="str">
            <v>alendronska kiselina, holekalciferol</v>
          </cell>
          <cell r="E1216" t="str">
            <v>FOSAVANCE</v>
          </cell>
          <cell r="F1216" t="str">
            <v>tableta</v>
          </cell>
          <cell r="G1216" t="str">
            <v>blister, 4 po (70 mg + 5600 i.j.)</v>
          </cell>
          <cell r="H1216" t="str">
            <v>Merck Sharp &amp; Dohme B.V.</v>
          </cell>
          <cell r="I1216" t="str">
            <v>Holandija</v>
          </cell>
          <cell r="J1216" t="str">
            <v>originalno pakovanje</v>
          </cell>
          <cell r="K1216">
            <v>554.2</v>
          </cell>
          <cell r="L1216">
            <v>1</v>
          </cell>
        </row>
        <row r="1217">
          <cell r="B1217">
            <v>9182000</v>
          </cell>
          <cell r="C1217" t="str">
            <v>N02AE01</v>
          </cell>
          <cell r="D1217" t="str">
            <v>buprenorfin</v>
          </cell>
          <cell r="E1217" t="str">
            <v>TRANSTEC</v>
          </cell>
          <cell r="F1217" t="str">
            <v>transdermalni flaster</v>
          </cell>
          <cell r="G1217" t="str">
            <v>kesica, 4 po 35 mcg/h (20 mg/1 flaster)</v>
          </cell>
          <cell r="H1217" t="str">
            <v>Grunenthal GmbH</v>
          </cell>
          <cell r="I1217" t="str">
            <v>Nemačka</v>
          </cell>
          <cell r="J1217" t="str">
            <v>originalno pakovanje</v>
          </cell>
          <cell r="K1217">
            <v>1080.6</v>
          </cell>
          <cell r="L1217">
            <v>0</v>
          </cell>
        </row>
        <row r="1218">
          <cell r="B1218">
            <v>9182002</v>
          </cell>
          <cell r="C1218" t="str">
            <v>N02AE01</v>
          </cell>
          <cell r="D1218" t="str">
            <v>buprenorfin</v>
          </cell>
          <cell r="E1218" t="str">
            <v>TRANSTEC</v>
          </cell>
          <cell r="F1218" t="str">
            <v>transdermalni flaster</v>
          </cell>
          <cell r="G1218" t="str">
            <v>kesica, 4 po 52,5 mcg/h (30mg/1 flaster)</v>
          </cell>
          <cell r="H1218" t="str">
            <v>Grunenthal GmbH</v>
          </cell>
          <cell r="I1218" t="str">
            <v>Nemačka</v>
          </cell>
          <cell r="J1218" t="str">
            <v>originalno pakovanje</v>
          </cell>
          <cell r="K1218">
            <v>1620.8</v>
          </cell>
          <cell r="L1218">
            <v>0</v>
          </cell>
        </row>
        <row r="1219">
          <cell r="B1219">
            <v>9182001</v>
          </cell>
          <cell r="C1219" t="str">
            <v>N02AE01</v>
          </cell>
          <cell r="D1219" t="str">
            <v>buprenorfin</v>
          </cell>
          <cell r="E1219" t="str">
            <v>TRANSTEC</v>
          </cell>
          <cell r="F1219" t="str">
            <v>transdermalni flaster</v>
          </cell>
          <cell r="G1219" t="str">
            <v>kesica, 4 po 70 mcg/h (40 mg/1 flaster)</v>
          </cell>
          <cell r="H1219" t="str">
            <v>Grunenthal GmbH</v>
          </cell>
          <cell r="I1219" t="str">
            <v>Nemačka</v>
          </cell>
          <cell r="J1219" t="str">
            <v>originalno pakovanje</v>
          </cell>
          <cell r="K1219">
            <v>2444.3</v>
          </cell>
          <cell r="L1219">
            <v>0</v>
          </cell>
        </row>
        <row r="1220">
          <cell r="B1220">
            <v>1087453</v>
          </cell>
          <cell r="C1220" t="str">
            <v>N02AX06</v>
          </cell>
          <cell r="D1220" t="str">
            <v>tapentadol</v>
          </cell>
          <cell r="E1220" t="str">
            <v>PALEXIA</v>
          </cell>
          <cell r="F1220" t="str">
            <v>film tableta</v>
          </cell>
          <cell r="G1220" t="str">
            <v>blister, 30 po 50 mg</v>
          </cell>
          <cell r="H1220" t="str">
            <v>Grunenthal GmbH</v>
          </cell>
          <cell r="I1220" t="str">
            <v>Nemačka</v>
          </cell>
          <cell r="J1220" t="str">
            <v>originalno pakovanje</v>
          </cell>
          <cell r="K1220">
            <v>1887.7</v>
          </cell>
          <cell r="L1220">
            <v>21</v>
          </cell>
        </row>
        <row r="1221">
          <cell r="B1221">
            <v>1086876</v>
          </cell>
          <cell r="C1221" t="str">
            <v>N02CC01</v>
          </cell>
          <cell r="D1221" t="str">
            <v>sumatriptan</v>
          </cell>
          <cell r="E1221" t="str">
            <v>SUMATRIPTAN SLAVIAMED</v>
          </cell>
          <cell r="F1221" t="str">
            <v>tableta</v>
          </cell>
          <cell r="G1221" t="str">
            <v>blister, 2 po 50 mg</v>
          </cell>
          <cell r="H1221" t="str">
            <v>Slaviamed d.o.o.</v>
          </cell>
          <cell r="I1221" t="str">
            <v>Republika Srbija</v>
          </cell>
          <cell r="J1221" t="str">
            <v>originalno pakovanje</v>
          </cell>
          <cell r="K1221">
            <v>223.3</v>
          </cell>
          <cell r="L1221">
            <v>8</v>
          </cell>
        </row>
        <row r="1222">
          <cell r="B1222">
            <v>1086724</v>
          </cell>
          <cell r="C1222" t="str">
            <v>N02CC03</v>
          </cell>
          <cell r="D1222" t="str">
            <v>zolmitriptan</v>
          </cell>
          <cell r="E1222" t="str">
            <v>TRECAR</v>
          </cell>
          <cell r="F1222" t="str">
            <v>oralna disperzibilna tableta</v>
          </cell>
          <cell r="G1222" t="str">
            <v>blister, 3 po 2,5mg</v>
          </cell>
          <cell r="H1222" t="str">
            <v>Hemofarm a.d.</v>
          </cell>
          <cell r="I1222" t="str">
            <v>Republika Srbija</v>
          </cell>
          <cell r="J1222" t="str">
            <v>originalno pakovanje</v>
          </cell>
          <cell r="K1222">
            <v>355.7</v>
          </cell>
          <cell r="L1222">
            <v>1</v>
          </cell>
        </row>
        <row r="1223">
          <cell r="B1223">
            <v>1086730</v>
          </cell>
          <cell r="C1223" t="str">
            <v>N02CC07</v>
          </cell>
          <cell r="D1223" t="str">
            <v>frovatriptan</v>
          </cell>
          <cell r="E1223" t="str">
            <v>FROVAMAX</v>
          </cell>
          <cell r="F1223" t="str">
            <v>film tableta</v>
          </cell>
          <cell r="G1223" t="str">
            <v>blister, 2 po 2,5 mg</v>
          </cell>
          <cell r="H1223" t="str">
            <v> A. Menarini,
Manufacturing Logistics
and Services S.R.L.; Laboratorios Menarini S.A.</v>
          </cell>
          <cell r="I1223" t="str">
            <v>Italija; Španija</v>
          </cell>
          <cell r="J1223" t="str">
            <v>originalno pakovanje</v>
          </cell>
          <cell r="K1223">
            <v>391.6</v>
          </cell>
          <cell r="L1223">
            <v>1</v>
          </cell>
        </row>
        <row r="1224">
          <cell r="B1224">
            <v>1084821</v>
          </cell>
          <cell r="C1224" t="str">
            <v>N03AX14</v>
          </cell>
          <cell r="D1224" t="str">
            <v>levetiracetam</v>
          </cell>
          <cell r="E1224" t="str">
            <v>KEPPRA</v>
          </cell>
          <cell r="F1224" t="str">
            <v>film tableta</v>
          </cell>
          <cell r="G1224" t="str">
            <v>blister, 60 po 250 mg</v>
          </cell>
          <cell r="H1224" t="str">
            <v>UCB Pharma SA</v>
          </cell>
          <cell r="I1224" t="str">
            <v>Belgija</v>
          </cell>
          <cell r="J1224" t="str">
            <v>originalno pakovanje</v>
          </cell>
          <cell r="K1224">
            <v>879.9</v>
          </cell>
          <cell r="L1224">
            <v>1</v>
          </cell>
        </row>
        <row r="1225">
          <cell r="B1225">
            <v>1084820</v>
          </cell>
          <cell r="C1225" t="str">
            <v>N03AX14</v>
          </cell>
          <cell r="D1225" t="str">
            <v>levetiracetam</v>
          </cell>
          <cell r="E1225" t="str">
            <v>KEPPRA</v>
          </cell>
          <cell r="F1225" t="str">
            <v>film tableta</v>
          </cell>
          <cell r="G1225" t="str">
            <v>blister, 60 po 500 mg</v>
          </cell>
          <cell r="H1225" t="str">
            <v>UCB Pharma SA</v>
          </cell>
          <cell r="I1225" t="str">
            <v>Belgija</v>
          </cell>
          <cell r="J1225" t="str">
            <v>originalno pakovanje</v>
          </cell>
          <cell r="K1225">
            <v>1610.4</v>
          </cell>
          <cell r="L1225">
            <v>23</v>
          </cell>
        </row>
        <row r="1226">
          <cell r="B1226">
            <v>1084822</v>
          </cell>
          <cell r="C1226" t="str">
            <v>N03AX14</v>
          </cell>
          <cell r="D1226" t="str">
            <v>levetiracetam</v>
          </cell>
          <cell r="E1226" t="str">
            <v>KEPPRA</v>
          </cell>
          <cell r="F1226" t="str">
            <v>film tableta</v>
          </cell>
          <cell r="G1226" t="str">
            <v>blister, 60 po 1000 mg</v>
          </cell>
          <cell r="H1226" t="str">
            <v>UCB Pharma SA</v>
          </cell>
          <cell r="I1226" t="str">
            <v>Belgija</v>
          </cell>
          <cell r="J1226" t="str">
            <v>originalno pakovanje</v>
          </cell>
          <cell r="K1226">
            <v>2626.8</v>
          </cell>
          <cell r="L1226">
            <v>13</v>
          </cell>
        </row>
        <row r="1227">
          <cell r="B1227">
            <v>1085271</v>
          </cell>
          <cell r="C1227" t="str">
            <v>N04BA03</v>
          </cell>
          <cell r="D1227" t="str">
            <v>levodopa, karbidopa, entakapon</v>
          </cell>
          <cell r="E1227" t="str">
            <v>STALEVO</v>
          </cell>
          <cell r="F1227" t="str">
            <v>film tableta</v>
          </cell>
          <cell r="G1227" t="str">
            <v>boca plastična, 100 po (100 mg + 25 mg + 200 mg)</v>
          </cell>
          <cell r="H1227" t="str">
            <v>Orion Corporation Orion Pharma </v>
          </cell>
          <cell r="I1227" t="str">
            <v>Finska</v>
          </cell>
          <cell r="J1227" t="str">
            <v>originalno pakovanje</v>
          </cell>
          <cell r="K1227">
            <v>4652.3</v>
          </cell>
          <cell r="L1227">
            <v>1</v>
          </cell>
        </row>
        <row r="1228">
          <cell r="B1228">
            <v>1085272</v>
          </cell>
          <cell r="C1228" t="str">
            <v>N04BA03</v>
          </cell>
          <cell r="D1228" t="str">
            <v>levodopa, karbidopa, entakapon</v>
          </cell>
          <cell r="E1228" t="str">
            <v>STALEVO</v>
          </cell>
          <cell r="F1228" t="str">
            <v>film tableta</v>
          </cell>
          <cell r="G1228" t="str">
            <v>boca plastična, 100 po (150 mg + 37,5 mg + 200 mg)</v>
          </cell>
          <cell r="H1228" t="str">
            <v>Orion Corporation Orion Pharma </v>
          </cell>
          <cell r="I1228" t="str">
            <v>Finska</v>
          </cell>
          <cell r="J1228" t="str">
            <v>originalno pakovanje</v>
          </cell>
          <cell r="K1228">
            <v>4652.3</v>
          </cell>
          <cell r="L1228">
            <v>1</v>
          </cell>
        </row>
        <row r="1229">
          <cell r="B1229">
            <v>1085000</v>
          </cell>
          <cell r="C1229" t="str">
            <v>N04BA03</v>
          </cell>
          <cell r="D1229" t="str">
            <v>levodopa, karbidopa, entakapon</v>
          </cell>
          <cell r="E1229" t="str">
            <v>CARBOMA</v>
          </cell>
          <cell r="F1229" t="str">
            <v>tableta</v>
          </cell>
          <cell r="G1229" t="str">
            <v>100 po (100mg + 25mg + 200mg)             </v>
          </cell>
          <cell r="H1229" t="str">
            <v>Zdravlje A.D.</v>
          </cell>
          <cell r="I1229" t="str">
            <v>Republika Srbija</v>
          </cell>
          <cell r="J1229" t="str">
            <v>originalno pakovanje</v>
          </cell>
          <cell r="K1229">
            <v>3804.9</v>
          </cell>
          <cell r="L1229">
            <v>1</v>
          </cell>
        </row>
        <row r="1230">
          <cell r="B1230">
            <v>1085009</v>
          </cell>
          <cell r="C1230" t="str">
            <v>N04BA03</v>
          </cell>
          <cell r="D1230" t="str">
            <v>levodopa, karbidopa, entakapon</v>
          </cell>
          <cell r="E1230" t="str">
            <v>CARBOMA</v>
          </cell>
          <cell r="F1230" t="str">
            <v>tableta</v>
          </cell>
          <cell r="G1230" t="str">
            <v>100 po (150mg + 37,5mg + 200mg)</v>
          </cell>
          <cell r="H1230" t="str">
            <v>Zdravlje A.D.</v>
          </cell>
          <cell r="I1230" t="str">
            <v>Republika Srbija</v>
          </cell>
          <cell r="J1230" t="str">
            <v>originalno pakovanje</v>
          </cell>
          <cell r="K1230">
            <v>3830.8</v>
          </cell>
          <cell r="L1230">
            <v>1</v>
          </cell>
        </row>
        <row r="1231">
          <cell r="B1231">
            <v>1085002</v>
          </cell>
          <cell r="C1231" t="str">
            <v>N04BA03</v>
          </cell>
          <cell r="D1231" t="str">
            <v>levodopa, karbidopa, entakapon</v>
          </cell>
          <cell r="E1231" t="str">
            <v>CARBOMA</v>
          </cell>
          <cell r="F1231" t="str">
            <v>tableta</v>
          </cell>
          <cell r="G1231" t="str">
            <v>100 po (200mg + 50mg + 200mg) </v>
          </cell>
          <cell r="H1231" t="str">
            <v>Zdravlje A.D.</v>
          </cell>
          <cell r="I1231" t="str">
            <v>Republika Srbija</v>
          </cell>
          <cell r="J1231" t="str">
            <v>originalno pakovanje</v>
          </cell>
          <cell r="K1231">
            <v>3856.7</v>
          </cell>
          <cell r="L1231">
            <v>1</v>
          </cell>
        </row>
        <row r="1232">
          <cell r="B1232">
            <v>1085344</v>
          </cell>
          <cell r="C1232" t="str">
            <v>N04BC04</v>
          </cell>
          <cell r="D1232" t="str">
            <v>ropinirol</v>
          </cell>
          <cell r="E1232" t="str">
            <v>REQUIP MODUTAB</v>
          </cell>
          <cell r="F1232" t="str">
            <v>tableta sa produženim oslobađanjem</v>
          </cell>
          <cell r="G1232" t="str">
            <v>blister, 28 po 2 mg</v>
          </cell>
          <cell r="H1232" t="str">
            <v> Glaxo Wellcome S.A. </v>
          </cell>
          <cell r="I1232" t="str">
            <v> Španija</v>
          </cell>
          <cell r="J1232" t="str">
            <v>originalno pakovanje</v>
          </cell>
          <cell r="K1232">
            <v>542.8</v>
          </cell>
          <cell r="L1232">
            <v>3</v>
          </cell>
        </row>
        <row r="1233">
          <cell r="B1233">
            <v>1085348</v>
          </cell>
          <cell r="C1233" t="str">
            <v>N04BC04</v>
          </cell>
          <cell r="D1233" t="str">
            <v>ropinirol</v>
          </cell>
          <cell r="E1233" t="str">
            <v>REQUIP MODUTAB</v>
          </cell>
          <cell r="F1233" t="str">
            <v>tableta sa produženim oslobađanjem</v>
          </cell>
          <cell r="G1233" t="str">
            <v>blister, 28 po 4 mg</v>
          </cell>
          <cell r="H1233" t="str">
            <v>Glaxo Wellcome S.A. </v>
          </cell>
          <cell r="I1233" t="str">
            <v>Španija</v>
          </cell>
          <cell r="J1233" t="str">
            <v>originalno pakovanje</v>
          </cell>
          <cell r="K1233">
            <v>1056.6</v>
          </cell>
          <cell r="L1233">
            <v>2</v>
          </cell>
        </row>
        <row r="1234">
          <cell r="B1234">
            <v>1085349</v>
          </cell>
          <cell r="C1234" t="str">
            <v>N04BC04</v>
          </cell>
          <cell r="D1234" t="str">
            <v>ropinirol</v>
          </cell>
          <cell r="E1234" t="str">
            <v>REQUIP MODUTAB</v>
          </cell>
          <cell r="F1234" t="str">
            <v>tableta sa produženim oslobađanjem</v>
          </cell>
          <cell r="G1234" t="str">
            <v>blister, 28 po 8 mg</v>
          </cell>
          <cell r="H1234" t="str">
            <v>Glaxo Wellcome S.A. </v>
          </cell>
          <cell r="I1234" t="str">
            <v>Španija</v>
          </cell>
          <cell r="J1234" t="str">
            <v>originalno pakovanje</v>
          </cell>
          <cell r="K1234">
            <v>1839</v>
          </cell>
          <cell r="L1234">
            <v>2</v>
          </cell>
        </row>
        <row r="1235">
          <cell r="B1235">
            <v>1085363</v>
          </cell>
          <cell r="C1235" t="str">
            <v>N04BC04</v>
          </cell>
          <cell r="D1235" t="str">
            <v>ropinirol</v>
          </cell>
          <cell r="E1235" t="str">
            <v>ROLPRYNA SR</v>
          </cell>
          <cell r="F1235" t="str">
            <v>tableta sa produženim oslobađanjem</v>
          </cell>
          <cell r="G1235" t="str">
            <v>blister, 28 po 2 mg</v>
          </cell>
          <cell r="H1235" t="str">
            <v>Krka Tovarna Zdravil d.d. </v>
          </cell>
          <cell r="I1235" t="str">
            <v>Slovenija</v>
          </cell>
          <cell r="J1235" t="str">
            <v>originalno pakovanje</v>
          </cell>
          <cell r="K1235">
            <v>471.8</v>
          </cell>
          <cell r="L1235">
            <v>0</v>
          </cell>
        </row>
        <row r="1236">
          <cell r="B1236">
            <v>1085364</v>
          </cell>
          <cell r="C1236" t="str">
            <v>N04BC04</v>
          </cell>
          <cell r="D1236" t="str">
            <v>ropinirol</v>
          </cell>
          <cell r="E1236" t="str">
            <v>ROLPRYNA SR</v>
          </cell>
          <cell r="F1236" t="str">
            <v>tableta sa produženim oslobađanjem</v>
          </cell>
          <cell r="G1236" t="str">
            <v>blister, 28 po 4 mg</v>
          </cell>
          <cell r="H1236" t="str">
            <v>Krka Tovarna Zdravil d.d. </v>
          </cell>
          <cell r="I1236" t="str">
            <v>Slovenija</v>
          </cell>
          <cell r="J1236" t="str">
            <v>originalno pakovanje</v>
          </cell>
          <cell r="K1236">
            <v>918.7</v>
          </cell>
          <cell r="L1236">
            <v>0</v>
          </cell>
        </row>
        <row r="1237">
          <cell r="B1237">
            <v>1085365</v>
          </cell>
          <cell r="C1237" t="str">
            <v>N04BC04</v>
          </cell>
          <cell r="D1237" t="str">
            <v>ropinirol</v>
          </cell>
          <cell r="E1237" t="str">
            <v>ROLPRYNA SR</v>
          </cell>
          <cell r="F1237" t="str">
            <v>tableta sa produženim oslobađanjem</v>
          </cell>
          <cell r="G1237" t="str">
            <v>blister, 28 po 8 mg</v>
          </cell>
          <cell r="H1237" t="str">
            <v>Krka Tovarna Zdravil d.d. </v>
          </cell>
          <cell r="I1237" t="str">
            <v>Slovenija</v>
          </cell>
          <cell r="J1237" t="str">
            <v>originalno pakovanje</v>
          </cell>
          <cell r="K1237">
            <v>1599.2</v>
          </cell>
          <cell r="L1237">
            <v>0</v>
          </cell>
        </row>
        <row r="1238">
          <cell r="B1238">
            <v>1085290</v>
          </cell>
          <cell r="C1238" t="str">
            <v>N04BC05</v>
          </cell>
          <cell r="D1238" t="str">
            <v>pramipeksol</v>
          </cell>
          <cell r="E1238" t="str">
            <v>MIRAPEXIN</v>
          </cell>
          <cell r="F1238" t="str">
            <v>tableta</v>
          </cell>
          <cell r="G1238" t="str">
            <v>blister, 30 po 0,18 mg</v>
          </cell>
          <cell r="H1238" t="str">
            <v>Boehringer Ingelheim Pharma GmbH</v>
          </cell>
          <cell r="I1238" t="str">
            <v>Nemačka</v>
          </cell>
          <cell r="J1238" t="str">
            <v>originalno pakovanje</v>
          </cell>
          <cell r="K1238">
            <v>387.1</v>
          </cell>
          <cell r="L1238">
            <v>1</v>
          </cell>
        </row>
        <row r="1239">
          <cell r="B1239">
            <v>1085291</v>
          </cell>
          <cell r="C1239" t="str">
            <v>N04BC05</v>
          </cell>
          <cell r="D1239" t="str">
            <v>pramipeksol</v>
          </cell>
          <cell r="E1239" t="str">
            <v>MIRAPEXIN</v>
          </cell>
          <cell r="F1239" t="str">
            <v>tableta</v>
          </cell>
          <cell r="G1239" t="str">
            <v>blister, 30 po 0,7 mg</v>
          </cell>
          <cell r="H1239" t="str">
            <v>Boehringer Ingelheim Pharma GmbH</v>
          </cell>
          <cell r="I1239" t="str">
            <v>Nemačka</v>
          </cell>
          <cell r="J1239" t="str">
            <v>originalno pakovanje</v>
          </cell>
          <cell r="K1239">
            <v>1529.7</v>
          </cell>
          <cell r="L1239">
            <v>1</v>
          </cell>
        </row>
        <row r="1240">
          <cell r="B1240">
            <v>1085081</v>
          </cell>
          <cell r="C1240" t="str">
            <v>N04BC05</v>
          </cell>
          <cell r="D1240" t="str">
            <v>pramipeksol</v>
          </cell>
          <cell r="E1240" t="str">
            <v>MIRAPEXIN</v>
          </cell>
          <cell r="F1240" t="str">
            <v>tableta sa produženim oslobađanjem</v>
          </cell>
          <cell r="G1240" t="str">
            <v>blister, 10 po 0,26 mg</v>
          </cell>
          <cell r="H1240" t="str">
            <v>Boehringer Ingelheim Pharma GmbH </v>
          </cell>
          <cell r="I1240" t="str">
            <v>Nemačka</v>
          </cell>
          <cell r="J1240" t="str">
            <v>originalno pakovanje</v>
          </cell>
          <cell r="K1240">
            <v>174</v>
          </cell>
          <cell r="L1240">
            <v>2</v>
          </cell>
        </row>
        <row r="1241">
          <cell r="B1241">
            <v>1085082</v>
          </cell>
          <cell r="C1241" t="str">
            <v>N04BC05</v>
          </cell>
          <cell r="D1241" t="str">
            <v>pramipeksol</v>
          </cell>
          <cell r="E1241" t="str">
            <v>MIRAPEXIN</v>
          </cell>
          <cell r="F1241" t="str">
            <v>tableta sa produženim oslobađanjem</v>
          </cell>
          <cell r="G1241" t="str">
            <v>blister, 30 po 0,52 mg</v>
          </cell>
          <cell r="H1241" t="str">
            <v>Boehringer Ingelheim Pharma GmbH </v>
          </cell>
          <cell r="I1241" t="str">
            <v>Nemačka</v>
          </cell>
          <cell r="J1241" t="str">
            <v>originalno pakovanje</v>
          </cell>
          <cell r="K1241">
            <v>990.1</v>
          </cell>
          <cell r="L1241">
            <v>1</v>
          </cell>
        </row>
        <row r="1242">
          <cell r="B1242">
            <v>1085084</v>
          </cell>
          <cell r="C1242" t="str">
            <v>N04BC05</v>
          </cell>
          <cell r="D1242" t="str">
            <v>pramipeksol</v>
          </cell>
          <cell r="E1242" t="str">
            <v>MIRAPEXIN</v>
          </cell>
          <cell r="F1242" t="str">
            <v>tableta sa produženim oslobađanjem</v>
          </cell>
          <cell r="G1242" t="str">
            <v>blister, 30 po 1,05 mg</v>
          </cell>
          <cell r="H1242" t="str">
            <v>Boehringer Ingelheim Pharma GmbH</v>
          </cell>
          <cell r="I1242" t="str">
            <v>Nemačka</v>
          </cell>
          <cell r="J1242" t="str">
            <v>originalno pakovanje</v>
          </cell>
          <cell r="K1242">
            <v>1914.3</v>
          </cell>
          <cell r="L1242">
            <v>1</v>
          </cell>
        </row>
        <row r="1243">
          <cell r="B1243">
            <v>1085083</v>
          </cell>
          <cell r="C1243" t="str">
            <v>N04BC05</v>
          </cell>
          <cell r="D1243" t="str">
            <v>pramipeksol</v>
          </cell>
          <cell r="E1243" t="str">
            <v>MIRAPEXIN</v>
          </cell>
          <cell r="F1243" t="str">
            <v>tableta sa produženim oslobađanjem</v>
          </cell>
          <cell r="G1243" t="str">
            <v>blister, 30 po 2,1 mg</v>
          </cell>
          <cell r="H1243" t="str">
            <v>Boehringer Ingelheim Pharma GmbH</v>
          </cell>
          <cell r="I1243" t="str">
            <v>Nemačka</v>
          </cell>
          <cell r="J1243" t="str">
            <v>originalno pakovanje</v>
          </cell>
          <cell r="K1243">
            <v>3454.6</v>
          </cell>
          <cell r="L1243">
            <v>1</v>
          </cell>
        </row>
        <row r="1244">
          <cell r="B1244">
            <v>1085066</v>
          </cell>
          <cell r="C1244" t="str">
            <v>N04BC05</v>
          </cell>
          <cell r="D1244" t="str">
            <v>pramipeksol</v>
          </cell>
          <cell r="E1244" t="str">
            <v>OPRYMEA SR</v>
          </cell>
          <cell r="F1244" t="str">
            <v>tableta sa produženim oslobađanjem</v>
          </cell>
          <cell r="G1244" t="str">
            <v>blister, 30 po 0,26 mg</v>
          </cell>
          <cell r="H1244" t="str">
            <v>Krka Tovarna Zdravil d.d</v>
          </cell>
          <cell r="I1244" t="str">
            <v>Slovenija</v>
          </cell>
          <cell r="J1244" t="str">
            <v>originalno pakovanje</v>
          </cell>
          <cell r="K1244">
            <v>480</v>
          </cell>
          <cell r="L1244">
            <v>4</v>
          </cell>
        </row>
        <row r="1245">
          <cell r="B1245">
            <v>1085064</v>
          </cell>
          <cell r="C1245" t="str">
            <v>N04BC05</v>
          </cell>
          <cell r="D1245" t="str">
            <v>pramipeksol</v>
          </cell>
          <cell r="E1245" t="str">
            <v>OPRYMEA SR</v>
          </cell>
          <cell r="F1245" t="str">
            <v>tableta sa produženim oslobađanjem</v>
          </cell>
          <cell r="G1245" t="str">
            <v>blister, 30 po 0,52 mg</v>
          </cell>
          <cell r="H1245" t="str">
            <v>Krka Tovarna Zdravil d.d</v>
          </cell>
          <cell r="I1245" t="str">
            <v>Slovenija</v>
          </cell>
          <cell r="J1245" t="str">
            <v>originalno pakovanje</v>
          </cell>
          <cell r="K1245">
            <v>959.9</v>
          </cell>
          <cell r="L1245">
            <v>3</v>
          </cell>
        </row>
        <row r="1246">
          <cell r="B1246">
            <v>1085062</v>
          </cell>
          <cell r="C1246" t="str">
            <v>N04BC05</v>
          </cell>
          <cell r="D1246" t="str">
            <v>pramipeksol</v>
          </cell>
          <cell r="E1246" t="str">
            <v>OPRYMEA SR</v>
          </cell>
          <cell r="F1246" t="str">
            <v>tableta sa produženim oslobađanjem</v>
          </cell>
          <cell r="G1246" t="str">
            <v>blister, 30 po 1,05 mg</v>
          </cell>
          <cell r="H1246" t="str">
            <v>Krka Tovarna Zdravil d.d</v>
          </cell>
          <cell r="I1246" t="str">
            <v>Slovenija</v>
          </cell>
          <cell r="J1246" t="str">
            <v>originalno pakovanje</v>
          </cell>
          <cell r="K1246">
            <v>1875.9</v>
          </cell>
          <cell r="L1246">
            <v>2</v>
          </cell>
        </row>
        <row r="1247">
          <cell r="B1247">
            <v>1085060</v>
          </cell>
          <cell r="C1247" t="str">
            <v>N04BC05</v>
          </cell>
          <cell r="D1247" t="str">
            <v>pramipeksol</v>
          </cell>
          <cell r="E1247" t="str">
            <v>OPRYMEA SR</v>
          </cell>
          <cell r="F1247" t="str">
            <v>tableta sa produženim oslobađanjem</v>
          </cell>
          <cell r="G1247" t="str">
            <v>blister, 30 po 1,57 mg</v>
          </cell>
          <cell r="H1247" t="str">
            <v>Krka Tovarna Zdravil d.d</v>
          </cell>
          <cell r="I1247" t="str">
            <v>Slovenija</v>
          </cell>
          <cell r="J1247" t="str">
            <v>originalno pakovanje</v>
          </cell>
          <cell r="K1247">
            <v>3485.4</v>
          </cell>
          <cell r="L1247">
            <v>1</v>
          </cell>
        </row>
        <row r="1248">
          <cell r="B1248">
            <v>1085058</v>
          </cell>
          <cell r="C1248" t="str">
            <v>N04BC05</v>
          </cell>
          <cell r="D1248" t="str">
            <v>pramipeksol</v>
          </cell>
          <cell r="E1248" t="str">
            <v>OPRYMEA SR</v>
          </cell>
          <cell r="F1248" t="str">
            <v>tableta sa produženim oslobađanjem</v>
          </cell>
          <cell r="G1248" t="str">
            <v>blister, 30 po 2,1 mg</v>
          </cell>
          <cell r="H1248" t="str">
            <v>Krka Tovarna Zdravil d.d</v>
          </cell>
          <cell r="I1248" t="str">
            <v>Slovenija</v>
          </cell>
          <cell r="J1248" t="str">
            <v>originalno pakovanje</v>
          </cell>
          <cell r="K1248">
            <v>3454.6</v>
          </cell>
          <cell r="L1248">
            <v>1</v>
          </cell>
        </row>
        <row r="1249">
          <cell r="B1249">
            <v>1085080</v>
          </cell>
          <cell r="C1249" t="str">
            <v>N04BD02</v>
          </cell>
          <cell r="D1249" t="str">
            <v>rasagilin</v>
          </cell>
          <cell r="E1249" t="str">
            <v>AZILECT</v>
          </cell>
          <cell r="F1249" t="str">
            <v>tableta</v>
          </cell>
          <cell r="G1249" t="str">
            <v>blister, 28 po 1 mg</v>
          </cell>
          <cell r="H1249" t="str">
            <v>Teva Pharmaceuticals Europe B.V.;
Pliva Hrvatska d.o.o.;                     Teva Operations Poland SP. Z.O.O.</v>
          </cell>
          <cell r="I1249" t="str">
            <v>Holandija;
Hrvatska; Poljska</v>
          </cell>
          <cell r="J1249" t="str">
            <v>originalno pakovanje</v>
          </cell>
          <cell r="K1249">
            <v>2232.1</v>
          </cell>
          <cell r="L1249">
            <v>1</v>
          </cell>
        </row>
        <row r="1250">
          <cell r="B1250">
            <v>1085085</v>
          </cell>
          <cell r="C1250" t="str">
            <v>N04BD02</v>
          </cell>
          <cell r="D1250" t="str">
            <v>rasagilin</v>
          </cell>
          <cell r="E1250" t="str">
            <v>RAZIX</v>
          </cell>
          <cell r="F1250" t="str">
            <v>tableta</v>
          </cell>
          <cell r="G1250" t="str">
            <v>blister, 28 po 1 mg</v>
          </cell>
          <cell r="H1250" t="str">
            <v>Synthon Hispania, SL; Synthon S.R.O.; Synthon BV</v>
          </cell>
          <cell r="I1250" t="str">
            <v>Španija; Češka; Holandija</v>
          </cell>
          <cell r="J1250" t="str">
            <v>originalno pakovanje</v>
          </cell>
          <cell r="K1250">
            <v>1717</v>
          </cell>
          <cell r="L1250">
            <v>2</v>
          </cell>
        </row>
        <row r="1251">
          <cell r="B1251">
            <v>1085284</v>
          </cell>
          <cell r="C1251" t="str">
            <v>N04BX02</v>
          </cell>
          <cell r="D1251" t="str">
            <v>entakapon</v>
          </cell>
          <cell r="E1251" t="str">
            <v>COMTAN</v>
          </cell>
          <cell r="F1251" t="str">
            <v>film tableta </v>
          </cell>
          <cell r="G1251" t="str">
            <v>bočica plastična, 30 po 200 mg</v>
          </cell>
          <cell r="H1251" t="str">
            <v>Orion Corporation Orion Pharma, Novartis Pharma GmbH; </v>
          </cell>
          <cell r="I1251" t="str">
            <v>Finska; Nemačka</v>
          </cell>
          <cell r="J1251" t="str">
            <v>originalno pakovanje</v>
          </cell>
          <cell r="K1251">
            <v>2334.4</v>
          </cell>
          <cell r="L1251">
            <v>1</v>
          </cell>
        </row>
        <row r="1252">
          <cell r="B1252">
            <v>1070961</v>
          </cell>
          <cell r="C1252" t="str">
            <v>N05AE04</v>
          </cell>
          <cell r="D1252" t="str">
            <v>ziprasidon</v>
          </cell>
          <cell r="E1252" t="str">
            <v>ZELDOX</v>
          </cell>
          <cell r="F1252" t="str">
            <v>kapsula, tvrda</v>
          </cell>
          <cell r="G1252" t="str">
            <v>30 po 40 mg</v>
          </cell>
          <cell r="H1252" t="str">
            <v>R-Pharm Germany GmbH; Pfizer Manufacturing Deutschland GmbH BETRIEBSSTATTE FREIBURG</v>
          </cell>
          <cell r="I1252" t="str">
            <v>Nemačka; Nemačka</v>
          </cell>
          <cell r="J1252" t="str">
            <v>originalno pakovanje</v>
          </cell>
          <cell r="K1252">
            <v>2605.7</v>
          </cell>
          <cell r="L1252">
            <v>2</v>
          </cell>
        </row>
        <row r="1253">
          <cell r="B1253">
            <v>1070650</v>
          </cell>
          <cell r="C1253" t="str">
            <v>N05AE04</v>
          </cell>
          <cell r="D1253" t="str">
            <v>ziprasidon</v>
          </cell>
          <cell r="E1253" t="str">
            <v>ZELDOX</v>
          </cell>
          <cell r="F1253" t="str">
            <v>kapsula, tvrda</v>
          </cell>
          <cell r="G1253" t="str">
            <v>30 po 60 mg</v>
          </cell>
          <cell r="H1253" t="str">
            <v>R-Pharm Germany GmbH; Pfizer Manufacturing Deutschland GmbH BETRIEBSSTATTE FREIBURG</v>
          </cell>
          <cell r="I1253" t="str">
            <v>Nemačka; Nemačka</v>
          </cell>
          <cell r="J1253" t="str">
            <v>originalno pakovanje</v>
          </cell>
          <cell r="K1253">
            <v>2605.7</v>
          </cell>
          <cell r="L1253">
            <v>1</v>
          </cell>
        </row>
        <row r="1254">
          <cell r="B1254">
            <v>1070651</v>
          </cell>
          <cell r="C1254" t="str">
            <v>N05AE04</v>
          </cell>
          <cell r="D1254" t="str">
            <v>ziprasidon</v>
          </cell>
          <cell r="E1254" t="str">
            <v>ZELDOX</v>
          </cell>
          <cell r="F1254" t="str">
            <v>kapsula, tvrda</v>
          </cell>
          <cell r="G1254" t="str">
            <v>30 po 80 mg</v>
          </cell>
          <cell r="H1254" t="str">
            <v>R-Pharm Germany GmbH; Pfizer Manufacturing Deutschland GmbH BETRIEBSSTATTE FREIBURG</v>
          </cell>
          <cell r="I1254" t="str">
            <v>Nemačka; Nemačka</v>
          </cell>
          <cell r="J1254" t="str">
            <v>originalno pakovanje</v>
          </cell>
          <cell r="K1254">
            <v>2605.7</v>
          </cell>
          <cell r="L1254">
            <v>21</v>
          </cell>
        </row>
        <row r="1255">
          <cell r="B1255">
            <v>1070965</v>
          </cell>
          <cell r="C1255" t="str">
            <v>N05AH02</v>
          </cell>
          <cell r="D1255" t="str">
            <v>klozapin</v>
          </cell>
          <cell r="E1255" t="str">
            <v>CLOZAPINE  REMEDICA</v>
          </cell>
          <cell r="F1255" t="str">
            <v>tableta</v>
          </cell>
          <cell r="G1255" t="str">
            <v> blister, 50 po 100 mg</v>
          </cell>
          <cell r="H1255" t="str">
            <v>Remedica Ltd.</v>
          </cell>
          <cell r="I1255" t="str">
            <v>Kipar</v>
          </cell>
          <cell r="J1255" t="str">
            <v>originalno pakovanje</v>
          </cell>
          <cell r="K1255">
            <v>971.7</v>
          </cell>
          <cell r="L1255">
            <v>1250</v>
          </cell>
        </row>
        <row r="1256">
          <cell r="B1256">
            <v>1070963</v>
          </cell>
          <cell r="C1256" t="str">
            <v>N05AH02</v>
          </cell>
          <cell r="D1256" t="str">
            <v>klozapin</v>
          </cell>
          <cell r="E1256" t="str">
            <v>CLOZAPINE  REMEDICA</v>
          </cell>
          <cell r="F1256" t="str">
            <v>tableta</v>
          </cell>
          <cell r="G1256" t="str">
            <v>blister, 50 po 25 mg</v>
          </cell>
          <cell r="H1256" t="str">
            <v>Remedica Ltd.</v>
          </cell>
          <cell r="I1256" t="str">
            <v>Kipar</v>
          </cell>
          <cell r="J1256" t="str">
            <v>originalno pakovanje</v>
          </cell>
          <cell r="K1256">
            <v>281.6</v>
          </cell>
          <cell r="L1256">
            <v>2570</v>
          </cell>
        </row>
        <row r="1257">
          <cell r="B1257">
            <v>1070022</v>
          </cell>
          <cell r="C1257" t="str">
            <v>N05AH02</v>
          </cell>
          <cell r="D1257" t="str">
            <v>klozapin</v>
          </cell>
          <cell r="E1257" t="str">
            <v>CLOZAPIN SANDOZ</v>
          </cell>
          <cell r="F1257" t="str">
            <v>tableta</v>
          </cell>
          <cell r="G1257" t="str">
            <v>50 po 100 mg</v>
          </cell>
          <cell r="H1257" t="str">
            <v>Salutas Pharma GmbH</v>
          </cell>
          <cell r="I1257" t="str">
            <v>Nemačka</v>
          </cell>
          <cell r="J1257" t="str">
            <v>originalno pakovanje</v>
          </cell>
          <cell r="K1257">
            <v>971.7</v>
          </cell>
          <cell r="L1257">
            <v>125</v>
          </cell>
        </row>
        <row r="1258">
          <cell r="B1258">
            <v>1070020</v>
          </cell>
          <cell r="C1258" t="str">
            <v>N05AH02</v>
          </cell>
          <cell r="D1258" t="str">
            <v>klozapin</v>
          </cell>
          <cell r="E1258" t="str">
            <v>CLOZAPIN SANDOZ</v>
          </cell>
          <cell r="F1258" t="str">
            <v>tableta</v>
          </cell>
          <cell r="G1258" t="str">
            <v>blister, 50 po 25 mg</v>
          </cell>
          <cell r="H1258" t="str">
            <v>Salutas Pharma GmbH</v>
          </cell>
          <cell r="I1258" t="str">
            <v>Nemačka</v>
          </cell>
          <cell r="J1258" t="str">
            <v>originalno pakovanje</v>
          </cell>
          <cell r="K1258">
            <v>281.6</v>
          </cell>
          <cell r="L1258">
            <v>51</v>
          </cell>
        </row>
        <row r="1259">
          <cell r="B1259">
            <v>1070606</v>
          </cell>
          <cell r="C1259" t="str">
            <v>N05AH02</v>
          </cell>
          <cell r="D1259" t="str">
            <v>klozapin</v>
          </cell>
          <cell r="E1259" t="str">
            <v>LEPONEX</v>
          </cell>
          <cell r="F1259" t="str">
            <v>tableta</v>
          </cell>
          <cell r="G1259" t="str">
            <v>blister, 50 po 100 mg</v>
          </cell>
          <cell r="H1259" t="str">
            <v>Mylan Hungary Kft.; McDermott Laboratories Limited T/A Gerard Laboratoires T/A Mylan Dublin</v>
          </cell>
          <cell r="I1259" t="str">
            <v>Mađarska; Irska</v>
          </cell>
          <cell r="J1259" t="str">
            <v>originalno pakovanje</v>
          </cell>
          <cell r="K1259">
            <v>1079.7</v>
          </cell>
          <cell r="L1259">
            <v>650</v>
          </cell>
        </row>
        <row r="1260">
          <cell r="B1260">
            <v>1070605</v>
          </cell>
          <cell r="C1260" t="str">
            <v>N05AH02</v>
          </cell>
          <cell r="D1260" t="str">
            <v>klozapin</v>
          </cell>
          <cell r="E1260" t="str">
            <v>LEPONEX</v>
          </cell>
          <cell r="F1260" t="str">
            <v>tableta</v>
          </cell>
          <cell r="G1260" t="str">
            <v> blister, 50 po 25 mg</v>
          </cell>
          <cell r="H1260" t="str">
            <v>Mylan Hungary Kft.; McDermott Laboratories Limited T/A Gerard Laboratoires T/A Mylan Dublin</v>
          </cell>
          <cell r="I1260" t="str">
            <v>Mađarska; Irska</v>
          </cell>
          <cell r="J1260" t="str">
            <v>originalno pakovanje</v>
          </cell>
          <cell r="K1260">
            <v>312.9</v>
          </cell>
          <cell r="L1260">
            <v>830</v>
          </cell>
        </row>
        <row r="1261">
          <cell r="B1261">
            <v>1070210</v>
          </cell>
          <cell r="C1261" t="str">
            <v>N05AH02</v>
          </cell>
          <cell r="D1261" t="str">
            <v>klozapin</v>
          </cell>
          <cell r="E1261" t="str">
            <v>NEOZAPIN</v>
          </cell>
          <cell r="F1261" t="str">
            <v>oralna disperzibilna tableta</v>
          </cell>
          <cell r="G1261" t="str">
            <v>blister deljiv na pojedinačne doze, 50 po 25 mg</v>
          </cell>
          <cell r="H1261" t="str">
            <v>Synthon Hispania, SL.;
Synthon BV</v>
          </cell>
          <cell r="I1261" t="str">
            <v>Španija; Holandija</v>
          </cell>
          <cell r="J1261" t="str">
            <v>originalno pakovanje</v>
          </cell>
          <cell r="K1261">
            <v>281.6</v>
          </cell>
          <cell r="L1261">
            <v>310</v>
          </cell>
        </row>
        <row r="1262">
          <cell r="B1262">
            <v>1070211</v>
          </cell>
          <cell r="C1262" t="str">
            <v>N05AH02</v>
          </cell>
          <cell r="D1262" t="str">
            <v>klozapin</v>
          </cell>
          <cell r="E1262" t="str">
            <v>NEOZAPIN</v>
          </cell>
          <cell r="F1262" t="str">
            <v>oralna disperzibilna tableta</v>
          </cell>
          <cell r="G1262" t="str">
            <v>blister deljiv na pojedinačne doze, 50 po 100 mg</v>
          </cell>
          <cell r="H1262" t="str">
            <v>Synthon Hispania, SL.;
Synthon BV</v>
          </cell>
          <cell r="I1262" t="str">
            <v>Španija; Holandija</v>
          </cell>
          <cell r="J1262" t="str">
            <v>originalno pakovanje</v>
          </cell>
          <cell r="K1262">
            <v>971.7</v>
          </cell>
          <cell r="L1262">
            <v>450</v>
          </cell>
        </row>
        <row r="1263">
          <cell r="B1263">
            <v>1070212</v>
          </cell>
          <cell r="C1263" t="str">
            <v>N05AH02</v>
          </cell>
          <cell r="D1263" t="str">
            <v>klozapin</v>
          </cell>
          <cell r="E1263" t="str">
            <v>NEOZAPIN</v>
          </cell>
          <cell r="F1263" t="str">
            <v>oralna disperzibilna tableta</v>
          </cell>
          <cell r="G1263" t="str">
            <v>blister deljiv na pojedinačne doze, 50 po 200 mg</v>
          </cell>
          <cell r="H1263" t="str">
            <v>Synthon Hispania, SL.;
Synthon BV</v>
          </cell>
          <cell r="I1263" t="str">
            <v>Španija; Holandija</v>
          </cell>
          <cell r="J1263" t="str">
            <v>originalno pakovanje</v>
          </cell>
          <cell r="K1263">
            <v>1943.4</v>
          </cell>
          <cell r="L1263">
            <v>2</v>
          </cell>
        </row>
        <row r="1264">
          <cell r="B1264">
            <v>1070945</v>
          </cell>
          <cell r="C1264" t="str">
            <v>N05AH04</v>
          </cell>
          <cell r="D1264" t="str">
            <v>kvetiapin</v>
          </cell>
          <cell r="E1264" t="str">
            <v>KVENTIAX</v>
          </cell>
          <cell r="F1264" t="str">
            <v>film tableta</v>
          </cell>
          <cell r="G1264" t="str">
            <v>blister, 60 po 25 mg</v>
          </cell>
          <cell r="H1264" t="str">
            <v>Krka Tovarna Zdravil d.d. </v>
          </cell>
          <cell r="I1264" t="str">
            <v>Slovenija</v>
          </cell>
          <cell r="J1264" t="str">
            <v>originalno pakovanje</v>
          </cell>
          <cell r="K1264">
            <v>517.5</v>
          </cell>
          <cell r="L1264">
            <v>1</v>
          </cell>
        </row>
        <row r="1265">
          <cell r="B1265">
            <v>1070946</v>
          </cell>
          <cell r="C1265" t="str">
            <v>N05AH04</v>
          </cell>
          <cell r="D1265" t="str">
            <v>kvetiapin</v>
          </cell>
          <cell r="E1265" t="str">
            <v>KVENTIAX</v>
          </cell>
          <cell r="F1265" t="str">
            <v>film tableta</v>
          </cell>
          <cell r="G1265" t="str">
            <v>blister, 60 po 100 mg</v>
          </cell>
          <cell r="H1265" t="str">
            <v>Krka Tovarna Zdravil d.d. </v>
          </cell>
          <cell r="I1265" t="str">
            <v>Slovenija</v>
          </cell>
          <cell r="J1265" t="str">
            <v>originalno pakovanje</v>
          </cell>
          <cell r="K1265">
            <v>1520.4</v>
          </cell>
          <cell r="L1265">
            <v>60</v>
          </cell>
        </row>
        <row r="1266">
          <cell r="B1266">
            <v>1070948</v>
          </cell>
          <cell r="C1266" t="str">
            <v>N05AH04</v>
          </cell>
          <cell r="D1266" t="str">
            <v>kvetiapin</v>
          </cell>
          <cell r="E1266" t="str">
            <v>KVENTIAX</v>
          </cell>
          <cell r="F1266" t="str">
            <v>film tableta</v>
          </cell>
          <cell r="G1266" t="str">
            <v>blister, 60 po 200 mg</v>
          </cell>
          <cell r="H1266" t="str">
            <v>Krka Tovarna Zdravil d.d. </v>
          </cell>
          <cell r="I1266" t="str">
            <v>Slovenija</v>
          </cell>
          <cell r="J1266" t="str">
            <v>originalno pakovanje</v>
          </cell>
          <cell r="K1266">
            <v>2011.8</v>
          </cell>
          <cell r="L1266">
            <v>1</v>
          </cell>
        </row>
        <row r="1267">
          <cell r="B1267">
            <v>1070906</v>
          </cell>
          <cell r="C1267" t="str">
            <v>N05AH04</v>
          </cell>
          <cell r="D1267" t="str">
            <v>kvetiapin</v>
          </cell>
          <cell r="E1267" t="str">
            <v>ACTAWELL</v>
          </cell>
          <cell r="F1267" t="str">
            <v>film tableta</v>
          </cell>
          <cell r="G1267" t="str">
            <v>blister, 60 po 25 mg</v>
          </cell>
          <cell r="H1267" t="str">
            <v>Actavis LTD   </v>
          </cell>
          <cell r="I1267" t="str">
            <v> Malta       </v>
          </cell>
          <cell r="J1267" t="str">
            <v>originalno pakovanje</v>
          </cell>
          <cell r="K1267">
            <v>593.8</v>
          </cell>
          <cell r="L1267">
            <v>1022</v>
          </cell>
        </row>
        <row r="1268">
          <cell r="B1268">
            <v>1070907</v>
          </cell>
          <cell r="C1268" t="str">
            <v>N05AH04</v>
          </cell>
          <cell r="D1268" t="str">
            <v>kvetiapin</v>
          </cell>
          <cell r="E1268" t="str">
            <v>ACTAWELL</v>
          </cell>
          <cell r="F1268" t="str">
            <v>film tableta</v>
          </cell>
          <cell r="G1268" t="str">
            <v>blister,60 po 100 mg</v>
          </cell>
          <cell r="H1268" t="str">
            <v>Actavis LTD   </v>
          </cell>
          <cell r="I1268" t="str">
            <v> Malta       </v>
          </cell>
          <cell r="J1268" t="str">
            <v>originalno pakovanje</v>
          </cell>
          <cell r="K1268">
            <v>1547.7</v>
          </cell>
          <cell r="L1268">
            <v>502</v>
          </cell>
        </row>
        <row r="1269">
          <cell r="B1269">
            <v>1070909</v>
          </cell>
          <cell r="C1269" t="str">
            <v>N05AH04</v>
          </cell>
          <cell r="D1269" t="str">
            <v>kvetiapin</v>
          </cell>
          <cell r="E1269" t="str">
            <v>ACTAWELL</v>
          </cell>
          <cell r="F1269" t="str">
            <v>film tableta</v>
          </cell>
          <cell r="G1269" t="str">
            <v>blister, 60 po 200 mg</v>
          </cell>
          <cell r="H1269" t="str">
            <v>Actavis LTD   </v>
          </cell>
          <cell r="I1269" t="str">
            <v> Malta       </v>
          </cell>
          <cell r="J1269" t="str">
            <v>originalno pakovanje</v>
          </cell>
          <cell r="K1269">
            <v>2011.8</v>
          </cell>
          <cell r="L1269">
            <v>91</v>
          </cell>
        </row>
        <row r="1270">
          <cell r="B1270">
            <v>1070955</v>
          </cell>
          <cell r="C1270" t="str">
            <v>N05AH04</v>
          </cell>
          <cell r="D1270" t="str">
            <v>kvetiapin</v>
          </cell>
          <cell r="E1270" t="str">
            <v>Q - PIN</v>
          </cell>
          <cell r="F1270" t="str">
            <v>film tableta</v>
          </cell>
          <cell r="G1270" t="str">
            <v>blister, 60  po 100 mg</v>
          </cell>
          <cell r="H1270" t="str">
            <v>Belupo,ljekovi i kozmetika dd</v>
          </cell>
          <cell r="I1270" t="str">
            <v>Hrvatska</v>
          </cell>
          <cell r="J1270" t="str">
            <v>originalno pakovanje</v>
          </cell>
          <cell r="K1270">
            <v>1520.4</v>
          </cell>
          <cell r="L1270">
            <v>89</v>
          </cell>
        </row>
        <row r="1271">
          <cell r="B1271">
            <v>1070956</v>
          </cell>
          <cell r="C1271" t="str">
            <v>N05AH04</v>
          </cell>
          <cell r="D1271" t="str">
            <v>kvetiapin</v>
          </cell>
          <cell r="E1271" t="str">
            <v>Q - PIN</v>
          </cell>
          <cell r="F1271" t="str">
            <v>film tableta</v>
          </cell>
          <cell r="G1271" t="str">
            <v>blister,60  po 200 mg</v>
          </cell>
          <cell r="H1271" t="str">
            <v>Belupo,ljekovi i kozmetika dd</v>
          </cell>
          <cell r="I1271" t="str">
            <v>Hrvatska</v>
          </cell>
          <cell r="J1271" t="str">
            <v>originalno pakovanje</v>
          </cell>
          <cell r="K1271">
            <v>2011.8</v>
          </cell>
          <cell r="L1271">
            <v>1</v>
          </cell>
        </row>
        <row r="1272">
          <cell r="B1272">
            <v>1070331</v>
          </cell>
          <cell r="C1272" t="str">
            <v>N05AH04</v>
          </cell>
          <cell r="D1272" t="str">
            <v>kvetiapin</v>
          </cell>
          <cell r="E1272" t="str">
            <v>KVENTIAX SR</v>
          </cell>
          <cell r="F1272" t="str">
            <v>tableta sa produženim oslobađanjem</v>
          </cell>
          <cell r="G1272" t="str">
            <v>blister, 60 po 50 mg</v>
          </cell>
          <cell r="H1272" t="str">
            <v>Krka D.D., Novo mesto; 
TAD Pharma GmbH</v>
          </cell>
          <cell r="I1272" t="str">
            <v>Slovenija; 
Nemačka</v>
          </cell>
          <cell r="J1272" t="str">
            <v>originalno pakovanje</v>
          </cell>
          <cell r="K1272">
            <v>746.1</v>
          </cell>
          <cell r="L1272">
            <v>1</v>
          </cell>
        </row>
        <row r="1273">
          <cell r="B1273">
            <v>1070332</v>
          </cell>
          <cell r="C1273" t="str">
            <v>N05AH04</v>
          </cell>
          <cell r="D1273" t="str">
            <v>kvetiapin</v>
          </cell>
          <cell r="E1273" t="str">
            <v>KVENTIAX SR</v>
          </cell>
          <cell r="F1273" t="str">
            <v>tableta sa produženim oslobađanjem</v>
          </cell>
          <cell r="G1273" t="str">
            <v>blister, 60 po 150 mg</v>
          </cell>
          <cell r="H1273" t="str">
            <v>Krka D.D., Novo mesto; 
TAD Pharma GmbH</v>
          </cell>
          <cell r="I1273" t="str">
            <v>Slovenija; 
Nemačka</v>
          </cell>
          <cell r="J1273" t="str">
            <v>originalno pakovanje</v>
          </cell>
          <cell r="K1273">
            <v>1320.5</v>
          </cell>
          <cell r="L1273">
            <v>1</v>
          </cell>
        </row>
        <row r="1274">
          <cell r="B1274">
            <v>1070330</v>
          </cell>
          <cell r="C1274" t="str">
            <v>N05AH04</v>
          </cell>
          <cell r="D1274" t="str">
            <v>kvetiapin</v>
          </cell>
          <cell r="E1274" t="str">
            <v>KVENTIAX SR</v>
          </cell>
          <cell r="F1274" t="str">
            <v>tableta sa produženim oslobađanjem</v>
          </cell>
          <cell r="G1274" t="str">
            <v>blister, 60 po 200 mg</v>
          </cell>
          <cell r="H1274" t="str">
            <v>Krka D.D., Novo mesto; 
TAD Pharma GmbH</v>
          </cell>
          <cell r="I1274" t="str">
            <v>Slovenija; 
Nemačka</v>
          </cell>
          <cell r="J1274" t="str">
            <v>originalno pakovanje</v>
          </cell>
          <cell r="K1274">
            <v>1582.7</v>
          </cell>
          <cell r="L1274">
            <v>1</v>
          </cell>
        </row>
        <row r="1275">
          <cell r="B1275">
            <v>1070333</v>
          </cell>
          <cell r="C1275" t="str">
            <v>N05AH04</v>
          </cell>
          <cell r="D1275" t="str">
            <v>kvetiapin</v>
          </cell>
          <cell r="E1275" t="str">
            <v>KVENTIAX SR</v>
          </cell>
          <cell r="F1275" t="str">
            <v>tableta sa produženim oslobađanjem</v>
          </cell>
          <cell r="G1275" t="str">
            <v>blister, 60 po 300 mg</v>
          </cell>
          <cell r="H1275" t="str">
            <v>Krka D.D., Novo mesto; 
TAD Pharma GmbH</v>
          </cell>
          <cell r="I1275" t="str">
            <v>Slovenija; 
Nemačka</v>
          </cell>
          <cell r="J1275" t="str">
            <v>originalno pakovanje</v>
          </cell>
          <cell r="K1275">
            <v>2026.5</v>
          </cell>
          <cell r="L1275">
            <v>1</v>
          </cell>
        </row>
        <row r="1276">
          <cell r="B1276">
            <v>1070701</v>
          </cell>
          <cell r="C1276" t="str">
            <v>N05AH04</v>
          </cell>
          <cell r="D1276" t="str">
            <v>kvetiapin</v>
          </cell>
          <cell r="E1276" t="str">
            <v>ACTAWELL XR</v>
          </cell>
          <cell r="F1276" t="str">
            <v>tableta sa produženim oslobađanjem</v>
          </cell>
          <cell r="G1276" t="str">
            <v>blister, 60 po 50 mg</v>
          </cell>
          <cell r="H1276" t="str">
            <v>Merckle GmbH</v>
          </cell>
          <cell r="I1276" t="str">
            <v>Nemačka</v>
          </cell>
          <cell r="J1276" t="str">
            <v>originalno pakovanje</v>
          </cell>
          <cell r="K1276">
            <v>746.1</v>
          </cell>
          <cell r="L1276">
            <v>21</v>
          </cell>
        </row>
        <row r="1277">
          <cell r="B1277">
            <v>1070702</v>
          </cell>
          <cell r="C1277" t="str">
            <v>N05AH04</v>
          </cell>
          <cell r="D1277" t="str">
            <v>kvetiapin</v>
          </cell>
          <cell r="E1277" t="str">
            <v>ACTAWELL XR</v>
          </cell>
          <cell r="F1277" t="str">
            <v>tableta sa produženim oslobađanjem</v>
          </cell>
          <cell r="G1277" t="str">
            <v>blister, 60 po 150 mg</v>
          </cell>
          <cell r="H1277" t="str">
            <v>Merckle GmbH</v>
          </cell>
          <cell r="I1277" t="str">
            <v>Nemačka</v>
          </cell>
          <cell r="J1277" t="str">
            <v>originalno pakovanje</v>
          </cell>
          <cell r="K1277">
            <v>1320.5</v>
          </cell>
          <cell r="L1277">
            <v>170</v>
          </cell>
        </row>
        <row r="1278">
          <cell r="B1278">
            <v>1070703</v>
          </cell>
          <cell r="C1278" t="str">
            <v>N05AH04</v>
          </cell>
          <cell r="D1278" t="str">
            <v>kvetiapin</v>
          </cell>
          <cell r="E1278" t="str">
            <v>ACTAWELL XR</v>
          </cell>
          <cell r="F1278" t="str">
            <v>tableta sa produženim oslobađanjem</v>
          </cell>
          <cell r="G1278" t="str">
            <v>blister, 60 po 200 mg</v>
          </cell>
          <cell r="H1278" t="str">
            <v>Merckle GmbH</v>
          </cell>
          <cell r="I1278" t="str">
            <v>Nemačka</v>
          </cell>
          <cell r="J1278" t="str">
            <v>originalno pakovanje</v>
          </cell>
          <cell r="K1278">
            <v>1582.7</v>
          </cell>
          <cell r="L1278">
            <v>20</v>
          </cell>
        </row>
        <row r="1279">
          <cell r="B1279">
            <v>1070704</v>
          </cell>
          <cell r="C1279" t="str">
            <v>N05AH04</v>
          </cell>
          <cell r="D1279" t="str">
            <v>kvetiapin</v>
          </cell>
          <cell r="E1279" t="str">
            <v>ACTAWELL XR</v>
          </cell>
          <cell r="F1279" t="str">
            <v>tableta sa produženim oslobađanjem</v>
          </cell>
          <cell r="G1279" t="str">
            <v>blister, 60 po 300 mg</v>
          </cell>
          <cell r="H1279" t="str">
            <v>Merckle GmbH</v>
          </cell>
          <cell r="I1279" t="str">
            <v>Nemačka</v>
          </cell>
          <cell r="J1279" t="str">
            <v>originalno pakovanje</v>
          </cell>
          <cell r="K1279">
            <v>2026.5</v>
          </cell>
          <cell r="L1279">
            <v>20</v>
          </cell>
        </row>
        <row r="1280">
          <cell r="B1280">
            <v>1070705</v>
          </cell>
          <cell r="C1280" t="str">
            <v>N05AH04</v>
          </cell>
          <cell r="D1280" t="str">
            <v>kvetiapin</v>
          </cell>
          <cell r="E1280" t="str">
            <v>ACTAWELL XR</v>
          </cell>
          <cell r="F1280" t="str">
            <v>tableta sa produženim oslobađanjem</v>
          </cell>
          <cell r="G1280" t="str">
            <v>blister, 60 po 400 mg</v>
          </cell>
          <cell r="H1280" t="str">
            <v>Merckle GmbH</v>
          </cell>
          <cell r="I1280" t="str">
            <v>Nemačka</v>
          </cell>
          <cell r="J1280" t="str">
            <v>originalno pakovanje</v>
          </cell>
          <cell r="K1280">
            <v>2702</v>
          </cell>
          <cell r="L1280">
            <v>20</v>
          </cell>
        </row>
        <row r="1281">
          <cell r="B1281">
            <v>1070892</v>
          </cell>
          <cell r="C1281" t="str">
            <v>N05AH04</v>
          </cell>
          <cell r="D1281" t="str">
            <v>kvetiapin</v>
          </cell>
          <cell r="E1281" t="str">
            <v>PENTIAX</v>
          </cell>
          <cell r="F1281" t="str">
            <v>film tableta</v>
          </cell>
          <cell r="G1281" t="str">
            <v>blister, 60 po 25 mg</v>
          </cell>
          <cell r="H1281" t="str">
            <v>Zaklady Farmaceutyczne Polpharma S.A.</v>
          </cell>
          <cell r="I1281" t="str">
            <v>Poljska</v>
          </cell>
          <cell r="J1281" t="str">
            <v>originalno pakovanje</v>
          </cell>
          <cell r="K1281">
            <v>517.5</v>
          </cell>
          <cell r="L1281">
            <v>60</v>
          </cell>
        </row>
        <row r="1282">
          <cell r="B1282">
            <v>1070891</v>
          </cell>
          <cell r="C1282" t="str">
            <v>N05AH04</v>
          </cell>
          <cell r="D1282" t="str">
            <v>kvetiapin</v>
          </cell>
          <cell r="E1282" t="str">
            <v>PENTIAX</v>
          </cell>
          <cell r="F1282" t="str">
            <v>film tableta</v>
          </cell>
          <cell r="G1282" t="str">
            <v>blister, 60 po 100 mg</v>
          </cell>
          <cell r="H1282" t="str">
            <v>Zaklady Farmaceutyczne Polpharma S.A.</v>
          </cell>
          <cell r="I1282" t="str">
            <v>Poljska</v>
          </cell>
          <cell r="J1282" t="str">
            <v>originalno pakovanje</v>
          </cell>
          <cell r="K1282">
            <v>1520.4</v>
          </cell>
          <cell r="L1282">
            <v>135</v>
          </cell>
        </row>
        <row r="1283">
          <cell r="B1283">
            <v>1070890</v>
          </cell>
          <cell r="C1283" t="str">
            <v>N05AH04</v>
          </cell>
          <cell r="D1283" t="str">
            <v>kvetiapin</v>
          </cell>
          <cell r="E1283" t="str">
            <v>PENTIAX</v>
          </cell>
          <cell r="F1283" t="str">
            <v>film tableta</v>
          </cell>
          <cell r="G1283" t="str">
            <v>blister, 60 po 200 mg</v>
          </cell>
          <cell r="H1283" t="str">
            <v>Zaklady Farmaceutyczne Polpharma S.A.</v>
          </cell>
          <cell r="I1283" t="str">
            <v>Poljska</v>
          </cell>
          <cell r="J1283" t="str">
            <v>originalno pakovanje</v>
          </cell>
          <cell r="K1283">
            <v>2011.8</v>
          </cell>
          <cell r="L1283">
            <v>29</v>
          </cell>
        </row>
        <row r="1284">
          <cell r="B1284">
            <v>1070129</v>
          </cell>
          <cell r="C1284" t="str">
            <v>N05AX15</v>
          </cell>
          <cell r="D1284" t="str">
            <v>kariprazin</v>
          </cell>
          <cell r="E1284" t="str">
            <v>REAGILA</v>
          </cell>
          <cell r="F1284" t="str">
            <v>kapsula, tvrda</v>
          </cell>
          <cell r="G1284" t="str">
            <v>blister, 28 po 1,5 mg</v>
          </cell>
          <cell r="H1284" t="str">
            <v>Gedeon Richter PLC</v>
          </cell>
          <cell r="I1284" t="str">
            <v>Mađarska</v>
          </cell>
          <cell r="J1284" t="str">
            <v>originalno pakovanje</v>
          </cell>
          <cell r="K1284">
            <v>4689</v>
          </cell>
          <cell r="L1284">
            <v>22</v>
          </cell>
        </row>
        <row r="1285">
          <cell r="B1285">
            <v>1070127</v>
          </cell>
          <cell r="C1285" t="str">
            <v>N05AX15</v>
          </cell>
          <cell r="D1285" t="str">
            <v>kariprazin</v>
          </cell>
          <cell r="E1285" t="str">
            <v>REAGILA</v>
          </cell>
          <cell r="F1285" t="str">
            <v>kapsula, tvrda</v>
          </cell>
          <cell r="G1285" t="str">
            <v>blister, 28 po 3 mg</v>
          </cell>
          <cell r="H1285" t="str">
            <v>Gedeon Richter PLC</v>
          </cell>
          <cell r="I1285" t="str">
            <v>Mađarska</v>
          </cell>
          <cell r="J1285" t="str">
            <v>originalno pakovanje</v>
          </cell>
          <cell r="K1285">
            <v>4689</v>
          </cell>
          <cell r="L1285">
            <v>60</v>
          </cell>
        </row>
        <row r="1286">
          <cell r="B1286">
            <v>1070126</v>
          </cell>
          <cell r="C1286" t="str">
            <v>N05AX15</v>
          </cell>
          <cell r="D1286" t="str">
            <v>kariprazin</v>
          </cell>
          <cell r="E1286" t="str">
            <v>REAGILA</v>
          </cell>
          <cell r="F1286" t="str">
            <v>kapsula, tvrda</v>
          </cell>
          <cell r="G1286" t="str">
            <v>blister, 28 po 4,5 mg</v>
          </cell>
          <cell r="H1286" t="str">
            <v>Gedeon Richter PLC</v>
          </cell>
          <cell r="I1286" t="str">
            <v>Mađarska</v>
          </cell>
          <cell r="J1286" t="str">
            <v>originalno pakovanje</v>
          </cell>
          <cell r="K1286">
            <v>4689</v>
          </cell>
          <cell r="L1286">
            <v>8</v>
          </cell>
        </row>
        <row r="1287">
          <cell r="B1287">
            <v>1070125</v>
          </cell>
          <cell r="C1287" t="str">
            <v>N05AX15</v>
          </cell>
          <cell r="D1287" t="str">
            <v>kariprazin</v>
          </cell>
          <cell r="E1287" t="str">
            <v>REAGILA</v>
          </cell>
          <cell r="F1287" t="str">
            <v>kapsula, tvrda</v>
          </cell>
          <cell r="G1287" t="str">
            <v>blister, 28 po 6 mg</v>
          </cell>
          <cell r="H1287" t="str">
            <v>Gedeon Richter PLC</v>
          </cell>
          <cell r="I1287" t="str">
            <v>Mađarska</v>
          </cell>
          <cell r="J1287" t="str">
            <v>originalno pakovanje</v>
          </cell>
          <cell r="K1287">
            <v>4689</v>
          </cell>
          <cell r="L1287">
            <v>4</v>
          </cell>
        </row>
        <row r="1288">
          <cell r="B1288">
            <v>1071710</v>
          </cell>
          <cell r="C1288" t="str">
            <v>N05BA06</v>
          </cell>
          <cell r="D1288" t="str">
            <v>lorazepam</v>
          </cell>
          <cell r="E1288" t="str">
            <v>LORAZEPAM HF</v>
          </cell>
          <cell r="F1288" t="str">
            <v>tableta</v>
          </cell>
          <cell r="G1288" t="str">
            <v>30 po 1 mg</v>
          </cell>
          <cell r="H1288" t="str">
            <v>Hemofarm a.d.</v>
          </cell>
          <cell r="I1288" t="str">
            <v>Republika Srbija</v>
          </cell>
          <cell r="J1288" t="str">
            <v>originalno pakovanje</v>
          </cell>
          <cell r="K1288">
            <v>135.5</v>
          </cell>
          <cell r="L1288">
            <v>180</v>
          </cell>
        </row>
        <row r="1289">
          <cell r="B1289">
            <v>1071711</v>
          </cell>
          <cell r="C1289" t="str">
            <v>N05BA06</v>
          </cell>
          <cell r="D1289" t="str">
            <v>lorazepam</v>
          </cell>
          <cell r="E1289" t="str">
            <v>LORAZEPAM HF</v>
          </cell>
          <cell r="F1289" t="str">
            <v>tableta</v>
          </cell>
          <cell r="G1289" t="str">
            <v> 20 po 2,5 mg</v>
          </cell>
          <cell r="H1289" t="str">
            <v>Hemofarm a.d.</v>
          </cell>
          <cell r="I1289" t="str">
            <v>Republika Srbija</v>
          </cell>
          <cell r="J1289" t="str">
            <v>originalno pakovanje</v>
          </cell>
          <cell r="K1289">
            <v>161.3</v>
          </cell>
          <cell r="L1289">
            <v>17000</v>
          </cell>
        </row>
        <row r="1290">
          <cell r="B1290">
            <v>1071715</v>
          </cell>
          <cell r="C1290" t="str">
            <v>N05BA06</v>
          </cell>
          <cell r="D1290" t="str">
            <v>lorazepam</v>
          </cell>
          <cell r="E1290" t="str">
            <v>LORSILAN</v>
          </cell>
          <cell r="F1290" t="str">
            <v>tableta</v>
          </cell>
          <cell r="G1290" t="str">
            <v>blister, 30 po 1 mg</v>
          </cell>
          <cell r="H1290" t="str">
            <v>Belupo D.D.</v>
          </cell>
          <cell r="I1290" t="str">
            <v>Hrvatska</v>
          </cell>
          <cell r="J1290" t="str">
            <v>originalno pakovanje</v>
          </cell>
          <cell r="K1290">
            <v>135.5</v>
          </cell>
          <cell r="L1290">
            <v>1</v>
          </cell>
        </row>
        <row r="1291">
          <cell r="B1291">
            <v>1071714</v>
          </cell>
          <cell r="C1291" t="str">
            <v>N05BA06</v>
          </cell>
          <cell r="D1291" t="str">
            <v>lorazepam</v>
          </cell>
          <cell r="E1291" t="str">
            <v>LORSILAN</v>
          </cell>
          <cell r="F1291" t="str">
            <v>tableta</v>
          </cell>
          <cell r="G1291" t="str">
            <v>blister, 20 po 2,5 mg</v>
          </cell>
          <cell r="H1291" t="str">
            <v>Belupo D.D.</v>
          </cell>
          <cell r="I1291" t="str">
            <v>Hrvatska</v>
          </cell>
          <cell r="J1291" t="str">
            <v>originalno pakovanje</v>
          </cell>
          <cell r="K1291">
            <v>161.3</v>
          </cell>
          <cell r="L1291">
            <v>1</v>
          </cell>
        </row>
        <row r="1292">
          <cell r="B1292">
            <v>1071720</v>
          </cell>
          <cell r="C1292" t="str">
            <v>N05BA08</v>
          </cell>
          <cell r="D1292" t="str">
            <v>bromazepam</v>
          </cell>
          <cell r="E1292" t="str">
            <v>BROMAZEPAM HF</v>
          </cell>
          <cell r="F1292" t="str">
            <v>tableta</v>
          </cell>
          <cell r="G1292" t="str">
            <v>blister, 30 po 1,5 mg</v>
          </cell>
          <cell r="H1292" t="str">
            <v>Hemofarm a.d.</v>
          </cell>
          <cell r="I1292" t="str">
            <v>Republika Srbija</v>
          </cell>
          <cell r="J1292" t="str">
            <v>originalno pakovanje</v>
          </cell>
          <cell r="K1292">
            <v>70.6</v>
          </cell>
          <cell r="L1292">
            <v>51</v>
          </cell>
        </row>
        <row r="1293">
          <cell r="B1293">
            <v>1071721</v>
          </cell>
          <cell r="C1293" t="str">
            <v>N05BA08</v>
          </cell>
          <cell r="D1293" t="str">
            <v>bromazepam</v>
          </cell>
          <cell r="E1293" t="str">
            <v>BROMAZEPAM HF</v>
          </cell>
          <cell r="F1293" t="str">
            <v>tableta</v>
          </cell>
          <cell r="G1293" t="str">
            <v>blister, 30 po 3 mg</v>
          </cell>
          <cell r="H1293" t="str">
            <v>Hemofarm a.d.</v>
          </cell>
          <cell r="I1293" t="str">
            <v>Republika Srbija</v>
          </cell>
          <cell r="J1293" t="str">
            <v>originalno pakovanje</v>
          </cell>
          <cell r="K1293">
            <v>94.5</v>
          </cell>
          <cell r="L1293">
            <v>8400</v>
          </cell>
        </row>
        <row r="1294">
          <cell r="B1294">
            <v>1071722</v>
          </cell>
          <cell r="C1294" t="str">
            <v>N05BA08</v>
          </cell>
          <cell r="D1294" t="str">
            <v>bromazepam</v>
          </cell>
          <cell r="E1294" t="str">
            <v>BROMAZEPAM HF</v>
          </cell>
          <cell r="F1294" t="str">
            <v>tableta</v>
          </cell>
          <cell r="G1294" t="str">
            <v>blister, 20 po 6 mg</v>
          </cell>
          <cell r="H1294" t="str">
            <v>Hemofarm a.d.</v>
          </cell>
          <cell r="I1294" t="str">
            <v>Republika Srbija</v>
          </cell>
          <cell r="J1294" t="str">
            <v>originalno pakovanje</v>
          </cell>
          <cell r="K1294">
            <v>86.5</v>
          </cell>
          <cell r="L1294">
            <v>5260</v>
          </cell>
        </row>
        <row r="1295">
          <cell r="B1295">
            <v>1071624</v>
          </cell>
          <cell r="C1295" t="str">
            <v>N05BA08</v>
          </cell>
          <cell r="D1295" t="str">
            <v>bromazepam</v>
          </cell>
          <cell r="E1295" t="str">
            <v>LEXILIUM</v>
          </cell>
          <cell r="F1295" t="str">
            <v>tableta</v>
          </cell>
          <cell r="G1295" t="str">
            <v>blister, 30 po 1,5 mg</v>
          </cell>
          <cell r="H1295" t="str">
            <v>Alkaloid a.d. u saradnji sa F. Hoffmann-La Roche Ltd.</v>
          </cell>
          <cell r="I1295" t="str">
            <v>Republika Severna Makedonija</v>
          </cell>
          <cell r="J1295" t="str">
            <v>originalno pakovanje</v>
          </cell>
          <cell r="K1295">
            <v>70.6</v>
          </cell>
          <cell r="L1295">
            <v>5</v>
          </cell>
        </row>
        <row r="1296">
          <cell r="B1296">
            <v>1071626</v>
          </cell>
          <cell r="C1296" t="str">
            <v>N05BA08</v>
          </cell>
          <cell r="D1296" t="str">
            <v>bromazepam</v>
          </cell>
          <cell r="E1296" t="str">
            <v>LEXILIUM</v>
          </cell>
          <cell r="F1296" t="str">
            <v>tableta</v>
          </cell>
          <cell r="G1296" t="str">
            <v>blister, 30 po 3 mg</v>
          </cell>
          <cell r="H1296" t="str">
            <v>Alkaloid a.d. u saradnji sa F. Hoffmann-La Roche Ltd.</v>
          </cell>
          <cell r="I1296" t="str">
            <v>Republika Severna Makedonija</v>
          </cell>
          <cell r="J1296" t="str">
            <v>originalno pakovanje</v>
          </cell>
          <cell r="K1296">
            <v>94.5</v>
          </cell>
          <cell r="L1296">
            <v>3400</v>
          </cell>
        </row>
        <row r="1297">
          <cell r="B1297">
            <v>1071320</v>
          </cell>
          <cell r="C1297" t="str">
            <v>N05BA08</v>
          </cell>
          <cell r="D1297" t="str">
            <v>bromazepam</v>
          </cell>
          <cell r="E1297" t="str">
            <v>LEXAURIN</v>
          </cell>
          <cell r="F1297" t="str">
            <v>tableta</v>
          </cell>
          <cell r="G1297" t="str">
            <v>blister, 30 po 1,5 mg</v>
          </cell>
          <cell r="H1297" t="str">
            <v>Krka Tovarna Zdravil d.d.</v>
          </cell>
          <cell r="I1297" t="str">
            <v>Slovenija</v>
          </cell>
          <cell r="J1297" t="str">
            <v>originalno pakovanje</v>
          </cell>
          <cell r="K1297">
            <v>70.6</v>
          </cell>
          <cell r="L1297">
            <v>0</v>
          </cell>
        </row>
        <row r="1298">
          <cell r="B1298">
            <v>1071322</v>
          </cell>
          <cell r="C1298" t="str">
            <v>N05BA08</v>
          </cell>
          <cell r="D1298" t="str">
            <v>bromazepam</v>
          </cell>
          <cell r="E1298" t="str">
            <v>LEXAURIN</v>
          </cell>
          <cell r="F1298" t="str">
            <v>tableta</v>
          </cell>
          <cell r="G1298" t="str">
            <v>blister, 30 po 3 mg</v>
          </cell>
          <cell r="H1298" t="str">
            <v>Krka Tovarna Zdravil d.d.</v>
          </cell>
          <cell r="I1298" t="str">
            <v>Slovenija</v>
          </cell>
          <cell r="J1298" t="str">
            <v>originalno pakovanje</v>
          </cell>
          <cell r="K1298">
            <v>94.5</v>
          </cell>
          <cell r="L1298">
            <v>50</v>
          </cell>
        </row>
        <row r="1299">
          <cell r="B1299">
            <v>1071324</v>
          </cell>
          <cell r="C1299" t="str">
            <v>N05BA08</v>
          </cell>
          <cell r="D1299" t="str">
            <v>bromazepam</v>
          </cell>
          <cell r="E1299" t="str">
            <v>LEXAURIN</v>
          </cell>
          <cell r="F1299" t="str">
            <v>tableta</v>
          </cell>
          <cell r="G1299" t="str">
            <v>blister, 30 po 6 mg</v>
          </cell>
          <cell r="H1299" t="str">
            <v>Krka Tovarna Zdravil d.d.</v>
          </cell>
          <cell r="I1299" t="str">
            <v>Slovenija</v>
          </cell>
          <cell r="J1299" t="str">
            <v>originalno pakovanje</v>
          </cell>
          <cell r="K1299">
            <v>129.8</v>
          </cell>
          <cell r="L1299">
            <v>100</v>
          </cell>
        </row>
        <row r="1300">
          <cell r="B1300">
            <v>1071752</v>
          </cell>
          <cell r="C1300" t="str">
            <v>N05BA12</v>
          </cell>
          <cell r="D1300" t="str">
            <v>alprazolam</v>
          </cell>
          <cell r="E1300" t="str">
            <v>KSALOL</v>
          </cell>
          <cell r="F1300" t="str">
            <v>tableta</v>
          </cell>
          <cell r="G1300" t="str">
            <v> blister, 30 po 1 mg</v>
          </cell>
          <cell r="H1300" t="str">
            <v>Galenika a.d.</v>
          </cell>
          <cell r="I1300" t="str">
            <v>Republika Srbija</v>
          </cell>
          <cell r="J1300" t="str">
            <v>originalno pakovanje</v>
          </cell>
          <cell r="K1300">
            <v>205.5</v>
          </cell>
          <cell r="L1300">
            <v>11605</v>
          </cell>
        </row>
        <row r="1301">
          <cell r="B1301">
            <v>1071755</v>
          </cell>
          <cell r="C1301" t="str">
            <v>N05BA12</v>
          </cell>
          <cell r="D1301" t="str">
            <v>alprazolam</v>
          </cell>
          <cell r="E1301" t="str">
            <v>HELEX</v>
          </cell>
          <cell r="F1301" t="str">
            <v>tableta</v>
          </cell>
          <cell r="G1301" t="str">
            <v>blister, 30 po 0,25 mg</v>
          </cell>
          <cell r="H1301" t="str">
            <v>Krka Tovarna Zdravil d.d.; Krka Farma d.o.o.</v>
          </cell>
          <cell r="I1301" t="str">
            <v>Slovenija; Hrvatska</v>
          </cell>
          <cell r="J1301" t="str">
            <v>originalno pakovanje</v>
          </cell>
          <cell r="K1301">
            <v>49.8</v>
          </cell>
          <cell r="L1301">
            <v>1</v>
          </cell>
        </row>
        <row r="1302">
          <cell r="B1302">
            <v>1071756</v>
          </cell>
          <cell r="C1302" t="str">
            <v>N05BA12</v>
          </cell>
          <cell r="D1302" t="str">
            <v>alprazolam</v>
          </cell>
          <cell r="E1302" t="str">
            <v>HELEX</v>
          </cell>
          <cell r="F1302" t="str">
            <v>tableta</v>
          </cell>
          <cell r="G1302" t="str">
            <v>blister, 30 po 0,5 mg</v>
          </cell>
          <cell r="H1302" t="str">
            <v>Krka Tovarna Zdravil d.d.; Krka Farma d.o.o.</v>
          </cell>
          <cell r="I1302" t="str">
            <v>Slovenija; Hrvatska</v>
          </cell>
          <cell r="J1302" t="str">
            <v>originalno pakovanje</v>
          </cell>
          <cell r="K1302">
            <v>81.4</v>
          </cell>
          <cell r="L1302">
            <v>100</v>
          </cell>
        </row>
        <row r="1303">
          <cell r="B1303">
            <v>1071757</v>
          </cell>
          <cell r="C1303" t="str">
            <v>N05BA12</v>
          </cell>
          <cell r="D1303" t="str">
            <v>alprazolam</v>
          </cell>
          <cell r="E1303" t="str">
            <v>HELEX</v>
          </cell>
          <cell r="F1303" t="str">
            <v>tableta</v>
          </cell>
          <cell r="G1303" t="str">
            <v>blister, 30 po 1 mg</v>
          </cell>
          <cell r="H1303" t="str">
            <v>Krka Tovarna Zdravil d.d.; Krka Farma d.o.o.</v>
          </cell>
          <cell r="I1303" t="str">
            <v>Slovenija; Hrvatska</v>
          </cell>
          <cell r="J1303" t="str">
            <v>originalno pakovanje</v>
          </cell>
          <cell r="K1303">
            <v>165.2</v>
          </cell>
          <cell r="L1303">
            <v>100</v>
          </cell>
        </row>
        <row r="1304">
          <cell r="B1304">
            <v>1071500</v>
          </cell>
          <cell r="C1304" t="str">
            <v>N05BA12</v>
          </cell>
          <cell r="D1304" t="str">
            <v>alprazolam</v>
          </cell>
          <cell r="E1304" t="str">
            <v>MAPRAZAX</v>
          </cell>
          <cell r="F1304" t="str">
            <v>tableta</v>
          </cell>
          <cell r="G1304" t="str">
            <v>blister, 30 po 1 mg</v>
          </cell>
          <cell r="H1304" t="str">
            <v>Alkaloid AD Skopje</v>
          </cell>
          <cell r="I1304" t="str">
            <v>Republika Severna Makedonija</v>
          </cell>
          <cell r="J1304" t="str">
            <v>originalno pakovanje</v>
          </cell>
          <cell r="K1304">
            <v>165.2</v>
          </cell>
          <cell r="L1304">
            <v>7800</v>
          </cell>
        </row>
        <row r="1305">
          <cell r="B1305">
            <v>1077260</v>
          </cell>
          <cell r="C1305" t="str">
            <v>N05CD02</v>
          </cell>
          <cell r="D1305" t="str">
            <v>nitrazepam</v>
          </cell>
          <cell r="E1305" t="str">
            <v>NIPAM</v>
          </cell>
          <cell r="F1305" t="str">
            <v>tableta</v>
          </cell>
          <cell r="G1305" t="str">
            <v>blister, 10 po 5 mg</v>
          </cell>
          <cell r="H1305" t="str">
            <v>Bosnalijek d.d.</v>
          </cell>
          <cell r="I1305" t="str">
            <v>Bosna i Hercegovina</v>
          </cell>
          <cell r="J1305" t="str">
            <v>originalno pakovanje</v>
          </cell>
          <cell r="K1305">
            <v>63.6</v>
          </cell>
          <cell r="L1305">
            <v>1371</v>
          </cell>
        </row>
        <row r="1306">
          <cell r="B1306">
            <v>1071461</v>
          </cell>
          <cell r="C1306" t="str">
            <v>N05CD08</v>
          </cell>
          <cell r="D1306" t="str">
            <v>midazolam</v>
          </cell>
          <cell r="E1306" t="str">
            <v>FLORMIDAL</v>
          </cell>
          <cell r="F1306" t="str">
            <v>film tableta</v>
          </cell>
          <cell r="G1306" t="str">
            <v> blister, 30 po 15 mg</v>
          </cell>
          <cell r="H1306" t="str">
            <v>Galenika a.d. u saradnji sa F.Hoffmann-La Roche Ltd, Švajcarska</v>
          </cell>
          <cell r="I1306" t="str">
            <v>Republika Srbija</v>
          </cell>
          <cell r="J1306" t="str">
            <v>originalno pakovanje</v>
          </cell>
          <cell r="K1306">
            <v>884</v>
          </cell>
          <cell r="L1306">
            <v>470</v>
          </cell>
        </row>
        <row r="1307">
          <cell r="B1307">
            <v>1077301</v>
          </cell>
          <cell r="C1307" t="str">
            <v>N05CF02</v>
          </cell>
          <cell r="D1307" t="str">
            <v>zolpidem</v>
          </cell>
          <cell r="E1307" t="str">
            <v>SANVAL</v>
          </cell>
          <cell r="F1307" t="str">
            <v>film tableta</v>
          </cell>
          <cell r="G1307" t="str">
            <v>blister, 20 po 5 mg</v>
          </cell>
          <cell r="H1307" t="str">
            <v>Lek farmacevtska družba d.d.</v>
          </cell>
          <cell r="I1307" t="str">
            <v>Slovenija</v>
          </cell>
          <cell r="J1307" t="str">
            <v>originalno pakovanje</v>
          </cell>
          <cell r="K1307">
            <v>82.7</v>
          </cell>
          <cell r="L1307">
            <v>43</v>
          </cell>
        </row>
        <row r="1308">
          <cell r="B1308">
            <v>1077300</v>
          </cell>
          <cell r="C1308" t="str">
            <v>N05CF02</v>
          </cell>
          <cell r="D1308" t="str">
            <v>zolpidem</v>
          </cell>
          <cell r="E1308" t="str">
            <v>SANVAL</v>
          </cell>
          <cell r="F1308" t="str">
            <v>film tableta</v>
          </cell>
          <cell r="G1308" t="str">
            <v>blister, 20 po 10 mg</v>
          </cell>
          <cell r="H1308" t="str">
            <v>Lek farmacevtska družba d.d.</v>
          </cell>
          <cell r="I1308" t="str">
            <v>Slovenija</v>
          </cell>
          <cell r="J1308" t="str">
            <v>originalno pakovanje</v>
          </cell>
          <cell r="K1308">
            <v>84</v>
          </cell>
          <cell r="L1308">
            <v>798</v>
          </cell>
        </row>
        <row r="1309">
          <cell r="B1309">
            <v>1077302</v>
          </cell>
          <cell r="C1309" t="str">
            <v>N05CF02</v>
          </cell>
          <cell r="D1309" t="str">
            <v>zolpidem</v>
          </cell>
          <cell r="E1309" t="str">
            <v>BELBIEN</v>
          </cell>
          <cell r="F1309" t="str">
            <v>film tableta</v>
          </cell>
          <cell r="G1309" t="str">
            <v>blister, 20 po 10 mg</v>
          </cell>
          <cell r="H1309" t="str">
            <v>Hemofarm a.d.</v>
          </cell>
          <cell r="I1309" t="str">
            <v>Republika Srbija</v>
          </cell>
          <cell r="J1309" t="str">
            <v>originalno pakovanje</v>
          </cell>
          <cell r="K1309">
            <v>84</v>
          </cell>
          <cell r="L1309">
            <v>1700</v>
          </cell>
        </row>
        <row r="1310">
          <cell r="B1310">
            <v>1077311</v>
          </cell>
          <cell r="C1310" t="str">
            <v>N05CF02</v>
          </cell>
          <cell r="D1310" t="str">
            <v>zolpidem</v>
          </cell>
          <cell r="E1310" t="str">
            <v>LUNATA</v>
          </cell>
          <cell r="F1310" t="str">
            <v>film tableta</v>
          </cell>
          <cell r="G1310" t="str">
            <v>blister, 20 po 5 mg</v>
          </cell>
          <cell r="H1310" t="str">
            <v>Alkaloid d.o.o. Beograd; Alkaloid a.d. Skopje</v>
          </cell>
          <cell r="I1310" t="str">
            <v>Republika Srbija; Republika Severna Makedonija</v>
          </cell>
          <cell r="J1310" t="str">
            <v>originalno pakovanje</v>
          </cell>
          <cell r="K1310">
            <v>82.7</v>
          </cell>
          <cell r="L1310">
            <v>100</v>
          </cell>
        </row>
        <row r="1311">
          <cell r="B1311">
            <v>1077313</v>
          </cell>
          <cell r="C1311" t="str">
            <v>N05CF02</v>
          </cell>
          <cell r="D1311" t="str">
            <v>zolpidem</v>
          </cell>
          <cell r="E1311" t="str">
            <v>LUNATA</v>
          </cell>
          <cell r="F1311" t="str">
            <v>film tableta</v>
          </cell>
          <cell r="G1311" t="str">
            <v>blister, 20 po 10 mg</v>
          </cell>
          <cell r="H1311" t="str">
            <v>Alkaloid d.o.o. Beograd; Alkaloid a.d. Skopje</v>
          </cell>
          <cell r="I1311" t="str">
            <v>Republika Srbija; Republika Severna Makedonija</v>
          </cell>
          <cell r="J1311" t="str">
            <v>originalno pakovanje</v>
          </cell>
          <cell r="K1311">
            <v>84</v>
          </cell>
          <cell r="L1311">
            <v>1920</v>
          </cell>
        </row>
        <row r="1312">
          <cell r="B1312">
            <v>1072740</v>
          </cell>
          <cell r="C1312" t="str">
            <v>N06AA04</v>
          </cell>
          <cell r="D1312" t="str">
            <v>klomipramin</v>
          </cell>
          <cell r="E1312" t="str">
            <v>ANAFRANIL</v>
          </cell>
          <cell r="F1312" t="str">
            <v>obložena tableta</v>
          </cell>
          <cell r="G1312" t="str">
            <v> 30 po 25 mg</v>
          </cell>
          <cell r="H1312" t="str">
            <v>Acino Estonia</v>
          </cell>
          <cell r="I1312" t="str">
            <v>Estonija</v>
          </cell>
          <cell r="J1312" t="str">
            <v>originalno pakovanje</v>
          </cell>
          <cell r="K1312">
            <v>274.8</v>
          </cell>
          <cell r="L1312">
            <v>389</v>
          </cell>
        </row>
        <row r="1313">
          <cell r="B1313">
            <v>1072910</v>
          </cell>
          <cell r="C1313" t="str">
            <v>N06AB05</v>
          </cell>
          <cell r="D1313" t="str">
            <v>paroksetin</v>
          </cell>
          <cell r="E1313" t="str">
            <v>SEROXAT</v>
          </cell>
          <cell r="F1313" t="str">
            <v>film tableta</v>
          </cell>
          <cell r="G1313" t="str">
            <v>blister, 30 po 20 mg</v>
          </cell>
          <cell r="H1313" t="str">
            <v> GlaxoSmithKline Pharmaceuticals S.A; S.C. Europharm S.A.</v>
          </cell>
          <cell r="I1313" t="str">
            <v>Poljska; Rumunija</v>
          </cell>
          <cell r="J1313" t="str">
            <v>originalno pakovanje</v>
          </cell>
          <cell r="K1313">
            <v>251</v>
          </cell>
          <cell r="L1313">
            <v>830</v>
          </cell>
        </row>
        <row r="1314">
          <cell r="B1314">
            <v>1072782</v>
          </cell>
          <cell r="C1314" t="str">
            <v>N06AG02</v>
          </cell>
          <cell r="D1314" t="str">
            <v>moklobemid</v>
          </cell>
          <cell r="E1314" t="str">
            <v>AURORIX</v>
          </cell>
          <cell r="F1314" t="str">
            <v>film tableta</v>
          </cell>
          <cell r="G1314" t="str">
            <v>blister, 30 po 300 mg</v>
          </cell>
          <cell r="H1314" t="str">
            <v>Meda Pharma GmbH &amp; Co.KG; Cenexi S.A.S</v>
          </cell>
          <cell r="I1314" t="str">
            <v>Nemačka; Francuska</v>
          </cell>
          <cell r="J1314" t="str">
            <v>originalno pakovanje</v>
          </cell>
          <cell r="K1314">
            <v>1484.8</v>
          </cell>
          <cell r="L1314">
            <v>3</v>
          </cell>
        </row>
        <row r="1315">
          <cell r="B1315">
            <v>1072750</v>
          </cell>
          <cell r="C1315" t="str">
            <v>N06AX03</v>
          </cell>
          <cell r="D1315" t="str">
            <v>mianserin</v>
          </cell>
          <cell r="E1315" t="str">
            <v>TOLVON</v>
          </cell>
          <cell r="F1315" t="str">
            <v>film tableta</v>
          </cell>
          <cell r="G1315" t="str">
            <v>blister, 30 po 30 mg</v>
          </cell>
          <cell r="H1315" t="str">
            <v>N.V. Organon; Schering-Plough Labo NV</v>
          </cell>
          <cell r="I1315" t="str">
            <v>Holandija; Belgija</v>
          </cell>
          <cell r="J1315" t="str">
            <v>originalno pakovanje</v>
          </cell>
          <cell r="K1315">
            <v>594.3</v>
          </cell>
          <cell r="L1315">
            <v>1200</v>
          </cell>
        </row>
        <row r="1316">
          <cell r="B1316">
            <v>1072631</v>
          </cell>
          <cell r="C1316" t="str">
            <v>N06AX05</v>
          </cell>
          <cell r="D1316" t="str">
            <v>trazodon</v>
          </cell>
          <cell r="E1316" t="str">
            <v>TRITTICO Retard</v>
          </cell>
          <cell r="F1316" t="str">
            <v>tableta sa produženim oslobađanjem</v>
          </cell>
          <cell r="G1316" t="str">
            <v>20 po 150 mg</v>
          </cell>
          <cell r="H1316" t="str">
            <v>Aziende Chimiche Riunite Angelini Francesco  S.P.A.</v>
          </cell>
          <cell r="I1316" t="str">
            <v>Italija</v>
          </cell>
          <cell r="J1316" t="str">
            <v>originalno pakovanje</v>
          </cell>
          <cell r="K1316">
            <v>509.1</v>
          </cell>
          <cell r="L1316">
            <v>2580</v>
          </cell>
        </row>
        <row r="1317">
          <cell r="B1317">
            <v>1072705</v>
          </cell>
          <cell r="C1317" t="str">
            <v>N06AX11</v>
          </cell>
          <cell r="D1317" t="str">
            <v>mirtazapin</v>
          </cell>
          <cell r="E1317" t="str">
            <v>CALIXTA</v>
          </cell>
          <cell r="F1317" t="str">
            <v>film tableta</v>
          </cell>
          <cell r="G1317" t="str">
            <v>blister, 30 po 30 mg</v>
          </cell>
          <cell r="H1317" t="str">
            <v>Belupo d.d.</v>
          </cell>
          <cell r="I1317" t="str">
            <v>Hrvatska</v>
          </cell>
          <cell r="J1317" t="str">
            <v>originalno pakovanje</v>
          </cell>
          <cell r="K1317">
            <v>287.4</v>
          </cell>
          <cell r="L1317">
            <v>6350</v>
          </cell>
        </row>
        <row r="1318">
          <cell r="B1318">
            <v>1072861</v>
          </cell>
          <cell r="C1318" t="str">
            <v>N06AX11</v>
          </cell>
          <cell r="D1318" t="str">
            <v>mirtazapin</v>
          </cell>
          <cell r="E1318" t="str">
            <v>REMIRTA</v>
          </cell>
          <cell r="F1318" t="str">
            <v>film tableta</v>
          </cell>
          <cell r="G1318" t="str">
            <v>blister, 30 po 30 mg</v>
          </cell>
          <cell r="H1318" t="str">
            <v>Zdravlje a.d;     Actavis LTD.;    Actavis EHF</v>
          </cell>
          <cell r="I1318" t="str">
            <v>Republika Srbija; Malta;        Island</v>
          </cell>
          <cell r="J1318" t="str">
            <v>originalno pakovanje</v>
          </cell>
          <cell r="K1318">
            <v>287.4</v>
          </cell>
          <cell r="L1318">
            <v>7450</v>
          </cell>
        </row>
        <row r="1319">
          <cell r="B1319">
            <v>1072050</v>
          </cell>
          <cell r="C1319" t="str">
            <v>N06AX11</v>
          </cell>
          <cell r="D1319" t="str">
            <v>mirtazapin</v>
          </cell>
          <cell r="E1319" t="str">
            <v>MIRZATEN </v>
          </cell>
          <cell r="F1319" t="str">
            <v>film tableta</v>
          </cell>
          <cell r="G1319" t="str">
            <v>blister, 30 po 30mg</v>
          </cell>
          <cell r="H1319" t="str">
            <v>Krka, Tovana Zdravil d.d</v>
          </cell>
          <cell r="I1319" t="str">
            <v>Slovenija</v>
          </cell>
          <cell r="J1319" t="str">
            <v>originalno pakovanje</v>
          </cell>
          <cell r="K1319">
            <v>287.4</v>
          </cell>
          <cell r="L1319">
            <v>1</v>
          </cell>
        </row>
        <row r="1320">
          <cell r="B1320">
            <v>1072051</v>
          </cell>
          <cell r="C1320" t="str">
            <v>N06AX11</v>
          </cell>
          <cell r="D1320" t="str">
            <v>mirtazapin</v>
          </cell>
          <cell r="E1320" t="str">
            <v>MIRZATEN </v>
          </cell>
          <cell r="F1320" t="str">
            <v>film tableta</v>
          </cell>
          <cell r="G1320" t="str">
            <v>blister, 30 po 45mg</v>
          </cell>
          <cell r="H1320" t="str">
            <v>Krka, Tovana Zdravil d.d</v>
          </cell>
          <cell r="I1320" t="str">
            <v>Slovenija</v>
          </cell>
          <cell r="J1320" t="str">
            <v>originalno pakovanje</v>
          </cell>
          <cell r="K1320">
            <v>622</v>
          </cell>
          <cell r="L1320">
            <v>1</v>
          </cell>
        </row>
        <row r="1321">
          <cell r="B1321">
            <v>1089141</v>
          </cell>
          <cell r="C1321" t="str">
            <v>N06AX12</v>
          </cell>
          <cell r="D1321" t="str">
            <v>bupropion</v>
          </cell>
          <cell r="E1321" t="str">
            <v>WELLBUTRIN XR</v>
          </cell>
          <cell r="F1321" t="str">
            <v>tableta sa modifikovanim oslobađanjem</v>
          </cell>
          <cell r="G1321" t="str">
            <v>bočica, 30 po 150 mg</v>
          </cell>
          <cell r="H1321" t="str">
            <v>Aspen Bad Oldesloe GmbH</v>
          </cell>
          <cell r="I1321" t="str">
            <v>Nemačka</v>
          </cell>
          <cell r="J1321" t="str">
            <v>originalno pakovanje</v>
          </cell>
          <cell r="K1321">
            <v>1055.7</v>
          </cell>
          <cell r="L1321">
            <v>1</v>
          </cell>
        </row>
        <row r="1322">
          <cell r="B1322">
            <v>1089140</v>
          </cell>
          <cell r="C1322" t="str">
            <v>N06AX12</v>
          </cell>
          <cell r="D1322" t="str">
            <v>bupropion</v>
          </cell>
          <cell r="E1322" t="str">
            <v>WELLBUTRIN XR</v>
          </cell>
          <cell r="F1322" t="str">
            <v>tableta sa modifikovanim oslobađanjem</v>
          </cell>
          <cell r="G1322" t="str">
            <v>bočica, 30 po 300 mg</v>
          </cell>
          <cell r="H1322" t="str">
            <v>Aspen Bad Oldesloe GmbH</v>
          </cell>
          <cell r="I1322" t="str">
            <v>Nemačka</v>
          </cell>
          <cell r="J1322" t="str">
            <v>originalno pakovanje</v>
          </cell>
          <cell r="K1322">
            <v>1810</v>
          </cell>
          <cell r="L1322">
            <v>1</v>
          </cell>
        </row>
        <row r="1323">
          <cell r="B1323">
            <v>1072600</v>
          </cell>
          <cell r="C1323" t="str">
            <v>N06AX14</v>
          </cell>
          <cell r="D1323" t="str">
            <v>tianeptin</v>
          </cell>
          <cell r="E1323" t="str">
            <v>COAXIL</v>
          </cell>
          <cell r="F1323" t="str">
            <v>obložena tableta</v>
          </cell>
          <cell r="G1323" t="str">
            <v>blister, 30 po 12,5 mg</v>
          </cell>
          <cell r="H1323" t="str">
            <v>Les Laboratoires Servier Industrie</v>
          </cell>
          <cell r="I1323" t="str">
            <v>Francuska</v>
          </cell>
          <cell r="J1323" t="str">
            <v>originalno pakovanje</v>
          </cell>
          <cell r="K1323">
            <v>448.5</v>
          </cell>
          <cell r="L1323">
            <v>1</v>
          </cell>
        </row>
        <row r="1324">
          <cell r="B1324">
            <v>1072992</v>
          </cell>
          <cell r="C1324" t="str">
            <v>N06AX16</v>
          </cell>
          <cell r="D1324" t="str">
            <v>venlafaksin</v>
          </cell>
          <cell r="E1324" t="str">
            <v>ALVENTA</v>
          </cell>
          <cell r="F1324" t="str">
            <v>kapsula sa produženim oslobadjanjem, tvrda</v>
          </cell>
          <cell r="G1324" t="str">
            <v>blister, 28 po 75 mg</v>
          </cell>
          <cell r="H1324" t="str">
            <v>Krka Tovarna Zdravil d.d.</v>
          </cell>
          <cell r="I1324" t="str">
            <v>Slovenija</v>
          </cell>
          <cell r="J1324" t="str">
            <v>originalno pakovanje</v>
          </cell>
          <cell r="K1324">
            <v>326.2</v>
          </cell>
          <cell r="L1324">
            <v>440</v>
          </cell>
        </row>
        <row r="1325">
          <cell r="B1325">
            <v>1072990</v>
          </cell>
          <cell r="C1325" t="str">
            <v>N06AX16</v>
          </cell>
          <cell r="D1325" t="str">
            <v>venlafaksin</v>
          </cell>
          <cell r="E1325" t="str">
            <v>ALVENTA</v>
          </cell>
          <cell r="F1325" t="str">
            <v>kapsula sa produženim oslobadjanjem, tvrda</v>
          </cell>
          <cell r="G1325" t="str">
            <v>blister, 28 po 150 mg</v>
          </cell>
          <cell r="H1325" t="str">
            <v>Krka Tovarna Zdravil d.d.</v>
          </cell>
          <cell r="I1325" t="str">
            <v>Slovenija</v>
          </cell>
          <cell r="J1325" t="str">
            <v>originalno pakovanje</v>
          </cell>
          <cell r="K1325">
            <v>541.2</v>
          </cell>
          <cell r="L1325">
            <v>116</v>
          </cell>
        </row>
        <row r="1326">
          <cell r="B1326">
            <v>1072489</v>
          </cell>
          <cell r="C1326" t="str">
            <v>N06AX16</v>
          </cell>
          <cell r="D1326" t="str">
            <v>venlafaksin</v>
          </cell>
          <cell r="E1326" t="str">
            <v>VENLAX</v>
          </cell>
          <cell r="F1326" t="str">
            <v>kapsula sa produženim oslobađanjem, tvrda</v>
          </cell>
          <cell r="G1326" t="str">
            <v>blister, 30 po 37,5 mg</v>
          </cell>
          <cell r="H1326" t="str">
            <v>Galenika a.d.</v>
          </cell>
          <cell r="I1326" t="str">
            <v>Republika Srbija</v>
          </cell>
          <cell r="J1326" t="str">
            <v>originalno pakovanje</v>
          </cell>
          <cell r="K1326">
            <v>261.3</v>
          </cell>
          <cell r="L1326">
            <v>51</v>
          </cell>
        </row>
        <row r="1327">
          <cell r="B1327">
            <v>1072488</v>
          </cell>
          <cell r="C1327" t="str">
            <v>N06AX16</v>
          </cell>
          <cell r="D1327" t="str">
            <v>venlafaksin</v>
          </cell>
          <cell r="E1327" t="str">
            <v>VENLAX</v>
          </cell>
          <cell r="F1327" t="str">
            <v>kapsula sa produženim oslobađanjem, tvrda</v>
          </cell>
          <cell r="G1327" t="str">
            <v>blister, 30 po 75 mg</v>
          </cell>
          <cell r="H1327" t="str">
            <v>Galenika a.d.</v>
          </cell>
          <cell r="I1327" t="str">
            <v>Republika Srbija</v>
          </cell>
          <cell r="J1327" t="str">
            <v>originalno pakovanje</v>
          </cell>
          <cell r="K1327">
            <v>349.5</v>
          </cell>
          <cell r="L1327">
            <v>1050</v>
          </cell>
        </row>
        <row r="1328">
          <cell r="B1328">
            <v>1072855</v>
          </cell>
          <cell r="C1328" t="str">
            <v>N06AX16</v>
          </cell>
          <cell r="D1328" t="str">
            <v>venlafaksin</v>
          </cell>
          <cell r="E1328" t="str">
            <v>VELAFAX</v>
          </cell>
          <cell r="F1328" t="str">
            <v>tableta</v>
          </cell>
          <cell r="G1328" t="str">
            <v>blister, 28 po 37,5 mg</v>
          </cell>
          <cell r="H1328" t="str">
            <v>Pliva Hrvatska d.o.o.</v>
          </cell>
          <cell r="I1328" t="str">
            <v>Hrvatska</v>
          </cell>
          <cell r="J1328" t="str">
            <v>originalno pakovanje</v>
          </cell>
          <cell r="K1328">
            <v>216.9</v>
          </cell>
          <cell r="L1328">
            <v>1</v>
          </cell>
        </row>
        <row r="1329">
          <cell r="B1329">
            <v>1072856</v>
          </cell>
          <cell r="C1329" t="str">
            <v>N06AX16</v>
          </cell>
          <cell r="D1329" t="str">
            <v>venlafaksin</v>
          </cell>
          <cell r="E1329" t="str">
            <v>VELAFAX</v>
          </cell>
          <cell r="F1329" t="str">
            <v>tableta</v>
          </cell>
          <cell r="G1329" t="str">
            <v>blister, 28 po 75 mg</v>
          </cell>
          <cell r="H1329" t="str">
            <v>Pliva Hrvatska d.o.o.</v>
          </cell>
          <cell r="I1329" t="str">
            <v>Hrvatska</v>
          </cell>
          <cell r="J1329" t="str">
            <v>originalno pakovanje</v>
          </cell>
          <cell r="K1329">
            <v>326.2</v>
          </cell>
          <cell r="L1329">
            <v>210</v>
          </cell>
        </row>
        <row r="1330">
          <cell r="B1330">
            <v>1072037</v>
          </cell>
          <cell r="C1330" t="str">
            <v>N06AX21</v>
          </cell>
          <cell r="D1330" t="str">
            <v>duloksetin</v>
          </cell>
          <cell r="E1330" t="str">
            <v>TAITA</v>
          </cell>
          <cell r="F1330" t="str">
            <v>gastrorezistentna kapsula, tvrda</v>
          </cell>
          <cell r="G1330" t="str">
            <v>blister,  28 po 30 mg</v>
          </cell>
          <cell r="H1330" t="str">
            <v>Hemofarm a.d. Vršac</v>
          </cell>
          <cell r="I1330" t="str">
            <v>Republika Srbija</v>
          </cell>
          <cell r="J1330" t="str">
            <v>originalno pakovanje</v>
          </cell>
          <cell r="K1330">
            <v>448.7</v>
          </cell>
          <cell r="L1330">
            <v>100</v>
          </cell>
        </row>
        <row r="1331">
          <cell r="B1331">
            <v>1072036</v>
          </cell>
          <cell r="C1331" t="str">
            <v>N06AX21</v>
          </cell>
          <cell r="D1331" t="str">
            <v>duloksetin</v>
          </cell>
          <cell r="E1331" t="str">
            <v>TAITA</v>
          </cell>
          <cell r="F1331" t="str">
            <v>gastrorezistentna kapsula, tvrda</v>
          </cell>
          <cell r="G1331" t="str">
            <v>blister,  28 po 60 mg</v>
          </cell>
          <cell r="H1331" t="str">
            <v>Hemofarm a.d. Vršac</v>
          </cell>
          <cell r="I1331" t="str">
            <v>Republika Srbija</v>
          </cell>
          <cell r="J1331" t="str">
            <v>originalno pakovanje</v>
          </cell>
          <cell r="K1331">
            <v>895.9</v>
          </cell>
          <cell r="L1331">
            <v>115</v>
          </cell>
        </row>
        <row r="1332">
          <cell r="B1332">
            <v>1072010</v>
          </cell>
          <cell r="C1332" t="str">
            <v>N06AX21</v>
          </cell>
          <cell r="D1332" t="str">
            <v>duloksetin</v>
          </cell>
          <cell r="E1332" t="str">
            <v>DULSEVIA</v>
          </cell>
          <cell r="F1332" t="str">
            <v>gastrorezistentna kapsula, tvrda</v>
          </cell>
          <cell r="G1332" t="str">
            <v>blister, 28 po 30 mg</v>
          </cell>
          <cell r="H1332" t="str">
            <v>Krka d.d., Novo Mesto</v>
          </cell>
          <cell r="I1332" t="str">
            <v>Slovenija</v>
          </cell>
          <cell r="J1332" t="str">
            <v>originalno pakovanje</v>
          </cell>
          <cell r="K1332">
            <v>448.7</v>
          </cell>
          <cell r="L1332">
            <v>14</v>
          </cell>
        </row>
        <row r="1333">
          <cell r="B1333">
            <v>1072011</v>
          </cell>
          <cell r="C1333" t="str">
            <v>N06AX21</v>
          </cell>
          <cell r="D1333" t="str">
            <v>duloksetin</v>
          </cell>
          <cell r="E1333" t="str">
            <v>DULSEVIA</v>
          </cell>
          <cell r="F1333" t="str">
            <v>gastrorezistentna kapsula, tvrda</v>
          </cell>
          <cell r="G1333" t="str">
            <v>blister, 28 po 60 mg</v>
          </cell>
          <cell r="H1333" t="str">
            <v>Krka d.d., Novo Mesto</v>
          </cell>
          <cell r="I1333" t="str">
            <v>Slovenija</v>
          </cell>
          <cell r="J1333" t="str">
            <v>originalno pakovanje</v>
          </cell>
          <cell r="K1333">
            <v>895.9</v>
          </cell>
          <cell r="L1333">
            <v>3</v>
          </cell>
        </row>
        <row r="1334">
          <cell r="B1334">
            <v>1072012</v>
          </cell>
          <cell r="C1334" t="str">
            <v>N06AX21</v>
          </cell>
          <cell r="D1334" t="str">
            <v>duloksetin</v>
          </cell>
          <cell r="E1334" t="str">
            <v>DULSEVIA</v>
          </cell>
          <cell r="F1334" t="str">
            <v>gastrorezistentna kapsula, tvrda</v>
          </cell>
          <cell r="G1334" t="str">
            <v>blister, 28 po 90 mg</v>
          </cell>
          <cell r="H1334" t="str">
            <v>Krka d.d., Novo Mesto</v>
          </cell>
          <cell r="I1334" t="str">
            <v>Slovenija</v>
          </cell>
          <cell r="J1334" t="str">
            <v>originalno pakovanje</v>
          </cell>
          <cell r="K1334">
            <v>1291.1</v>
          </cell>
          <cell r="L1334">
            <v>0</v>
          </cell>
        </row>
        <row r="1335">
          <cell r="B1335">
            <v>1072015</v>
          </cell>
          <cell r="C1335" t="str">
            <v>N06AX21</v>
          </cell>
          <cell r="D1335" t="str">
            <v>duloksetin</v>
          </cell>
          <cell r="E1335" t="str">
            <v>DUXET</v>
          </cell>
          <cell r="F1335" t="str">
            <v>gastrorezistentna kapsula, tvrda</v>
          </cell>
          <cell r="G1335" t="str">
            <v>blister, 28 po 30 mg</v>
          </cell>
          <cell r="H1335" t="str">
            <v>Nobel Ilac Sanayii Ve Ticaret A.S.</v>
          </cell>
          <cell r="I1335" t="str">
            <v>Turska</v>
          </cell>
          <cell r="J1335" t="str">
            <v>originalno pakovanje</v>
          </cell>
          <cell r="K1335">
            <v>448.7</v>
          </cell>
          <cell r="L1335">
            <v>1</v>
          </cell>
        </row>
        <row r="1336">
          <cell r="B1336">
            <v>1072016</v>
          </cell>
          <cell r="C1336" t="str">
            <v>N06AX21</v>
          </cell>
          <cell r="D1336" t="str">
            <v>duloksetin</v>
          </cell>
          <cell r="E1336" t="str">
            <v>DUXET</v>
          </cell>
          <cell r="F1336" t="str">
            <v>gastrorezistentna kapsula, tvrda</v>
          </cell>
          <cell r="G1336" t="str">
            <v>blister, 28 po 60 mg</v>
          </cell>
          <cell r="H1336" t="str">
            <v>Nobel Ilac Sanayii Ve Ticaret A.S.</v>
          </cell>
          <cell r="I1336" t="str">
            <v>Turska</v>
          </cell>
          <cell r="J1336" t="str">
            <v>originalno pakovanje</v>
          </cell>
          <cell r="K1336">
            <v>895.9</v>
          </cell>
          <cell r="L1336">
            <v>1</v>
          </cell>
        </row>
        <row r="1337">
          <cell r="B1337">
            <v>1072870</v>
          </cell>
          <cell r="C1337" t="str">
            <v>N06AX22</v>
          </cell>
          <cell r="D1337" t="str">
            <v>agomelatin</v>
          </cell>
          <cell r="E1337" t="str">
            <v>MELITOR</v>
          </cell>
          <cell r="F1337" t="str">
            <v>film tableta</v>
          </cell>
          <cell r="G1337" t="str">
            <v>blister, 28 po 25 mg</v>
          </cell>
          <cell r="H1337" t="str">
            <v>Anpharm Przedsiebiorstwo Farmaceutyczne S.A.; Servier (Ireland) Industries LTD; Les Laboratoires Servier Industrie; Laboratorios Servier S.L.</v>
          </cell>
          <cell r="I1337" t="str">
            <v>Poljska; Irska; Francuska; Španija</v>
          </cell>
          <cell r="J1337" t="str">
            <v>originalno pakovanje</v>
          </cell>
          <cell r="K1337">
            <v>1580</v>
          </cell>
          <cell r="L1337">
            <v>1</v>
          </cell>
        </row>
        <row r="1338">
          <cell r="B1338">
            <v>1072871</v>
          </cell>
          <cell r="C1338" t="str">
            <v>N06AX22</v>
          </cell>
          <cell r="D1338" t="str">
            <v>agomelatin</v>
          </cell>
          <cell r="E1338" t="str">
            <v>MENTELA</v>
          </cell>
          <cell r="F1338" t="str">
            <v>film tableta</v>
          </cell>
          <cell r="G1338" t="str">
            <v>blister, 28 po 25 mg</v>
          </cell>
          <cell r="H1338" t="str">
            <v>Hemofarm a.d. </v>
          </cell>
          <cell r="I1338" t="str">
            <v>Republika Srbija</v>
          </cell>
          <cell r="J1338" t="str">
            <v>originalno pakovanje</v>
          </cell>
          <cell r="K1338">
            <v>1580</v>
          </cell>
          <cell r="L1338">
            <v>1</v>
          </cell>
        </row>
        <row r="1339">
          <cell r="B1339">
            <v>1072875</v>
          </cell>
          <cell r="C1339" t="str">
            <v>N06AX23</v>
          </cell>
          <cell r="D1339" t="str">
            <v>desvenlafaksin</v>
          </cell>
          <cell r="E1339" t="str">
            <v>DESENDA</v>
          </cell>
          <cell r="F1339" t="str">
            <v>tableta sa produženim oslobađanjem</v>
          </cell>
          <cell r="G1339" t="str">
            <v>blister, 30 po 50 mg</v>
          </cell>
          <cell r="H1339" t="str">
            <v>EMS, S.A.</v>
          </cell>
          <cell r="I1339" t="str">
            <v>Brazil</v>
          </cell>
          <cell r="J1339" t="str">
            <v>originalno pakovanje</v>
          </cell>
          <cell r="K1339">
            <v>1163.4</v>
          </cell>
          <cell r="L1339">
            <v>53</v>
          </cell>
        </row>
        <row r="1340">
          <cell r="B1340">
            <v>1079030</v>
          </cell>
          <cell r="C1340" t="str">
            <v>N06DA02</v>
          </cell>
          <cell r="D1340" t="str">
            <v>donepezil</v>
          </cell>
          <cell r="E1340" t="str">
            <v>YASNAL</v>
          </cell>
          <cell r="F1340" t="str">
            <v>film tableta</v>
          </cell>
          <cell r="G1340" t="str">
            <v>blister, 28 po 5 mg</v>
          </cell>
          <cell r="H1340" t="str">
            <v>Krka, Tovarna Zdravil, d.d. </v>
          </cell>
          <cell r="I1340" t="str">
            <v>Slovenija</v>
          </cell>
          <cell r="J1340" t="str">
            <v>originalno pakovanje</v>
          </cell>
          <cell r="K1340">
            <v>845.4</v>
          </cell>
          <cell r="L1340">
            <v>30</v>
          </cell>
        </row>
        <row r="1341">
          <cell r="B1341">
            <v>1079031</v>
          </cell>
          <cell r="C1341" t="str">
            <v>N06DA02</v>
          </cell>
          <cell r="D1341" t="str">
            <v>donepezil</v>
          </cell>
          <cell r="E1341" t="str">
            <v>YASNAL</v>
          </cell>
          <cell r="F1341" t="str">
            <v>film tableta</v>
          </cell>
          <cell r="G1341" t="str">
            <v>blister, 28 po 10 mg</v>
          </cell>
          <cell r="H1341" t="str">
            <v>Krka, Tovarna Zdravil, d.d.</v>
          </cell>
          <cell r="I1341" t="str">
            <v>Slovenija</v>
          </cell>
          <cell r="J1341" t="str">
            <v>originalno pakovanje</v>
          </cell>
          <cell r="K1341">
            <v>1164</v>
          </cell>
          <cell r="L1341">
            <v>1</v>
          </cell>
        </row>
        <row r="1342">
          <cell r="B1342">
            <v>1079051</v>
          </cell>
          <cell r="C1342" t="str">
            <v>N06DA02</v>
          </cell>
          <cell r="D1342" t="str">
            <v>donepezil</v>
          </cell>
          <cell r="E1342" t="str">
            <v>TREGONA</v>
          </cell>
          <cell r="F1342" t="str">
            <v>film tableta</v>
          </cell>
          <cell r="G1342" t="str">
            <v>blister, 28 po 5 mg</v>
          </cell>
          <cell r="H1342" t="str">
            <v>Hemofarm a.d.</v>
          </cell>
          <cell r="I1342" t="str">
            <v>Republika Srbija</v>
          </cell>
          <cell r="J1342" t="str">
            <v>originalno pakovanje</v>
          </cell>
          <cell r="K1342">
            <v>845.4</v>
          </cell>
          <cell r="L1342">
            <v>90</v>
          </cell>
        </row>
        <row r="1343">
          <cell r="B1343">
            <v>1079050</v>
          </cell>
          <cell r="C1343" t="str">
            <v>N06DA02</v>
          </cell>
          <cell r="D1343" t="str">
            <v>donepezil</v>
          </cell>
          <cell r="E1343" t="str">
            <v>TREGONA</v>
          </cell>
          <cell r="F1343" t="str">
            <v>film tableta</v>
          </cell>
          <cell r="G1343" t="str">
            <v>blister, 28 po 10 mg</v>
          </cell>
          <cell r="H1343" t="str">
            <v>Hemofarm a.d.</v>
          </cell>
          <cell r="I1343" t="str">
            <v>Republika Srbija</v>
          </cell>
          <cell r="J1343" t="str">
            <v>originalno pakovanje</v>
          </cell>
          <cell r="K1343">
            <v>1164</v>
          </cell>
          <cell r="L1343">
            <v>53</v>
          </cell>
        </row>
        <row r="1344">
          <cell r="B1344">
            <v>1079041</v>
          </cell>
          <cell r="C1344" t="str">
            <v>N06DA02</v>
          </cell>
          <cell r="D1344" t="str">
            <v>donepezil</v>
          </cell>
          <cell r="E1344" t="str">
            <v>DONECEPT</v>
          </cell>
          <cell r="F1344" t="str">
            <v>film tableta</v>
          </cell>
          <cell r="G1344" t="str">
            <v>blister, 28 po 5 mg</v>
          </cell>
          <cell r="H1344" t="str">
            <v>Actavis Ltd</v>
          </cell>
          <cell r="I1344" t="str">
            <v>Malta</v>
          </cell>
          <cell r="J1344" t="str">
            <v>originalno pakovanje</v>
          </cell>
          <cell r="K1344">
            <v>845.4</v>
          </cell>
          <cell r="L1344">
            <v>435</v>
          </cell>
        </row>
        <row r="1345">
          <cell r="B1345">
            <v>1079035</v>
          </cell>
          <cell r="C1345" t="str">
            <v>N06DA02</v>
          </cell>
          <cell r="D1345" t="str">
            <v>donepezil</v>
          </cell>
          <cell r="E1345" t="str">
            <v>DONECEPT</v>
          </cell>
          <cell r="F1345" t="str">
            <v>film tableta</v>
          </cell>
          <cell r="G1345" t="str">
            <v>blister, 28 po 10 mg</v>
          </cell>
          <cell r="H1345" t="str">
            <v>Actavis Ltd</v>
          </cell>
          <cell r="I1345" t="str">
            <v>Malta</v>
          </cell>
          <cell r="J1345" t="str">
            <v>originalno pakovanje</v>
          </cell>
          <cell r="K1345">
            <v>1164</v>
          </cell>
          <cell r="L1345">
            <v>64</v>
          </cell>
        </row>
        <row r="1346">
          <cell r="B1346">
            <v>1088012</v>
          </cell>
          <cell r="C1346" t="str">
            <v>N06DA03</v>
          </cell>
          <cell r="D1346" t="str">
            <v>rivastigmin</v>
          </cell>
          <cell r="E1346" t="str">
            <v>EXELON</v>
          </cell>
          <cell r="F1346" t="str">
            <v>kapsula, tvrda</v>
          </cell>
          <cell r="G1346" t="str">
            <v>blister, 28 po 1,5 mg</v>
          </cell>
          <cell r="H1346" t="str">
            <v>Novartis Farmaceutica S.A.</v>
          </cell>
          <cell r="I1346" t="str">
            <v>Španija</v>
          </cell>
          <cell r="J1346" t="str">
            <v>originalno pakovanje</v>
          </cell>
          <cell r="K1346">
            <v>991.2</v>
          </cell>
          <cell r="L1346">
            <v>21</v>
          </cell>
        </row>
        <row r="1347">
          <cell r="B1347">
            <v>1088013</v>
          </cell>
          <cell r="C1347" t="str">
            <v>N06DA03</v>
          </cell>
          <cell r="D1347" t="str">
            <v>rivastigmin</v>
          </cell>
          <cell r="E1347" t="str">
            <v>EXELON</v>
          </cell>
          <cell r="F1347" t="str">
            <v>kapsula, tvrda</v>
          </cell>
          <cell r="G1347" t="str">
            <v>blister, 28 po 3 mg</v>
          </cell>
          <cell r="H1347" t="str">
            <v>Novartis Farmaceutica S.A.</v>
          </cell>
          <cell r="I1347" t="str">
            <v>Španija</v>
          </cell>
          <cell r="J1347" t="str">
            <v>originalno pakovanje</v>
          </cell>
          <cell r="K1347">
            <v>991.2</v>
          </cell>
          <cell r="L1347">
            <v>21</v>
          </cell>
        </row>
        <row r="1348">
          <cell r="B1348">
            <v>1088014</v>
          </cell>
          <cell r="C1348" t="str">
            <v>N06DA03</v>
          </cell>
          <cell r="D1348" t="str">
            <v>rivastigmin</v>
          </cell>
          <cell r="E1348" t="str">
            <v>EXELON</v>
          </cell>
          <cell r="F1348" t="str">
            <v>kapsula, tvrda</v>
          </cell>
          <cell r="G1348" t="str">
            <v>blister, 28 po 4,5 mg</v>
          </cell>
          <cell r="H1348" t="str">
            <v>Novartis Farmaceutica S.A.</v>
          </cell>
          <cell r="I1348" t="str">
            <v>Španija</v>
          </cell>
          <cell r="J1348" t="str">
            <v>originalno pakovanje</v>
          </cell>
          <cell r="K1348">
            <v>991.2</v>
          </cell>
          <cell r="L1348">
            <v>1</v>
          </cell>
        </row>
        <row r="1349">
          <cell r="B1349">
            <v>1088015</v>
          </cell>
          <cell r="C1349" t="str">
            <v>N06DA03</v>
          </cell>
          <cell r="D1349" t="str">
            <v>rivastigmin</v>
          </cell>
          <cell r="E1349" t="str">
            <v>EXELON</v>
          </cell>
          <cell r="F1349" t="str">
            <v>kapsula, tvrda</v>
          </cell>
          <cell r="G1349" t="str">
            <v>blister, 28 po 6 mg</v>
          </cell>
          <cell r="H1349" t="str">
            <v>Novartis Farmaceutica S.A.</v>
          </cell>
          <cell r="I1349" t="str">
            <v>Španija</v>
          </cell>
          <cell r="J1349" t="str">
            <v>originalno pakovanje</v>
          </cell>
          <cell r="K1349">
            <v>991.2</v>
          </cell>
          <cell r="L1349">
            <v>1</v>
          </cell>
        </row>
        <row r="1350">
          <cell r="B1350">
            <v>1088200</v>
          </cell>
          <cell r="C1350" t="str">
            <v>N06DA03</v>
          </cell>
          <cell r="D1350" t="str">
            <v>rivastigmin</v>
          </cell>
          <cell r="E1350" t="str">
            <v>NIMVASTID</v>
          </cell>
          <cell r="F1350" t="str">
            <v>kapsula, tvrda </v>
          </cell>
          <cell r="G1350" t="str">
            <v>blister, 28 po 1,5 mg</v>
          </cell>
          <cell r="H1350" t="str">
            <v>Krka Tovarna Zdravil d.d. </v>
          </cell>
          <cell r="I1350" t="str">
            <v>Slovenija</v>
          </cell>
          <cell r="J1350" t="str">
            <v>originalno pakovanje</v>
          </cell>
          <cell r="K1350">
            <v>991.2</v>
          </cell>
          <cell r="L1350">
            <v>1</v>
          </cell>
        </row>
        <row r="1351">
          <cell r="B1351">
            <v>1088201</v>
          </cell>
          <cell r="C1351" t="str">
            <v>N06DA03</v>
          </cell>
          <cell r="D1351" t="str">
            <v>rivastigmin</v>
          </cell>
          <cell r="E1351" t="str">
            <v>NIMVASTID</v>
          </cell>
          <cell r="F1351" t="str">
            <v>kapsula, tvrda </v>
          </cell>
          <cell r="G1351" t="str">
            <v>blister, 28 po 3 mg</v>
          </cell>
          <cell r="H1351" t="str">
            <v>Krka Tovarna Zdravil d.d. </v>
          </cell>
          <cell r="I1351" t="str">
            <v>Slovenija</v>
          </cell>
          <cell r="J1351" t="str">
            <v>originalno pakovanje</v>
          </cell>
          <cell r="K1351">
            <v>991.2</v>
          </cell>
          <cell r="L1351">
            <v>1</v>
          </cell>
        </row>
        <row r="1352">
          <cell r="B1352">
            <v>1088202</v>
          </cell>
          <cell r="C1352" t="str">
            <v>N06DA03</v>
          </cell>
          <cell r="D1352" t="str">
            <v>rivastigmin</v>
          </cell>
          <cell r="E1352" t="str">
            <v>NIMVASTID</v>
          </cell>
          <cell r="F1352" t="str">
            <v>kapsula, tvrda </v>
          </cell>
          <cell r="G1352" t="str">
            <v>blister, 28 po 4,5 mg</v>
          </cell>
          <cell r="H1352" t="str">
            <v>Krka Tovarna Zdravil d.d. </v>
          </cell>
          <cell r="I1352" t="str">
            <v>Slovenija</v>
          </cell>
          <cell r="J1352" t="str">
            <v>originalno pakovanje</v>
          </cell>
          <cell r="K1352">
            <v>991.2</v>
          </cell>
          <cell r="L1352">
            <v>0</v>
          </cell>
        </row>
        <row r="1353">
          <cell r="B1353">
            <v>1088203</v>
          </cell>
          <cell r="C1353" t="str">
            <v>N06DA03</v>
          </cell>
          <cell r="D1353" t="str">
            <v>rivastigmin</v>
          </cell>
          <cell r="E1353" t="str">
            <v>NIMVASTID</v>
          </cell>
          <cell r="F1353" t="str">
            <v>kapsula, tvrda </v>
          </cell>
          <cell r="G1353" t="str">
            <v>blister, 28 po 6 mg</v>
          </cell>
          <cell r="H1353" t="str">
            <v>Krka Tovarna Zdravil d.d. </v>
          </cell>
          <cell r="I1353" t="str">
            <v>Slovenija</v>
          </cell>
          <cell r="J1353" t="str">
            <v>originalno pakovanje</v>
          </cell>
          <cell r="K1353">
            <v>991.2</v>
          </cell>
          <cell r="L1353">
            <v>0</v>
          </cell>
        </row>
        <row r="1354">
          <cell r="B1354">
            <v>9088225</v>
          </cell>
          <cell r="C1354" t="str">
            <v>N06DA03</v>
          </cell>
          <cell r="D1354" t="str">
            <v>rivastigmin</v>
          </cell>
          <cell r="E1354" t="str">
            <v>EXELON</v>
          </cell>
          <cell r="F1354" t="str">
            <v>transdermalni flaster</v>
          </cell>
          <cell r="G1354" t="str">
            <v>kesica, 30 po 1 kom, 4,6 mg/24 h</v>
          </cell>
          <cell r="H1354" t="str">
            <v>Novartis Pharma Stein AG; Novartis Pharma GmBH</v>
          </cell>
          <cell r="I1354" t="str">
            <v>Švajcarska; Nemačka</v>
          </cell>
          <cell r="J1354" t="str">
            <v>originalno pakovanje</v>
          </cell>
          <cell r="K1354">
            <v>3471.1</v>
          </cell>
          <cell r="L1354">
            <v>1</v>
          </cell>
        </row>
        <row r="1355">
          <cell r="B1355">
            <v>9088226</v>
          </cell>
          <cell r="C1355" t="str">
            <v>N06DA03</v>
          </cell>
          <cell r="D1355" t="str">
            <v>rivastigmin</v>
          </cell>
          <cell r="E1355" t="str">
            <v>EXELON</v>
          </cell>
          <cell r="F1355" t="str">
            <v>transdermalni flaster</v>
          </cell>
          <cell r="G1355" t="str">
            <v>kesica, 30 po 1 kom, 9,5 mg/24 h</v>
          </cell>
          <cell r="H1355" t="str">
            <v>Novartis Pharma Stein AG; Novartis Pharma GmBH</v>
          </cell>
          <cell r="I1355" t="str">
            <v>Švajcarska; Nemačka</v>
          </cell>
          <cell r="J1355" t="str">
            <v>originalno pakovanje</v>
          </cell>
          <cell r="K1355">
            <v>3471.1</v>
          </cell>
          <cell r="L1355">
            <v>1</v>
          </cell>
        </row>
        <row r="1356">
          <cell r="B1356">
            <v>9088227</v>
          </cell>
          <cell r="C1356" t="str">
            <v>N06DA03</v>
          </cell>
          <cell r="D1356" t="str">
            <v>rivastigmin</v>
          </cell>
          <cell r="E1356" t="str">
            <v>EXELON</v>
          </cell>
          <cell r="F1356" t="str">
            <v>transdermalni flaster</v>
          </cell>
          <cell r="G1356" t="str">
            <v>30 po 13.3mg/24h</v>
          </cell>
          <cell r="H1356" t="str">
            <v>Novartis Pharma Stein AG; Novartis Pharma GMBH</v>
          </cell>
          <cell r="I1356" t="str">
            <v>Švajcarska; Nemačka</v>
          </cell>
          <cell r="J1356" t="str">
            <v>originalno pakovanje</v>
          </cell>
          <cell r="K1356">
            <v>3471.1</v>
          </cell>
          <cell r="L1356">
            <v>1</v>
          </cell>
        </row>
        <row r="1357">
          <cell r="B1357">
            <v>1079002</v>
          </cell>
          <cell r="C1357" t="str">
            <v>N06DA04</v>
          </cell>
          <cell r="D1357" t="str">
            <v>galantamin</v>
          </cell>
          <cell r="E1357" t="str">
            <v>ALZAMIN</v>
          </cell>
          <cell r="F1357" t="str">
            <v>kapsula sa produženim oslobađanjem, tvrda</v>
          </cell>
          <cell r="G1357" t="str">
            <v>blister, 30 po 16 mg</v>
          </cell>
          <cell r="H1357" t="str">
            <v>PharmaSwiss d.o.o.</v>
          </cell>
          <cell r="I1357" t="str">
            <v>Republika Srbija</v>
          </cell>
          <cell r="J1357" t="str">
            <v>originalno pakovanje</v>
          </cell>
          <cell r="K1357">
            <v>1744.9</v>
          </cell>
          <cell r="L1357">
            <v>1</v>
          </cell>
        </row>
        <row r="1358">
          <cell r="B1358">
            <v>1079903</v>
          </cell>
          <cell r="C1358" t="str">
            <v>N06DX01</v>
          </cell>
          <cell r="D1358" t="str">
            <v>memantin</v>
          </cell>
          <cell r="E1358" t="str">
            <v>MEMANDO</v>
          </cell>
          <cell r="F1358" t="str">
            <v>film tableta</v>
          </cell>
          <cell r="G1358" t="str">
            <v>blister, 28 po 10 mg</v>
          </cell>
          <cell r="H1358" t="str">
            <v>Krka Tovarna Zdravil d.d. </v>
          </cell>
          <cell r="I1358" t="str">
            <v>Slovenija</v>
          </cell>
          <cell r="J1358" t="str">
            <v>originalno pakovanje</v>
          </cell>
          <cell r="K1358">
            <v>636.3</v>
          </cell>
          <cell r="L1358">
            <v>3</v>
          </cell>
        </row>
        <row r="1359">
          <cell r="B1359">
            <v>1079907</v>
          </cell>
          <cell r="C1359" t="str">
            <v>N06DX01</v>
          </cell>
          <cell r="D1359" t="str">
            <v>memantin</v>
          </cell>
          <cell r="E1359" t="str">
            <v>MEMANDO</v>
          </cell>
          <cell r="F1359" t="str">
            <v>film tableta</v>
          </cell>
          <cell r="G1359" t="str">
            <v>blister, 28 po 20 mg</v>
          </cell>
          <cell r="H1359" t="str">
            <v>Krka Tovarna Zdravil d.d. </v>
          </cell>
          <cell r="I1359" t="str">
            <v>Slovenija</v>
          </cell>
          <cell r="J1359" t="str">
            <v>originalno pakovanje</v>
          </cell>
          <cell r="K1359">
            <v>1272.7</v>
          </cell>
          <cell r="L1359">
            <v>1</v>
          </cell>
        </row>
        <row r="1360">
          <cell r="B1360">
            <v>1079033</v>
          </cell>
          <cell r="C1360" t="str">
            <v>N06DX01</v>
          </cell>
          <cell r="D1360" t="str">
            <v>memantin</v>
          </cell>
          <cell r="E1360" t="str">
            <v>NEMDATINE</v>
          </cell>
          <cell r="F1360" t="str">
            <v>film tableta</v>
          </cell>
          <cell r="G1360" t="str">
            <v>blister, 28 po 10 mg</v>
          </cell>
          <cell r="H1360" t="str">
            <v>Actavis LTD   </v>
          </cell>
          <cell r="I1360" t="str">
            <v> Malta       </v>
          </cell>
          <cell r="J1360" t="str">
            <v>originalno pakovanje</v>
          </cell>
          <cell r="K1360">
            <v>636.3</v>
          </cell>
          <cell r="L1360">
            <v>3</v>
          </cell>
        </row>
        <row r="1361">
          <cell r="B1361">
            <v>1079028</v>
          </cell>
          <cell r="C1361" t="str">
            <v>N06DX01</v>
          </cell>
          <cell r="D1361" t="str">
            <v>memantin</v>
          </cell>
          <cell r="E1361" t="str">
            <v>NEMDATINE</v>
          </cell>
          <cell r="F1361" t="str">
            <v>film tableta</v>
          </cell>
          <cell r="G1361" t="str">
            <v>blister, 28 po 20 mg</v>
          </cell>
          <cell r="H1361" t="str">
            <v>Actavis LTD   </v>
          </cell>
          <cell r="I1361" t="str">
            <v> Malta       </v>
          </cell>
          <cell r="J1361" t="str">
            <v>originalno pakovanje</v>
          </cell>
          <cell r="K1361">
            <v>1272.7</v>
          </cell>
          <cell r="L1361">
            <v>1</v>
          </cell>
        </row>
        <row r="1362">
          <cell r="B1362">
            <v>1079004</v>
          </cell>
          <cell r="C1362" t="str">
            <v>N06DX01</v>
          </cell>
          <cell r="D1362" t="str">
            <v>memantin</v>
          </cell>
          <cell r="E1362" t="str">
            <v>YMANA</v>
          </cell>
          <cell r="F1362" t="str">
            <v>film tableta</v>
          </cell>
          <cell r="G1362" t="str">
            <v>blister, 28 po 20 mg</v>
          </cell>
          <cell r="H1362" t="str">
            <v>Alkaloid AD Skopje</v>
          </cell>
          <cell r="I1362" t="str">
            <v>Republika Severna Makedonija</v>
          </cell>
          <cell r="J1362" t="str">
            <v>originalno pakovanje</v>
          </cell>
          <cell r="K1362">
            <v>1272.7</v>
          </cell>
          <cell r="L1362">
            <v>13</v>
          </cell>
        </row>
        <row r="1363">
          <cell r="B1363">
            <v>1079046</v>
          </cell>
          <cell r="C1363" t="str">
            <v>N06DX01</v>
          </cell>
          <cell r="D1363" t="str">
            <v>memantin</v>
          </cell>
          <cell r="E1363" t="str">
            <v>MEMALIS</v>
          </cell>
          <cell r="F1363" t="str">
            <v>film tableta</v>
          </cell>
          <cell r="G1363" t="str">
            <v>blister, 28 po 10 mg</v>
          </cell>
          <cell r="H1363" t="str">
            <v>Zaklady Farmaceutyczne Polpharma S.A.</v>
          </cell>
          <cell r="I1363" t="str">
            <v>Poljska</v>
          </cell>
          <cell r="J1363" t="str">
            <v>originalno pakovanje</v>
          </cell>
          <cell r="K1363">
            <v>636.3</v>
          </cell>
          <cell r="L1363">
            <v>20</v>
          </cell>
        </row>
        <row r="1364">
          <cell r="B1364">
            <v>1079047</v>
          </cell>
          <cell r="C1364" t="str">
            <v>N06DX01</v>
          </cell>
          <cell r="D1364" t="str">
            <v>memantin</v>
          </cell>
          <cell r="E1364" t="str">
            <v>MEMALIS</v>
          </cell>
          <cell r="F1364" t="str">
            <v>film tableta</v>
          </cell>
          <cell r="G1364" t="str">
            <v>blister, 28 po 20 mg</v>
          </cell>
          <cell r="H1364" t="str">
            <v>Zaklady Farmaceutyczne Polpharma S.A.</v>
          </cell>
          <cell r="I1364" t="str">
            <v>Poljska</v>
          </cell>
          <cell r="J1364" t="str">
            <v>originalno pakovanje</v>
          </cell>
          <cell r="K1364">
            <v>1272.7</v>
          </cell>
          <cell r="L1364">
            <v>20</v>
          </cell>
        </row>
        <row r="1365">
          <cell r="B1365">
            <v>1075310</v>
          </cell>
          <cell r="C1365" t="str">
            <v>N07BB03</v>
          </cell>
          <cell r="D1365" t="str">
            <v>akamprosat</v>
          </cell>
          <cell r="E1365" t="str">
            <v>CAMPRAL</v>
          </cell>
          <cell r="F1365" t="str">
            <v>gastrorezistentna tableta</v>
          </cell>
          <cell r="G1365" t="str">
            <v> blister, 84 po 333 mg</v>
          </cell>
          <cell r="H1365" t="str">
            <v>Merck S.L; Merck Sante S.A.S</v>
          </cell>
          <cell r="I1365" t="str">
            <v> Španija; Francuska</v>
          </cell>
          <cell r="J1365" t="str">
            <v>originalno pakovanje</v>
          </cell>
          <cell r="K1365">
            <v>1121.6</v>
          </cell>
          <cell r="L1365">
            <v>1</v>
          </cell>
        </row>
        <row r="1366">
          <cell r="B1366">
            <v>1182031</v>
          </cell>
          <cell r="C1366" t="str">
            <v>N07BB04</v>
          </cell>
          <cell r="D1366" t="str">
            <v>naltrekson</v>
          </cell>
          <cell r="E1366" t="str">
            <v>NALTREXONE AMOMED</v>
          </cell>
          <cell r="F1366" t="str">
            <v>film tableta</v>
          </cell>
          <cell r="G1366" t="str">
            <v>blister, 28 po 50 mg</v>
          </cell>
          <cell r="H1366" t="str">
            <v>Haupt Pharma Wolfratshausen GmbH; Amomed Pharma GmbH</v>
          </cell>
          <cell r="I1366" t="str">
            <v>Nemačka; Austrija</v>
          </cell>
          <cell r="J1366" t="str">
            <v>originalno pakovanje</v>
          </cell>
          <cell r="K1366">
            <v>3406.7</v>
          </cell>
          <cell r="L1366">
            <v>1</v>
          </cell>
        </row>
        <row r="1367">
          <cell r="B1367">
            <v>1182051</v>
          </cell>
          <cell r="C1367" t="str">
            <v>N07BC01</v>
          </cell>
          <cell r="D1367" t="str">
            <v>buprenorfin</v>
          </cell>
          <cell r="E1367" t="str">
            <v>BUPRENORFIN ALKALOID</v>
          </cell>
          <cell r="F1367" t="str">
            <v>sublingvalna tableta</v>
          </cell>
          <cell r="G1367" t="str">
            <v>blister, 7 po 2 mg</v>
          </cell>
          <cell r="H1367" t="str">
            <v>Alkaloid a.d.</v>
          </cell>
          <cell r="I1367" t="str">
            <v>Republika Severna Makedonija</v>
          </cell>
          <cell r="J1367" t="str">
            <v>originalno pakovanje</v>
          </cell>
          <cell r="K1367">
            <v>309.5</v>
          </cell>
          <cell r="L1367">
            <v>26</v>
          </cell>
        </row>
        <row r="1368">
          <cell r="B1368">
            <v>1182052</v>
          </cell>
          <cell r="C1368" t="str">
            <v>N07BC01</v>
          </cell>
          <cell r="D1368" t="str">
            <v>buprenorfin</v>
          </cell>
          <cell r="E1368" t="str">
            <v>BUPRENORFIN ALKALOID</v>
          </cell>
          <cell r="F1368" t="str">
            <v>sublingvalna tableta</v>
          </cell>
          <cell r="G1368" t="str">
            <v>blister, 7 po 8 mg</v>
          </cell>
          <cell r="H1368" t="str">
            <v>Alkaloid a.d.</v>
          </cell>
          <cell r="I1368" t="str">
            <v>Republika Severna Makedonija</v>
          </cell>
          <cell r="J1368" t="str">
            <v>originalno pakovanje</v>
          </cell>
          <cell r="K1368">
            <v>1037.2</v>
          </cell>
          <cell r="L1368">
            <v>516</v>
          </cell>
        </row>
        <row r="1369">
          <cell r="B1369">
            <v>1182072</v>
          </cell>
          <cell r="C1369" t="str">
            <v>N07BC01</v>
          </cell>
          <cell r="D1369" t="str">
            <v>buprenorfin</v>
          </cell>
          <cell r="E1369" t="str">
            <v>BUPREFEX</v>
          </cell>
          <cell r="F1369" t="str">
            <v>sublingvalna tableta</v>
          </cell>
          <cell r="G1369" t="str">
            <v>blister, 7 po 2 mg</v>
          </cell>
          <cell r="H1369" t="str">
            <v>G.L. Pharma GmbH</v>
          </cell>
          <cell r="I1369" t="str">
            <v>Austrija</v>
          </cell>
          <cell r="J1369" t="str">
            <v>originalno pakovanje</v>
          </cell>
          <cell r="K1369">
            <v>309.5</v>
          </cell>
          <cell r="L1369">
            <v>1</v>
          </cell>
        </row>
        <row r="1370">
          <cell r="B1370">
            <v>1182073</v>
          </cell>
          <cell r="C1370" t="str">
            <v>N07BC01</v>
          </cell>
          <cell r="D1370" t="str">
            <v>buprenorfin</v>
          </cell>
          <cell r="E1370" t="str">
            <v>BUPREFEX</v>
          </cell>
          <cell r="F1370" t="str">
            <v>sublingvalna tableta</v>
          </cell>
          <cell r="G1370" t="str">
            <v>blister, 7 po 8 mg</v>
          </cell>
          <cell r="H1370" t="str">
            <v>G.L. Pharma GmbH</v>
          </cell>
          <cell r="I1370" t="str">
            <v>Austrija</v>
          </cell>
          <cell r="J1370" t="str">
            <v>originalno pakovanje</v>
          </cell>
          <cell r="K1370">
            <v>1037.2</v>
          </cell>
          <cell r="L1370">
            <v>1</v>
          </cell>
        </row>
        <row r="1371">
          <cell r="B1371">
            <v>1182070</v>
          </cell>
          <cell r="C1371" t="str">
            <v>N07BC01</v>
          </cell>
          <cell r="D1371" t="str">
            <v>buprenorfin</v>
          </cell>
          <cell r="E1371" t="str">
            <v>BUPROBOL</v>
          </cell>
          <cell r="F1371" t="str">
            <v>sublingvalna tableta</v>
          </cell>
          <cell r="G1371" t="str">
            <v>blister, 7 po 2 mg</v>
          </cell>
          <cell r="H1371" t="str">
            <v>G.L. Pharma GmbH</v>
          </cell>
          <cell r="I1371" t="str">
            <v>Austrija</v>
          </cell>
          <cell r="J1371" t="str">
            <v>originalno pakovanje</v>
          </cell>
          <cell r="K1371">
            <v>309.5</v>
          </cell>
          <cell r="L1371">
            <v>1</v>
          </cell>
        </row>
        <row r="1372">
          <cell r="B1372">
            <v>1182071</v>
          </cell>
          <cell r="C1372" t="str">
            <v>N07BC01</v>
          </cell>
          <cell r="D1372" t="str">
            <v>buprenorfin</v>
          </cell>
          <cell r="E1372" t="str">
            <v>BUPROBOL</v>
          </cell>
          <cell r="F1372" t="str">
            <v>sublingvalna tableta</v>
          </cell>
          <cell r="G1372" t="str">
            <v>blister, 7 po 8 mg</v>
          </cell>
          <cell r="H1372" t="str">
            <v>G.L. Pharma GmbH</v>
          </cell>
          <cell r="I1372" t="str">
            <v>Austrija</v>
          </cell>
          <cell r="J1372" t="str">
            <v>originalno pakovanje</v>
          </cell>
          <cell r="K1372">
            <v>1037.2</v>
          </cell>
          <cell r="L1372">
            <v>1</v>
          </cell>
        </row>
        <row r="1373">
          <cell r="B1373">
            <v>1182060</v>
          </cell>
          <cell r="C1373" t="str">
            <v>N07BC51</v>
          </cell>
          <cell r="D1373" t="str">
            <v>buprenorfin, nalokson</v>
          </cell>
          <cell r="E1373" t="str">
            <v>BULNEXO</v>
          </cell>
          <cell r="F1373" t="str">
            <v>sublingvalna tableta</v>
          </cell>
          <cell r="G1373" t="str">
            <v>blister deljiv na pojedinačne doze, 7 po (2mg + 0,5mg)</v>
          </cell>
          <cell r="H1373" t="str">
            <v>Alkaloid AD Skopje</v>
          </cell>
          <cell r="I1373" t="str">
            <v>Republika Severna Makedonija</v>
          </cell>
          <cell r="J1373" t="str">
            <v>originalno pakovanje</v>
          </cell>
          <cell r="K1373">
            <v>364</v>
          </cell>
          <cell r="L1373">
            <v>2</v>
          </cell>
        </row>
        <row r="1374">
          <cell r="B1374">
            <v>1182062</v>
          </cell>
          <cell r="C1374" t="str">
            <v>N07BC51</v>
          </cell>
          <cell r="D1374" t="str">
            <v>buprenorfin, nalokson</v>
          </cell>
          <cell r="E1374" t="str">
            <v>BULNEXO</v>
          </cell>
          <cell r="F1374" t="str">
            <v>sublingvalna tableta</v>
          </cell>
          <cell r="G1374" t="str">
            <v>blister deljiv na pojedinačne doze, 7 po (8mg + 2mg)</v>
          </cell>
          <cell r="H1374" t="str">
            <v>Alkaloid AD Skopje</v>
          </cell>
          <cell r="I1374" t="str">
            <v>Republika Severna Makedonija</v>
          </cell>
          <cell r="J1374" t="str">
            <v>originalno pakovanje</v>
          </cell>
          <cell r="K1374">
            <v>1251.6</v>
          </cell>
          <cell r="L1374">
            <v>1</v>
          </cell>
        </row>
        <row r="1375">
          <cell r="B1375">
            <v>7110022</v>
          </cell>
          <cell r="C1375" t="str">
            <v>R01AD01</v>
          </cell>
          <cell r="D1375" t="str">
            <v>beklometazon</v>
          </cell>
          <cell r="E1375" t="str">
            <v>BECONASE</v>
          </cell>
          <cell r="F1375" t="str">
            <v>sprej za nos, suspenzija</v>
          </cell>
          <cell r="G1375" t="str">
            <v>bočica sa raspršivačem, 200 po  50 mcg/doza </v>
          </cell>
          <cell r="H1375" t="str">
            <v>GlaxoSmithKline Pharmaceuticals S.A.; Glaxo Wellcome S.A.</v>
          </cell>
          <cell r="I1375" t="str">
            <v>Poljska; Španija</v>
          </cell>
          <cell r="J1375" t="str">
            <v>originalno pakovanje</v>
          </cell>
          <cell r="K1375">
            <v>381.1</v>
          </cell>
          <cell r="L1375">
            <v>13</v>
          </cell>
        </row>
        <row r="1376">
          <cell r="B1376">
            <v>7114164</v>
          </cell>
          <cell r="C1376" t="str">
            <v>R03AC18</v>
          </cell>
          <cell r="D1376" t="str">
            <v>indakaterol</v>
          </cell>
          <cell r="E1376" t="str">
            <v>ONBREZ BREEZHALER</v>
          </cell>
          <cell r="F1376" t="str">
            <v>prašak za inhalaciju</v>
          </cell>
          <cell r="G1376" t="str">
            <v>tvrda kapsula, blister 30 po 150mcg </v>
          </cell>
          <cell r="H1376" t="str">
            <v>Novartis Pharma Stein AG</v>
          </cell>
          <cell r="I1376" t="str">
            <v>Švajcarska</v>
          </cell>
          <cell r="J1376" t="str">
            <v>originalno pakovanje</v>
          </cell>
          <cell r="K1376">
            <v>2142.4</v>
          </cell>
          <cell r="L1376">
            <v>6</v>
          </cell>
        </row>
        <row r="1377">
          <cell r="B1377">
            <v>7114715</v>
          </cell>
          <cell r="C1377" t="str">
            <v>R03AK07</v>
          </cell>
          <cell r="D1377" t="str">
            <v>formoterol, budesonid</v>
          </cell>
          <cell r="E1377" t="str">
            <v>SYMBICORT</v>
          </cell>
          <cell r="F1377" t="str">
            <v>suspenzija za inhalaciju pod pritiskom</v>
          </cell>
          <cell r="G1377" t="str">
            <v> inhalator pod pritiskom sa dozerom, 1 po 120 doza (4,5 mcg/doza + 160 mcg/doza)</v>
          </cell>
          <cell r="H1377" t="str">
            <v>AstraZeneca Dunkerque Production Dunkerque</v>
          </cell>
          <cell r="I1377" t="str">
            <v>Francuska</v>
          </cell>
          <cell r="J1377" t="str">
            <v>originalno pakovanje</v>
          </cell>
          <cell r="K1377">
            <v>2742.3</v>
          </cell>
          <cell r="L1377">
            <v>6</v>
          </cell>
        </row>
        <row r="1378">
          <cell r="B1378">
            <v>7114246</v>
          </cell>
          <cell r="C1378" t="str">
            <v>R03AK08</v>
          </cell>
          <cell r="D1378" t="str">
            <v>formoterol, beklometazon</v>
          </cell>
          <cell r="E1378" t="str">
            <v>FOSTER</v>
          </cell>
          <cell r="F1378" t="str">
            <v>rastvor za inhalaciju pod pritiskom</v>
          </cell>
          <cell r="G1378" t="str">
            <v>kontejner pod pritiskom sa ventilom za doziranje, 1 po 180 doza (6 mcg/doza + 100 mcg/doza )</v>
          </cell>
          <cell r="H1378" t="str">
            <v>Chiesi Pharmaceuticals GmbH</v>
          </cell>
          <cell r="I1378" t="str">
            <v>Austrija</v>
          </cell>
          <cell r="J1378" t="str">
            <v>originalno pakovanje</v>
          </cell>
          <cell r="K1378">
            <v>4864.4</v>
          </cell>
          <cell r="L1378">
            <v>59</v>
          </cell>
        </row>
        <row r="1379">
          <cell r="B1379">
            <v>7114248</v>
          </cell>
          <cell r="C1379" t="str">
            <v>R03AK08</v>
          </cell>
          <cell r="D1379" t="str">
            <v>formoterol, beklometazon</v>
          </cell>
          <cell r="E1379" t="str">
            <v>FOSTER NEXTHALER</v>
          </cell>
          <cell r="F1379" t="str">
            <v>prašak za inhalaciju</v>
          </cell>
          <cell r="G1379" t="str">
            <v>inhalator, 1 po 120 doza (6mcg/doza + 100mcg/doza)</v>
          </cell>
          <cell r="H1379" t="str">
            <v>Chiesi Pharmaceuticals GmbH</v>
          </cell>
          <cell r="I1379" t="str">
            <v>Austrija</v>
          </cell>
          <cell r="J1379" t="str">
            <v>originalno pakovanje</v>
          </cell>
          <cell r="K1379">
            <v>3242.9</v>
          </cell>
          <cell r="L1379">
            <v>1</v>
          </cell>
        </row>
        <row r="1380">
          <cell r="B1380">
            <v>7114675</v>
          </cell>
          <cell r="C1380" t="str">
            <v>R03AL03</v>
          </cell>
          <cell r="D1380" t="str">
            <v>vilanterol, umeklidinijum-bromid</v>
          </cell>
          <cell r="E1380" t="str">
            <v>ANORO ELLIPTA</v>
          </cell>
          <cell r="F1380" t="str">
            <v>prašak za inhalaciju, podeljen</v>
          </cell>
          <cell r="G1380" t="str">
            <v>inhaler, 1 po 30 doza (22mcg/doza + 55mcg/doza)</v>
          </cell>
          <cell r="H1380" t="str">
            <v>Glaxo Welcome Operations</v>
          </cell>
          <cell r="I1380" t="str">
            <v>Velika Britanija</v>
          </cell>
          <cell r="J1380" t="str">
            <v>originalno pakovanje</v>
          </cell>
          <cell r="K1380">
            <v>3252.4</v>
          </cell>
          <cell r="L1380">
            <v>5</v>
          </cell>
        </row>
        <row r="1381">
          <cell r="B1381">
            <v>7114171</v>
          </cell>
          <cell r="C1381" t="str">
            <v>R03AL04</v>
          </cell>
          <cell r="D1381" t="str">
            <v>indakaterol, glikopironijum-bromid</v>
          </cell>
          <cell r="E1381" t="str">
            <v>ULTIBRO BREEZHALER</v>
          </cell>
          <cell r="F1381" t="str">
            <v>prašak za inhalaciju, kapsula tvrda</v>
          </cell>
          <cell r="G1381" t="str">
            <v>blister + inhaler, 30 po (85mcg + 43mcg)</v>
          </cell>
          <cell r="H1381" t="str">
            <v>Novartis Pharma Stein AG</v>
          </cell>
          <cell r="I1381" t="str">
            <v>Švajcarska</v>
          </cell>
          <cell r="J1381" t="str">
            <v>originalno pakovanje</v>
          </cell>
          <cell r="K1381">
            <v>4108.6</v>
          </cell>
          <cell r="L1381">
            <v>17</v>
          </cell>
        </row>
        <row r="1382">
          <cell r="B1382">
            <v>7114008</v>
          </cell>
          <cell r="C1382" t="str">
            <v>R03AL05</v>
          </cell>
          <cell r="D1382" t="str">
            <v>formoterol, aklidinijum-bromid</v>
          </cell>
          <cell r="E1382" t="str">
            <v>BRIMICA GENUAIR</v>
          </cell>
          <cell r="F1382" t="str">
            <v>prašak za inhalaciju</v>
          </cell>
          <cell r="G1382" t="str">
            <v>inhaler, 1 po 60 doza (12mcg/doza+340mcg/doza)</v>
          </cell>
          <cell r="H1382" t="str">
            <v>Industrias Farmaceuticas Almirall S.A</v>
          </cell>
          <cell r="I1382" t="str">
            <v>Španija</v>
          </cell>
          <cell r="J1382" t="str">
            <v>originalno pakovanje</v>
          </cell>
          <cell r="K1382">
            <v>3252.4</v>
          </cell>
          <cell r="L1382">
            <v>1</v>
          </cell>
        </row>
        <row r="1383">
          <cell r="B1383">
            <v>7114247</v>
          </cell>
          <cell r="C1383" t="str">
            <v>R03AL06</v>
          </cell>
          <cell r="D1383" t="str">
            <v>olodaterol, tiotropijum-bromid</v>
          </cell>
          <cell r="E1383" t="str">
            <v>SPIOLTO RESPIMAT</v>
          </cell>
          <cell r="F1383" t="str">
            <v>rastvor za inhalaciju</v>
          </cell>
          <cell r="G1383" t="str">
            <v>uložak i inhaler, 1 po 60 potisika (30 doza) (2.5mcg/potisak+2.5mcg/potisak)</v>
          </cell>
          <cell r="H1383" t="str">
            <v>Boehgringer Ingelheim Pharma GmbH&amp;Co.Kg</v>
          </cell>
          <cell r="I1383" t="str">
            <v>Nemačka</v>
          </cell>
          <cell r="J1383" t="str">
            <v>originalno pakovanje</v>
          </cell>
          <cell r="K1383">
            <v>3983.7</v>
          </cell>
          <cell r="L1383">
            <v>7</v>
          </cell>
        </row>
        <row r="1384">
          <cell r="B1384">
            <v>7114689</v>
          </cell>
          <cell r="C1384" t="str">
            <v>R03AL08</v>
          </cell>
          <cell r="D1384" t="str">
            <v>vilanterol, umeklidinijum-bromid, flutikazonfuroat</v>
          </cell>
          <cell r="E1384" t="str">
            <v>TRELEGY ELLIPTA</v>
          </cell>
          <cell r="F1384" t="str">
            <v>prašak za inhalaciju, podeljen</v>
          </cell>
          <cell r="G1384" t="str">
            <v>blister, 1 po 30 doza (22mcg + 55 mcg + 92 mcg)</v>
          </cell>
          <cell r="H1384" t="str">
            <v>Glaxo Operations UK LTD Trading AS Glaxo Wellcome Operations</v>
          </cell>
          <cell r="I1384" t="str">
            <v>Velika Britanija</v>
          </cell>
          <cell r="J1384" t="str">
            <v>originalno pakovanje</v>
          </cell>
          <cell r="K1384">
            <v>5282.9</v>
          </cell>
          <cell r="L1384">
            <v>1</v>
          </cell>
        </row>
        <row r="1385">
          <cell r="B1385">
            <v>7114175</v>
          </cell>
          <cell r="C1385" t="str">
            <v>R03AL09</v>
          </cell>
          <cell r="D1385" t="str">
            <v>formoterol, glikopironijum-bromid, beklometazon</v>
          </cell>
          <cell r="E1385" t="str">
            <v>TRIMBOW</v>
          </cell>
          <cell r="F1385" t="str">
            <v>rastvor za inhalaciju pod pritiskom</v>
          </cell>
          <cell r="G1385" t="str">
            <v>kontejner pod pritiskom sa ventilom za doziranje, 1 po 180 doza (5mcg/doza + 9mcg/doza + 87mcg/doza)</v>
          </cell>
          <cell r="H1385" t="str">
            <v>Chiesi Pharmaceuticals GmbH</v>
          </cell>
          <cell r="I1385" t="str">
            <v>Austrija</v>
          </cell>
          <cell r="J1385" t="str">
            <v>originalno pakovanje</v>
          </cell>
          <cell r="K1385">
            <v>7177</v>
          </cell>
          <cell r="L1385">
            <v>11</v>
          </cell>
        </row>
        <row r="1386">
          <cell r="B1386">
            <v>7114177</v>
          </cell>
          <cell r="C1386" t="str">
            <v>R03AL11</v>
          </cell>
          <cell r="D1386" t="str">
            <v>formoterol, glikopironijum-bromid, budesonid</v>
          </cell>
          <cell r="E1386" t="str">
            <v>TRIXEO AEROSPHERE</v>
          </cell>
          <cell r="F1386" t="str">
            <v>suspenzija za inhalaciju pod pritiskom</v>
          </cell>
          <cell r="G1386" t="str">
            <v>inhalator pod pritiskom sa dozerom, 1 po 120 doza (5 mcg + 7,2 mcg + 160 mcg)</v>
          </cell>
          <cell r="H1386" t="str">
            <v>AstraZeneca Dunkerque Production</v>
          </cell>
          <cell r="I1386" t="str">
            <v>Francuska</v>
          </cell>
          <cell r="J1386" t="str">
            <v>originalno pakovanje</v>
          </cell>
          <cell r="K1386">
            <v>4719.3</v>
          </cell>
          <cell r="L1386">
            <v>1</v>
          </cell>
        </row>
        <row r="1387">
          <cell r="B1387">
            <v>7114730</v>
          </cell>
          <cell r="C1387" t="str">
            <v>R03BB04</v>
          </cell>
          <cell r="D1387" t="str">
            <v>tiotropium-bromid</v>
          </cell>
          <cell r="E1387" t="str">
            <v>SPIRIVA</v>
          </cell>
          <cell r="F1387" t="str">
            <v>prašak za inhalaciju, tvrda kapsula</v>
          </cell>
          <cell r="G1387" t="str">
            <v>blister, 30 po 18 mcg</v>
          </cell>
          <cell r="H1387" t="str">
            <v>Boehringer Ingelheim Pharma GmbH</v>
          </cell>
          <cell r="I1387" t="str">
            <v>Nemačka</v>
          </cell>
          <cell r="J1387" t="str">
            <v>originalno pakovanje</v>
          </cell>
          <cell r="K1387">
            <v>2442.8</v>
          </cell>
          <cell r="L1387">
            <v>66</v>
          </cell>
        </row>
        <row r="1388">
          <cell r="B1388">
            <v>7114732</v>
          </cell>
          <cell r="C1388" t="str">
            <v>R03BB04</v>
          </cell>
          <cell r="D1388" t="str">
            <v>tiotropijum-bromid</v>
          </cell>
          <cell r="E1388" t="str">
            <v>SPIRIVA RESPIMAT</v>
          </cell>
          <cell r="F1388" t="str">
            <v>rastvor za inhalaciju</v>
          </cell>
          <cell r="G1388" t="str">
            <v>uložak i inhaler, 1 po 60 potisaka (30 doza) (2.5 mcg/potisak)</v>
          </cell>
          <cell r="H1388" t="str">
            <v>Boehringer Ingelheim Pharma GmbH &amp; Co. KG</v>
          </cell>
          <cell r="I1388" t="str">
            <v>Nemačka</v>
          </cell>
          <cell r="J1388" t="str">
            <v>originalno pakovanje</v>
          </cell>
          <cell r="K1388">
            <v>2684.4</v>
          </cell>
          <cell r="L1388">
            <v>199</v>
          </cell>
        </row>
        <row r="1389">
          <cell r="B1389">
            <v>7114734</v>
          </cell>
          <cell r="C1389" t="str">
            <v>R03BB04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389" t="str">
            <v>tiotropijum-bromid</v>
          </cell>
          <cell r="E1389" t="str">
            <v>BRALTUS</v>
          </cell>
          <cell r="F1389" t="str">
            <v>prašak za inhalaciju, tvrda kapsula</v>
          </cell>
          <cell r="G1389" t="str">
            <v>boca plastična, 30 po 10 mcg</v>
          </cell>
          <cell r="H1389" t="str">
            <v>Laboratorios Liconsa S.A.; Teva Pharma B.V.; Teva Operations Poland SP.Z.O.O.; Actavis LTD</v>
          </cell>
          <cell r="I1389" t="str">
            <v>Španija; Holandija; Poljska; Malta</v>
          </cell>
          <cell r="J1389" t="str">
            <v>originalno pakovanje</v>
          </cell>
          <cell r="K1389">
            <v>1879.1</v>
          </cell>
          <cell r="L1389">
            <v>1</v>
          </cell>
        </row>
        <row r="1390">
          <cell r="B1390">
            <v>7114001</v>
          </cell>
          <cell r="C1390" t="str">
            <v>R03BB05</v>
          </cell>
          <cell r="D1390" t="str">
            <v>aklidinijum-bromid</v>
          </cell>
          <cell r="E1390" t="str">
            <v>BRETARIS GENUAIR</v>
          </cell>
          <cell r="F1390" t="str">
            <v>prašak za inhalaciju</v>
          </cell>
          <cell r="G1390" t="str">
            <v>inhaler, 1 po 60 doza (322mcg)</v>
          </cell>
          <cell r="H1390" t="str">
            <v>Industrias Farmaceuticas Almirall SA</v>
          </cell>
          <cell r="I1390" t="str">
            <v>Španija</v>
          </cell>
          <cell r="J1390" t="str">
            <v>originalno pakovanje</v>
          </cell>
          <cell r="K1390">
            <v>3248</v>
          </cell>
          <cell r="L1390">
            <v>1</v>
          </cell>
        </row>
        <row r="1391">
          <cell r="B1391">
            <v>7114733</v>
          </cell>
          <cell r="C1391" t="str">
            <v>R03BB06</v>
          </cell>
          <cell r="D1391" t="str">
            <v>glikopironijum-bromid</v>
          </cell>
          <cell r="E1391" t="str">
            <v>SEEBRI BREEZHALER</v>
          </cell>
          <cell r="F1391" t="str">
            <v>prašak za inhalaciju, tvrda kapsula</v>
          </cell>
          <cell r="G1391" t="str">
            <v> blister,30 po 44mcg</v>
          </cell>
          <cell r="H1391" t="str">
            <v>Novartis Pharma Stein AG</v>
          </cell>
          <cell r="I1391" t="str">
            <v>Švajcarska</v>
          </cell>
          <cell r="J1391" t="str">
            <v>originalno pakovanje</v>
          </cell>
          <cell r="K1391">
            <v>2555.1</v>
          </cell>
          <cell r="L1391">
            <v>6</v>
          </cell>
        </row>
        <row r="1392">
          <cell r="B1392">
            <v>7114003</v>
          </cell>
          <cell r="C1392" t="str">
            <v>R03BB07</v>
          </cell>
          <cell r="D1392" t="str">
            <v>umeklidinijum bromid</v>
          </cell>
          <cell r="E1392" t="str">
            <v>INCRUSE ELLIPTA</v>
          </cell>
          <cell r="F1392" t="str">
            <v>prašak za inhalaciju, podeljen</v>
          </cell>
          <cell r="G1392" t="str">
            <v>inhaler, 1 po 30 doza (55mcg/doza)</v>
          </cell>
          <cell r="H1392" t="str">
            <v>Glaxo Welcome Operations</v>
          </cell>
          <cell r="I1392" t="str">
            <v>Velika Britanija</v>
          </cell>
          <cell r="J1392" t="str">
            <v>originalno pakovanje</v>
          </cell>
          <cell r="K1392">
            <v>2555.1</v>
          </cell>
          <cell r="L1392">
            <v>1</v>
          </cell>
        </row>
        <row r="1393">
          <cell r="B1393">
            <v>1119220</v>
          </cell>
          <cell r="C1393" t="str">
            <v>R03DX07</v>
          </cell>
          <cell r="D1393" t="str">
            <v>roflumilast</v>
          </cell>
          <cell r="E1393" t="str">
            <v>DAXAS</v>
          </cell>
          <cell r="F1393" t="str">
            <v>film tableta</v>
          </cell>
          <cell r="G1393" t="str">
            <v>blister, 30 po 500 mcg</v>
          </cell>
          <cell r="H1393" t="str">
            <v>Takeda GmbH; Corden Pharma GmbH</v>
          </cell>
          <cell r="I1393" t="str">
            <v>Nemačka; Nemačka</v>
          </cell>
          <cell r="J1393" t="str">
            <v>originalno pakovanje</v>
          </cell>
          <cell r="K1393">
            <v>4281.3</v>
          </cell>
          <cell r="L1393">
            <v>1</v>
          </cell>
        </row>
        <row r="1394">
          <cell r="B1394">
            <v>3114450</v>
          </cell>
          <cell r="C1394" t="str">
            <v>R06AX17</v>
          </cell>
          <cell r="D1394" t="str">
            <v>ketotifen</v>
          </cell>
          <cell r="E1394" t="str">
            <v>GALITIFEN</v>
          </cell>
          <cell r="F1394" t="str">
            <v>sirup</v>
          </cell>
          <cell r="G1394" t="str">
            <v>1 po 100 ml (1 mg/5 ml)</v>
          </cell>
          <cell r="H1394" t="str">
            <v>Galenika a.d.</v>
          </cell>
          <cell r="I1394" t="str">
            <v>Republika Srbija</v>
          </cell>
          <cell r="J1394" t="str">
            <v>originalno pakovanje</v>
          </cell>
          <cell r="K1394">
            <v>160.8</v>
          </cell>
          <cell r="L1394">
            <v>1</v>
          </cell>
        </row>
        <row r="1395">
          <cell r="B1395">
            <v>7090912</v>
          </cell>
          <cell r="C1395" t="str">
            <v>S01AE05</v>
          </cell>
          <cell r="D1395" t="str">
            <v>levofloksacin</v>
          </cell>
          <cell r="E1395" t="str">
            <v>LEXAVON</v>
          </cell>
          <cell r="F1395" t="str">
            <v>kapi za oči, rastvor</v>
          </cell>
          <cell r="G1395" t="str">
            <v>boca sa kapaljkom, 1 po 5ml (5mg/ml)</v>
          </cell>
          <cell r="H1395" t="str">
            <v>Rafarm S.A</v>
          </cell>
          <cell r="I1395" t="str">
            <v>Grčka</v>
          </cell>
          <cell r="J1395" t="str">
            <v>originalno pakovanje</v>
          </cell>
          <cell r="K1395">
            <v>486.8</v>
          </cell>
          <cell r="L1395">
            <v>16</v>
          </cell>
        </row>
        <row r="1396">
          <cell r="B1396">
            <v>7090011</v>
          </cell>
          <cell r="C1396" t="str">
            <v>S01AE07</v>
          </cell>
          <cell r="D1396" t="str">
            <v>moksifloksacin</v>
          </cell>
          <cell r="E1396" t="str">
            <v>VIGAMOX</v>
          </cell>
          <cell r="F1396" t="str">
            <v>kapi za oči, rastvor</v>
          </cell>
          <cell r="G1396" t="str">
            <v>bočica sa kapaljkom, 1 po 5ml, (5mg/ml)</v>
          </cell>
          <cell r="H1396" t="str">
            <v>Alcon-Couvreur;
Alcon Cusi S.A.</v>
          </cell>
          <cell r="I1396" t="str">
            <v>Belgija;
Španija</v>
          </cell>
          <cell r="J1396" t="str">
            <v>originalno pakovanje</v>
          </cell>
          <cell r="K1396">
            <v>576</v>
          </cell>
          <cell r="L1396">
            <v>16</v>
          </cell>
        </row>
        <row r="1397">
          <cell r="B1397">
            <v>7090852</v>
          </cell>
          <cell r="C1397" t="str">
            <v>S01AX11</v>
          </cell>
          <cell r="D1397" t="str">
            <v>ofloksacin</v>
          </cell>
          <cell r="E1397" t="str">
            <v>FLOXAL</v>
          </cell>
          <cell r="F1397" t="str">
            <v>kapi za oči, rastvor</v>
          </cell>
          <cell r="G1397" t="str">
            <v>plastična bočica sa kapaljkom, 1 po 5 ml (3 mg/ml)</v>
          </cell>
          <cell r="H1397" t="str">
            <v>Dr Gerhard Mann Chem. Pharm. Fabrik GmbH</v>
          </cell>
          <cell r="I1397" t="str">
            <v>Nemačka</v>
          </cell>
          <cell r="J1397" t="str">
            <v>originalno pakovanje</v>
          </cell>
          <cell r="K1397">
            <v>236.2</v>
          </cell>
          <cell r="L1397">
            <v>38</v>
          </cell>
        </row>
        <row r="1398">
          <cell r="B1398">
            <v>4090851</v>
          </cell>
          <cell r="C1398" t="str">
            <v>S01AX11</v>
          </cell>
          <cell r="D1398" t="str">
            <v>ofloksacin</v>
          </cell>
          <cell r="E1398" t="str">
            <v>FLOXAL</v>
          </cell>
          <cell r="F1398" t="str">
            <v>mast za oči</v>
          </cell>
          <cell r="G1398" t="str">
            <v>1 po 3 g (3 mg/g)</v>
          </cell>
          <cell r="H1398" t="str">
            <v>Dr Gerhard Mann Chem. Pharm. Fabrik GmbH</v>
          </cell>
          <cell r="I1398" t="str">
            <v>Nemačka</v>
          </cell>
          <cell r="J1398" t="str">
            <v>originalno pakovanje</v>
          </cell>
          <cell r="K1398">
            <v>263.7</v>
          </cell>
          <cell r="L1398">
            <v>81</v>
          </cell>
        </row>
        <row r="1399">
          <cell r="B1399">
            <v>7099200</v>
          </cell>
          <cell r="C1399" t="str">
            <v>S01BC01</v>
          </cell>
          <cell r="D1399" t="str">
            <v>indometacin</v>
          </cell>
          <cell r="E1399" t="str">
            <v>INDOCOLLYRE</v>
          </cell>
          <cell r="F1399" t="str">
            <v>kapi za oči, rastvor</v>
          </cell>
          <cell r="G1399" t="str">
            <v>bočica sa kapaljkom, 1 po 5 ml (1 mg/ml)</v>
          </cell>
          <cell r="H1399" t="str">
            <v>Laboratoire Chauvin S.A.; Dr Gerhard Mann, Chem. - Pharm. Fabrik GMBH</v>
          </cell>
          <cell r="I1399" t="str">
            <v>Francuska; Nemačka</v>
          </cell>
          <cell r="J1399" t="str">
            <v>originalno pakovanje</v>
          </cell>
          <cell r="K1399">
            <v>271.4</v>
          </cell>
          <cell r="L1399">
            <v>14</v>
          </cell>
        </row>
        <row r="1400">
          <cell r="B1400">
            <v>7090813</v>
          </cell>
          <cell r="C1400" t="str">
            <v>S01CA01</v>
          </cell>
          <cell r="D1400" t="str">
            <v>deksametazon, neomicin</v>
          </cell>
          <cell r="E1400" t="str">
            <v>NEODEKSACIN </v>
          </cell>
          <cell r="F1400" t="str">
            <v>kapi za oči, rastvor</v>
          </cell>
          <cell r="G1400" t="str">
            <v>bočica, 10 ml (0,1% + 0,35%)</v>
          </cell>
          <cell r="H1400" t="str">
            <v>Hemomont d.o.o. </v>
          </cell>
          <cell r="I1400" t="str">
            <v>Republika Crna Gora</v>
          </cell>
          <cell r="J1400" t="str">
            <v>originalno pakovanje</v>
          </cell>
          <cell r="K1400">
            <v>216.5</v>
          </cell>
          <cell r="L1400">
            <v>368</v>
          </cell>
        </row>
        <row r="1401">
          <cell r="B1401">
            <v>7094070</v>
          </cell>
          <cell r="C1401" t="str">
            <v>S01EA05</v>
          </cell>
          <cell r="D1401" t="str">
            <v>brimonidin</v>
          </cell>
          <cell r="E1401" t="str">
            <v>ALPHAGAN</v>
          </cell>
          <cell r="F1401" t="str">
            <v>kapi za oči, rastvor</v>
          </cell>
          <cell r="G1401" t="str">
            <v>bočica sa kapaljkom, 1 po 5 ml, 0,2%</v>
          </cell>
          <cell r="H1401" t="str">
            <v>Allergan Pharmaceuticals Ireland</v>
          </cell>
          <cell r="I1401" t="str">
            <v>Irska</v>
          </cell>
          <cell r="J1401" t="str">
            <v>originalno pakovanje</v>
          </cell>
          <cell r="K1401">
            <v>341.2</v>
          </cell>
          <cell r="L1401">
            <v>38</v>
          </cell>
        </row>
        <row r="1402">
          <cell r="B1402">
            <v>7094080</v>
          </cell>
          <cell r="C1402" t="str">
            <v>S01EA05</v>
          </cell>
          <cell r="D1402" t="str">
            <v>brimonidin</v>
          </cell>
          <cell r="E1402" t="str">
            <v>BRIMONAL 0,2%</v>
          </cell>
          <cell r="F1402" t="str">
            <v>kapi za oči, rastvor</v>
          </cell>
          <cell r="G1402" t="str">
            <v>bočica sa kapaljkom, 1 po 10 ml (0,2%)</v>
          </cell>
          <cell r="H1402" t="str">
            <v>Unimed Pharma S.R.O.</v>
          </cell>
          <cell r="I1402" t="str">
            <v>Slovačka</v>
          </cell>
          <cell r="J1402" t="str">
            <v>originalno pakovanje</v>
          </cell>
          <cell r="K1402">
            <v>472.4</v>
          </cell>
          <cell r="L1402">
            <v>8</v>
          </cell>
        </row>
        <row r="1403">
          <cell r="B1403">
            <v>7094071</v>
          </cell>
          <cell r="C1403" t="str">
            <v>S01EA05</v>
          </cell>
          <cell r="D1403" t="str">
            <v>brimonidin</v>
          </cell>
          <cell r="E1403" t="str">
            <v>BRIMODROP</v>
          </cell>
          <cell r="F1403" t="str">
            <v>kapi za oči, 
rastvor</v>
          </cell>
          <cell r="G1403" t="str">
            <v>bočica plastična,1 po 5 ml (2mg/ml)</v>
          </cell>
          <cell r="H1403" t="str">
            <v>Rafarm S.A</v>
          </cell>
          <cell r="I1403" t="str">
            <v>Grčka</v>
          </cell>
          <cell r="J1403" t="str">
            <v>originalno pakovanje</v>
          </cell>
          <cell r="K1403">
            <v>236.2</v>
          </cell>
          <cell r="L1403">
            <v>1</v>
          </cell>
        </row>
        <row r="1404">
          <cell r="B1404">
            <v>7096060</v>
          </cell>
          <cell r="C1404" t="str">
            <v>S01EC04</v>
          </cell>
          <cell r="D1404" t="str">
            <v>brinzolamid</v>
          </cell>
          <cell r="E1404" t="str">
            <v>AZOPT</v>
          </cell>
          <cell r="F1404" t="str">
            <v>kapi za oči, suspenzija</v>
          </cell>
          <cell r="G1404" t="str">
            <v>bočica sa kapaljkom, 1 po 5 ml (10 mg/ml)</v>
          </cell>
          <cell r="H1404" t="str">
            <v>Alcon-Couvreur;
Alcon Cusi S.A.</v>
          </cell>
          <cell r="I1404" t="str">
            <v>Belgija;
Španija</v>
          </cell>
          <cell r="J1404" t="str">
            <v>originalno pakovanje</v>
          </cell>
          <cell r="K1404">
            <v>462.1</v>
          </cell>
          <cell r="L1404">
            <v>6</v>
          </cell>
        </row>
        <row r="1405">
          <cell r="B1405">
            <v>7099086</v>
          </cell>
          <cell r="C1405" t="str">
            <v>S01EC54</v>
          </cell>
          <cell r="D1405" t="str">
            <v>brinzolamid, brimonidin</v>
          </cell>
          <cell r="E1405" t="str">
            <v>SIMBRINZA</v>
          </cell>
          <cell r="F1405" t="str">
            <v>kapi za oči, suspenzija</v>
          </cell>
          <cell r="G1405" t="str">
            <v>bočica sa kapaljkom, 1 po 5 ml (10 mg/ml + 2 mg/ml)</v>
          </cell>
          <cell r="H1405" t="str">
            <v>Alcon-Couvreur N.V.</v>
          </cell>
          <cell r="I1405" t="str">
            <v>Belgija</v>
          </cell>
          <cell r="J1405" t="str">
            <v>originalno pakovanje</v>
          </cell>
          <cell r="K1405">
            <v>1010</v>
          </cell>
          <cell r="L1405">
            <v>1</v>
          </cell>
        </row>
        <row r="1406">
          <cell r="B1406">
            <v>7099090</v>
          </cell>
          <cell r="C1406" t="str">
            <v>S01ED51</v>
          </cell>
          <cell r="D1406" t="str">
            <v>timolol, bimatoprost</v>
          </cell>
          <cell r="E1406" t="str">
            <v>GANFORT</v>
          </cell>
          <cell r="F1406" t="str">
            <v>kapi za oči, rastvor</v>
          </cell>
          <cell r="G1406" t="str">
            <v>bočica sa kapljkom, 1 po 3 ml (5 mg/ml + 300 mcg/ml)</v>
          </cell>
          <cell r="H1406" t="str">
            <v>Allergan Pharmaceuticals Ireland</v>
          </cell>
          <cell r="I1406" t="str">
            <v>Irska</v>
          </cell>
          <cell r="J1406" t="str">
            <v>originalno pakovanje</v>
          </cell>
          <cell r="K1406">
            <v>1128.8</v>
          </cell>
          <cell r="L1406">
            <v>3</v>
          </cell>
        </row>
        <row r="1407">
          <cell r="B1407">
            <v>7099100</v>
          </cell>
          <cell r="C1407" t="str">
            <v>S01ED51</v>
          </cell>
          <cell r="D1407" t="str">
            <v>timolol, bimatoprost</v>
          </cell>
          <cell r="E1407" t="str">
            <v>GLABRILUX PLUS</v>
          </cell>
          <cell r="F1407" t="str">
            <v>kapi za oči, rastvor</v>
          </cell>
          <cell r="G1407" t="str">
            <v>bočica sa kapaljkom, 1 po 3 ml (5mg/ml + 0,3mg/ml)</v>
          </cell>
          <cell r="H1407" t="str">
            <v>PharmaSwiss d.o.o.; Pharmathen SA</v>
          </cell>
          <cell r="I1407" t="str">
            <v>Republika Srbija; Grčka</v>
          </cell>
          <cell r="J1407" t="str">
            <v>originalno pakovanje</v>
          </cell>
          <cell r="K1407">
            <v>790.2</v>
          </cell>
          <cell r="L1407">
            <v>2</v>
          </cell>
        </row>
        <row r="1408">
          <cell r="B1408">
            <v>7099103</v>
          </cell>
          <cell r="C1408" t="str">
            <v>S01ED51</v>
          </cell>
          <cell r="D1408" t="str">
            <v>timolol, bimatoprost</v>
          </cell>
          <cell r="E1408" t="str">
            <v>BIMADROP PLUS</v>
          </cell>
          <cell r="F1408" t="str">
            <v>kapi za oči, rastvor</v>
          </cell>
          <cell r="G1408" t="str">
            <v>bočica sa kapaljkom, 1 po 3 ml (5mg/ml + 300mcg/ml)</v>
          </cell>
          <cell r="H1408" t="str">
            <v>S.C. Rompharm Company S.R.L.</v>
          </cell>
          <cell r="I1408" t="str">
            <v>Rumunija</v>
          </cell>
          <cell r="J1408" t="str">
            <v>originalno pakovanje</v>
          </cell>
          <cell r="K1408">
            <v>790.2</v>
          </cell>
          <cell r="L1408">
            <v>1</v>
          </cell>
        </row>
        <row r="1409">
          <cell r="B1409">
            <v>7099180</v>
          </cell>
          <cell r="C1409" t="str">
            <v>S01ED51</v>
          </cell>
          <cell r="D1409" t="str">
            <v>dorzolamid, timolol</v>
          </cell>
          <cell r="E1409" t="str">
            <v>COSOPT</v>
          </cell>
          <cell r="F1409" t="str">
            <v>kapi za oči, rastvor</v>
          </cell>
          <cell r="G1409" t="str">
            <v>bočica, 1 po 5 ml (2% + 0,5%)</v>
          </cell>
          <cell r="H1409" t="str">
            <v>Laboratories Merck Sharp &amp; Dohme Chibret-Clermont Ferrand; Santen Oy</v>
          </cell>
          <cell r="I1409" t="str">
            <v>Francuska; Finska</v>
          </cell>
          <cell r="J1409" t="str">
            <v>originalno pakovanje</v>
          </cell>
          <cell r="K1409">
            <v>403.4</v>
          </cell>
          <cell r="L1409">
            <v>128</v>
          </cell>
        </row>
        <row r="1410">
          <cell r="B1410">
            <v>7099186</v>
          </cell>
          <cell r="C1410" t="str">
            <v>S01ED51</v>
          </cell>
          <cell r="D1410" t="str">
            <v>timolol, dorzolamid</v>
          </cell>
          <cell r="E1410" t="str">
            <v>COSOPT bez konzervansa</v>
          </cell>
          <cell r="F1410" t="str">
            <v>kapi za oči, rastvor</v>
          </cell>
          <cell r="G1410" t="str">
            <v>bočica sa kapaljkom, 1 po 10 ml (5mg/ml + 20mg/ml)</v>
          </cell>
          <cell r="H1410" t="str">
            <v>Santen OY</v>
          </cell>
          <cell r="I1410" t="str">
            <v>Finska</v>
          </cell>
          <cell r="J1410" t="str">
            <v>originalno pakovanje</v>
          </cell>
          <cell r="K1410">
            <v>1715.6</v>
          </cell>
          <cell r="L1410">
            <v>1</v>
          </cell>
        </row>
        <row r="1411">
          <cell r="B1411">
            <v>7099170</v>
          </cell>
          <cell r="C1411" t="str">
            <v>S01ED51</v>
          </cell>
          <cell r="D1411" t="str">
            <v>timolol, latanoprost</v>
          </cell>
          <cell r="E1411" t="str">
            <v>XALACOM</v>
          </cell>
          <cell r="F1411" t="str">
            <v>kapi za oči, rastvor</v>
          </cell>
          <cell r="G1411" t="str">
            <v>bočica sa kapaljkom; 1 po 2,5 ml (5 mg/ml + 50 mcg/ml)</v>
          </cell>
          <cell r="H1411" t="str">
            <v>Pfizer Manufacturing Belgium NV</v>
          </cell>
          <cell r="I1411" t="str">
            <v>Belgija</v>
          </cell>
          <cell r="J1411" t="str">
            <v>originalno pakovanje</v>
          </cell>
          <cell r="K1411">
            <v>562</v>
          </cell>
          <cell r="L1411">
            <v>31</v>
          </cell>
        </row>
        <row r="1412">
          <cell r="B1412">
            <v>7099177</v>
          </cell>
          <cell r="C1412" t="str">
            <v>S01ED51</v>
          </cell>
          <cell r="D1412" t="str">
            <v>timolol, travoprost</v>
          </cell>
          <cell r="E1412" t="str">
            <v>DUOTRAV</v>
          </cell>
          <cell r="F1412" t="str">
            <v>kapi za oči, rastvor</v>
          </cell>
          <cell r="G1412" t="str">
            <v>boca sa kapaljkom, 1 po 2,5 ml (5mg/ml + 40mcg/ml)</v>
          </cell>
          <cell r="H1412" t="str">
            <v>Alcon-Couvreur N.V.; Alcon Cusi S.A.</v>
          </cell>
          <cell r="I1412" t="str">
            <v>Belgija; Španija</v>
          </cell>
          <cell r="J1412" t="str">
            <v>originalno pakovanje</v>
          </cell>
          <cell r="K1412">
            <v>1128.8</v>
          </cell>
          <cell r="L1412">
            <v>2</v>
          </cell>
        </row>
        <row r="1413">
          <cell r="B1413">
            <v>7099175</v>
          </cell>
          <cell r="C1413" t="str">
            <v>S01ED51</v>
          </cell>
          <cell r="D1413" t="str">
            <v>timolol, brinzolamid</v>
          </cell>
          <cell r="E1413" t="str">
            <v>AZARGA</v>
          </cell>
          <cell r="F1413" t="str">
            <v>kapi za oči, suspenzija</v>
          </cell>
          <cell r="G1413" t="str">
            <v>boca plastična, 1 po 5 ml (5 mg/ml + 10 mg/ml)</v>
          </cell>
          <cell r="H1413" t="str">
            <v>Alcon-Couvreur N.V.; Alcon Cusi S.A.</v>
          </cell>
          <cell r="I1413" t="str">
            <v>Belgija; Španija</v>
          </cell>
          <cell r="J1413" t="str">
            <v>originalno pakovanje</v>
          </cell>
          <cell r="K1413">
            <v>1010</v>
          </cell>
          <cell r="L1413">
            <v>4</v>
          </cell>
        </row>
        <row r="1414">
          <cell r="B1414">
            <v>7099188</v>
          </cell>
          <cell r="C1414" t="str">
            <v>S01ED51</v>
          </cell>
          <cell r="D1414" t="str">
            <v>timolol, brimonidin</v>
          </cell>
          <cell r="E1414" t="str">
            <v>COMBIGAN</v>
          </cell>
          <cell r="F1414" t="str">
            <v>kapi za oči, rastvor</v>
          </cell>
          <cell r="G1414" t="str">
            <v>bočica sa kapaljkom, 1 po 5ml (5mg/ml + 2mg/ml)</v>
          </cell>
          <cell r="H1414" t="str">
            <v>Allergan Pharmaceuticals Ireland</v>
          </cell>
          <cell r="I1414" t="str">
            <v>Irska</v>
          </cell>
          <cell r="J1414" t="str">
            <v>originalno pakovanje</v>
          </cell>
          <cell r="K1414">
            <v>832.8</v>
          </cell>
          <cell r="L1414">
            <v>1</v>
          </cell>
        </row>
        <row r="1415">
          <cell r="B1415">
            <v>7099145</v>
          </cell>
          <cell r="C1415" t="str">
            <v>S01EE03</v>
          </cell>
          <cell r="D1415" t="str">
            <v>bimatoprost</v>
          </cell>
          <cell r="E1415" t="str">
            <v>LUMIGAN</v>
          </cell>
          <cell r="F1415" t="str">
            <v>kapi za oči, rastvor</v>
          </cell>
          <cell r="G1415" t="str">
            <v>bočica sa kapaljkom, 1 po 3 ml (0,1mg/ml)</v>
          </cell>
          <cell r="H1415" t="str">
            <v>Allergan Pharmaceuticals Ireland</v>
          </cell>
          <cell r="I1415" t="str">
            <v>Irska</v>
          </cell>
          <cell r="J1415" t="str">
            <v>originalno pakovanje</v>
          </cell>
          <cell r="K1415">
            <v>892.2</v>
          </cell>
          <cell r="L1415">
            <v>4</v>
          </cell>
        </row>
        <row r="1416">
          <cell r="B1416">
            <v>7099146</v>
          </cell>
          <cell r="C1416" t="str">
            <v>S01EE03</v>
          </cell>
          <cell r="D1416" t="str">
            <v>bimatoprost</v>
          </cell>
          <cell r="E1416" t="str">
            <v>BIRMOST</v>
          </cell>
          <cell r="F1416" t="str">
            <v>kapi za oči, rastvor</v>
          </cell>
          <cell r="G1416" t="str">
            <v>bočica sa kapaljkom, 1 po 3 ml (0,3mg/ml)</v>
          </cell>
          <cell r="H1416" t="str">
            <v>Rafarm SA</v>
          </cell>
          <cell r="I1416" t="str">
            <v>Grčka</v>
          </cell>
          <cell r="J1416" t="str">
            <v>originalno pakovanje</v>
          </cell>
          <cell r="K1416">
            <v>712.5</v>
          </cell>
          <cell r="L1416">
            <v>1</v>
          </cell>
        </row>
        <row r="1417">
          <cell r="B1417">
            <v>7099101</v>
          </cell>
          <cell r="C1417" t="str">
            <v>S01EE03</v>
          </cell>
          <cell r="D1417" t="str">
            <v>bimatoprost</v>
          </cell>
          <cell r="E1417" t="str">
            <v>GLABRILUX</v>
          </cell>
          <cell r="F1417" t="str">
            <v>kapi za oči, rastvor</v>
          </cell>
          <cell r="G1417" t="str">
            <v>bočica sa kapaljkom, 1 po 3 ml (0,3 mg/ml)</v>
          </cell>
          <cell r="H1417" t="str">
            <v>PharmaSwiss d.o.o.; Pharmathen SA</v>
          </cell>
          <cell r="I1417" t="str">
            <v>Republika Srbija; Grčka</v>
          </cell>
          <cell r="J1417" t="str">
            <v>originalno pakovanje</v>
          </cell>
          <cell r="K1417">
            <v>712.5</v>
          </cell>
          <cell r="L1417">
            <v>1</v>
          </cell>
        </row>
        <row r="1418">
          <cell r="B1418">
            <v>7099102</v>
          </cell>
          <cell r="C1418" t="str">
            <v>S01EE03</v>
          </cell>
          <cell r="D1418" t="str">
            <v>bimatoprost</v>
          </cell>
          <cell r="E1418" t="str">
            <v>BIMADROP</v>
          </cell>
          <cell r="F1418" t="str">
            <v>kapi za oči, rastvor</v>
          </cell>
          <cell r="G1418" t="str">
            <v>bočica sa kapaljkom, 1 po 3 ml (0,1mg/ml)</v>
          </cell>
          <cell r="H1418" t="str">
            <v>S.C. Rompharm Company S.R.L.</v>
          </cell>
          <cell r="I1418" t="str">
            <v>Rumunija</v>
          </cell>
          <cell r="J1418" t="str">
            <v>originalno pakovanje</v>
          </cell>
          <cell r="K1418">
            <v>495.6</v>
          </cell>
          <cell r="L1418">
            <v>1</v>
          </cell>
        </row>
        <row r="1419">
          <cell r="B1419">
            <v>7099190</v>
          </cell>
          <cell r="C1419" t="str">
            <v>S01EE04</v>
          </cell>
          <cell r="D1419" t="str">
            <v>travoprost</v>
          </cell>
          <cell r="E1419" t="str">
            <v>TRAVATAN</v>
          </cell>
          <cell r="F1419" t="str">
            <v>kapi za oči, rastvor</v>
          </cell>
          <cell r="G1419" t="str">
            <v>bočica sa kapaljkom, 1 po 2,5 ml (40 mcg/ml)</v>
          </cell>
          <cell r="H1419" t="str">
            <v>Alcon-Couvreur;
Alcon Cusi S.A.</v>
          </cell>
          <cell r="I1419" t="str">
            <v>Belgija;
Španija</v>
          </cell>
          <cell r="J1419" t="str">
            <v>originalno pakovanje</v>
          </cell>
          <cell r="K1419">
            <v>620.8</v>
          </cell>
          <cell r="L1419">
            <v>8</v>
          </cell>
        </row>
        <row r="1420">
          <cell r="B1420">
            <v>7099195</v>
          </cell>
          <cell r="C1420" t="str">
            <v>S01EE05</v>
          </cell>
          <cell r="D1420" t="str">
            <v>tafluprost</v>
          </cell>
          <cell r="E1420" t="str">
            <v>SAFLUTAN</v>
          </cell>
          <cell r="F1420" t="str">
            <v>kapi za oči, rastvor</v>
          </cell>
          <cell r="G1420" t="str">
            <v>kontejner jednodozni, 30 po 0,3 ml (15 mcg/ml)</v>
          </cell>
          <cell r="H1420" t="str">
            <v> Laboratoire Unither; Santen Oy</v>
          </cell>
          <cell r="I1420" t="str">
            <v>Francuska; Finska</v>
          </cell>
          <cell r="J1420" t="str">
            <v>originalno pakovanje</v>
          </cell>
          <cell r="K1420">
            <v>1524.2</v>
          </cell>
          <cell r="L1420">
            <v>3</v>
          </cell>
        </row>
        <row r="1421">
          <cell r="B1421">
            <v>7099196</v>
          </cell>
          <cell r="C1421" t="str">
            <v>S01EE05</v>
          </cell>
          <cell r="D1421" t="str">
            <v>tafluprost</v>
          </cell>
          <cell r="E1421" t="str">
            <v>SAFLUTAN</v>
          </cell>
          <cell r="F1421" t="str">
            <v>kapi za oči, rastvor</v>
          </cell>
          <cell r="G1421" t="str">
            <v>bočica plastična, 1 po 3mL (15mcg/mL)</v>
          </cell>
          <cell r="H1421" t="str">
            <v>Santen Oy</v>
          </cell>
          <cell r="I1421" t="str">
            <v>Finska</v>
          </cell>
          <cell r="J1421" t="str">
            <v>originalno pakovanje</v>
          </cell>
          <cell r="K1421">
            <v>1478.2</v>
          </cell>
          <cell r="L1421">
            <v>2</v>
          </cell>
        </row>
        <row r="1422">
          <cell r="B1422">
            <v>7090791</v>
          </cell>
          <cell r="C1422" t="str">
            <v>S03CA01</v>
          </cell>
          <cell r="D1422" t="str">
            <v>deksametazon, neomicin</v>
          </cell>
          <cell r="E1422" t="str">
            <v>DEXAMETHASON-NEOMYCIN </v>
          </cell>
          <cell r="F1422" t="str">
            <v>kapi za uši/oči, rastvor</v>
          </cell>
          <cell r="G1422" t="str">
            <v>bočica staklena, 10 ml (0,1% + 0,35%)</v>
          </cell>
          <cell r="H1422" t="str">
            <v>Galenika a.d.</v>
          </cell>
          <cell r="I1422" t="str">
            <v>Republika Srbija</v>
          </cell>
          <cell r="J1422" t="str">
            <v>originalno pakovanje</v>
          </cell>
          <cell r="K1422">
            <v>247</v>
          </cell>
          <cell r="L1422">
            <v>960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1"/>
  <sheetViews>
    <sheetView tabSelected="1" view="pageBreakPreview" zoomScale="170" zoomScaleNormal="170" zoomScaleSheetLayoutView="170" zoomScalePageLayoutView="0" workbookViewId="0" topLeftCell="B1">
      <pane ySplit="4" topLeftCell="A5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9.7109375" style="7" hidden="1" customWidth="1"/>
    <col min="2" max="2" width="7.28125" style="21" customWidth="1"/>
    <col min="3" max="3" width="9.7109375" style="27" customWidth="1"/>
    <col min="4" max="4" width="8.8515625" style="21" customWidth="1"/>
    <col min="5" max="5" width="11.140625" style="21" customWidth="1"/>
    <col min="6" max="6" width="18.421875" style="21" customWidth="1"/>
    <col min="7" max="7" width="9.8515625" style="21" hidden="1" customWidth="1"/>
    <col min="8" max="8" width="16.28125" style="21" customWidth="1"/>
    <col min="9" max="9" width="12.8515625" style="21" customWidth="1"/>
    <col min="10" max="10" width="14.140625" style="21" customWidth="1"/>
    <col min="11" max="11" width="10.57421875" style="21" customWidth="1"/>
    <col min="12" max="12" width="10.57421875" style="8" customWidth="1"/>
    <col min="13" max="13" width="8.421875" style="13" hidden="1" customWidth="1"/>
    <col min="14" max="14" width="7.57421875" style="8" hidden="1" customWidth="1"/>
    <col min="15" max="16" width="9.140625" style="8" customWidth="1"/>
    <col min="17" max="17" width="8.57421875" style="8" customWidth="1"/>
    <col min="18" max="16384" width="9.140625" style="3" customWidth="1"/>
  </cols>
  <sheetData>
    <row r="1" spans="2:19" ht="37.5" customHeight="1">
      <c r="B1" s="43" t="s">
        <v>138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2:17" ht="21" customHeight="1">
      <c r="B2" s="42" t="s">
        <v>146</v>
      </c>
      <c r="C2" s="42"/>
      <c r="D2" s="42"/>
      <c r="E2" s="42"/>
      <c r="F2" s="42"/>
      <c r="G2" s="42"/>
      <c r="H2" s="42"/>
      <c r="L2" s="21"/>
      <c r="M2" s="21"/>
      <c r="N2" s="21"/>
      <c r="O2" s="21"/>
      <c r="P2" s="21"/>
      <c r="Q2" s="3"/>
    </row>
    <row r="3" spans="2:17" ht="21" customHeight="1">
      <c r="B3" s="37"/>
      <c r="C3" s="37"/>
      <c r="D3" s="37"/>
      <c r="E3" s="37"/>
      <c r="F3" s="37"/>
      <c r="G3" s="37"/>
      <c r="H3" s="37"/>
      <c r="L3" s="21"/>
      <c r="M3" s="21"/>
      <c r="N3" s="21"/>
      <c r="O3" s="21"/>
      <c r="P3" s="21"/>
      <c r="Q3" s="3"/>
    </row>
    <row r="4" spans="1:19" s="9" customFormat="1" ht="36">
      <c r="A4" s="14" t="s">
        <v>0</v>
      </c>
      <c r="B4" s="14" t="s">
        <v>129</v>
      </c>
      <c r="C4" s="15" t="s">
        <v>127</v>
      </c>
      <c r="D4" s="16" t="s">
        <v>1</v>
      </c>
      <c r="E4" s="16" t="s">
        <v>2</v>
      </c>
      <c r="F4" s="16" t="s">
        <v>128</v>
      </c>
      <c r="G4" s="16" t="s">
        <v>3</v>
      </c>
      <c r="H4" s="16" t="s">
        <v>145</v>
      </c>
      <c r="I4" s="16" t="s">
        <v>134</v>
      </c>
      <c r="J4" s="16" t="s">
        <v>130</v>
      </c>
      <c r="K4" s="16" t="s">
        <v>131</v>
      </c>
      <c r="L4" s="33" t="s">
        <v>135</v>
      </c>
      <c r="M4" s="18" t="s">
        <v>132</v>
      </c>
      <c r="N4" s="18" t="s">
        <v>133</v>
      </c>
      <c r="O4" s="18" t="s">
        <v>137</v>
      </c>
      <c r="P4" s="18" t="s">
        <v>139</v>
      </c>
      <c r="Q4" s="34" t="s">
        <v>136</v>
      </c>
      <c r="R4" s="38" t="s">
        <v>140</v>
      </c>
      <c r="S4" s="38" t="s">
        <v>141</v>
      </c>
    </row>
    <row r="5" spans="1:19" ht="26.25" customHeight="1">
      <c r="A5" s="1" t="s">
        <v>12</v>
      </c>
      <c r="B5" s="22">
        <v>16</v>
      </c>
      <c r="C5" s="10">
        <v>1124104</v>
      </c>
      <c r="D5" s="12" t="s">
        <v>9</v>
      </c>
      <c r="E5" s="12" t="s">
        <v>10</v>
      </c>
      <c r="F5" s="12" t="s">
        <v>112</v>
      </c>
      <c r="G5" s="12" t="s">
        <v>11</v>
      </c>
      <c r="H5" s="12" t="s">
        <v>8</v>
      </c>
      <c r="I5" s="12" t="s">
        <v>13</v>
      </c>
      <c r="J5" s="12" t="s">
        <v>72</v>
      </c>
      <c r="K5" s="12" t="s">
        <v>111</v>
      </c>
      <c r="L5" s="35">
        <v>2873.91</v>
      </c>
      <c r="M5" s="17">
        <v>4250</v>
      </c>
      <c r="N5" s="25">
        <f>VLOOKUP(C5,'[1]Za sastanak tabela'!$B$2:$L$1422,11,FALSE)</f>
        <v>1</v>
      </c>
      <c r="O5" s="17"/>
      <c r="P5" s="39">
        <f>L5*O5</f>
        <v>0</v>
      </c>
      <c r="Q5" s="36">
        <v>0.1</v>
      </c>
      <c r="R5" s="40">
        <f>P5*Q5</f>
        <v>0</v>
      </c>
      <c r="S5" s="39">
        <f>P5+R5</f>
        <v>0</v>
      </c>
    </row>
    <row r="6" spans="1:19" ht="33.75">
      <c r="A6" s="1" t="s">
        <v>18</v>
      </c>
      <c r="B6" s="22">
        <v>186</v>
      </c>
      <c r="C6" s="10">
        <v>1103178</v>
      </c>
      <c r="D6" s="12" t="s">
        <v>16</v>
      </c>
      <c r="E6" s="12" t="s">
        <v>17</v>
      </c>
      <c r="F6" s="12" t="s">
        <v>113</v>
      </c>
      <c r="G6" s="12" t="s">
        <v>19</v>
      </c>
      <c r="H6" s="12" t="s">
        <v>6</v>
      </c>
      <c r="I6" s="12" t="s">
        <v>7</v>
      </c>
      <c r="J6" s="12" t="s">
        <v>4</v>
      </c>
      <c r="K6" s="12" t="s">
        <v>111</v>
      </c>
      <c r="L6" s="35">
        <v>147.08</v>
      </c>
      <c r="M6" s="17">
        <v>80000</v>
      </c>
      <c r="N6" s="25">
        <f>VLOOKUP(C6,'[1]Za sastanak tabela'!$B$2:$L$1422,11,FALSE)</f>
        <v>1570</v>
      </c>
      <c r="O6" s="17"/>
      <c r="P6" s="39">
        <f aca="true" t="shared" si="0" ref="P6:P25">L6*O6</f>
        <v>0</v>
      </c>
      <c r="Q6" s="36">
        <v>0.1</v>
      </c>
      <c r="R6" s="40">
        <f aca="true" t="shared" si="1" ref="R6:R25">P6*Q6</f>
        <v>0</v>
      </c>
      <c r="S6" s="39">
        <f aca="true" t="shared" si="2" ref="S6:S25">P6+R6</f>
        <v>0</v>
      </c>
    </row>
    <row r="7" spans="1:19" ht="56.25">
      <c r="A7" s="1" t="s">
        <v>24</v>
      </c>
      <c r="B7" s="22">
        <v>212</v>
      </c>
      <c r="C7" s="10">
        <v>1103083</v>
      </c>
      <c r="D7" s="12" t="s">
        <v>20</v>
      </c>
      <c r="E7" s="12" t="s">
        <v>21</v>
      </c>
      <c r="F7" s="12" t="s">
        <v>114</v>
      </c>
      <c r="G7" s="12" t="s">
        <v>23</v>
      </c>
      <c r="H7" s="12" t="s">
        <v>6</v>
      </c>
      <c r="I7" s="12" t="s">
        <v>22</v>
      </c>
      <c r="J7" s="23" t="s">
        <v>73</v>
      </c>
      <c r="K7" s="12" t="s">
        <v>111</v>
      </c>
      <c r="L7" s="35">
        <v>187.64</v>
      </c>
      <c r="M7" s="17">
        <v>55000</v>
      </c>
      <c r="N7" s="25">
        <f>VLOOKUP(C7,'[1]Za sastanak tabela'!$B$2:$L$1422,11,FALSE)</f>
        <v>916</v>
      </c>
      <c r="O7" s="17"/>
      <c r="P7" s="39">
        <f t="shared" si="0"/>
        <v>0</v>
      </c>
      <c r="Q7" s="36">
        <v>0.1</v>
      </c>
      <c r="R7" s="40">
        <f t="shared" si="1"/>
        <v>0</v>
      </c>
      <c r="S7" s="39">
        <f t="shared" si="2"/>
        <v>0</v>
      </c>
    </row>
    <row r="8" spans="1:19" ht="22.5">
      <c r="A8" s="1" t="s">
        <v>29</v>
      </c>
      <c r="B8" s="22">
        <v>224</v>
      </c>
      <c r="C8" s="10">
        <v>1401082</v>
      </c>
      <c r="D8" s="12" t="s">
        <v>26</v>
      </c>
      <c r="E8" s="12" t="s">
        <v>27</v>
      </c>
      <c r="F8" s="12" t="s">
        <v>115</v>
      </c>
      <c r="G8" s="12" t="s">
        <v>30</v>
      </c>
      <c r="H8" s="12" t="s">
        <v>6</v>
      </c>
      <c r="I8" s="12" t="s">
        <v>28</v>
      </c>
      <c r="J8" s="12" t="s">
        <v>4</v>
      </c>
      <c r="K8" s="12" t="s">
        <v>111</v>
      </c>
      <c r="L8" s="35">
        <v>367.11</v>
      </c>
      <c r="M8" s="17">
        <v>28000</v>
      </c>
      <c r="N8" s="25">
        <f>VLOOKUP(C8,'[1]Za sastanak tabela'!$B$2:$L$1422,11,FALSE)</f>
        <v>249</v>
      </c>
      <c r="O8" s="17"/>
      <c r="P8" s="39">
        <f t="shared" si="0"/>
        <v>0</v>
      </c>
      <c r="Q8" s="36">
        <v>0.1</v>
      </c>
      <c r="R8" s="40">
        <f t="shared" si="1"/>
        <v>0</v>
      </c>
      <c r="S8" s="39">
        <f t="shared" si="2"/>
        <v>0</v>
      </c>
    </row>
    <row r="9" spans="1:19" ht="22.5">
      <c r="A9" s="1" t="s">
        <v>35</v>
      </c>
      <c r="B9" s="22">
        <v>437</v>
      </c>
      <c r="C9" s="10">
        <v>1329192</v>
      </c>
      <c r="D9" s="12" t="s">
        <v>32</v>
      </c>
      <c r="E9" s="12" t="s">
        <v>33</v>
      </c>
      <c r="F9" s="12" t="s">
        <v>34</v>
      </c>
      <c r="G9" s="12" t="s">
        <v>34</v>
      </c>
      <c r="H9" s="12" t="s">
        <v>8</v>
      </c>
      <c r="I9" s="12" t="s">
        <v>36</v>
      </c>
      <c r="J9" s="12" t="s">
        <v>4</v>
      </c>
      <c r="K9" s="12" t="s">
        <v>111</v>
      </c>
      <c r="L9" s="35">
        <v>301.54</v>
      </c>
      <c r="M9" s="17">
        <v>30000</v>
      </c>
      <c r="N9" s="25">
        <f>VLOOKUP(C9,'[1]Za sastanak tabela'!$B$2:$L$1422,11,FALSE)</f>
        <v>1190</v>
      </c>
      <c r="O9" s="17"/>
      <c r="P9" s="39">
        <f t="shared" si="0"/>
        <v>0</v>
      </c>
      <c r="Q9" s="36">
        <v>0.1</v>
      </c>
      <c r="R9" s="40">
        <f t="shared" si="1"/>
        <v>0</v>
      </c>
      <c r="S9" s="39">
        <f t="shared" si="2"/>
        <v>0</v>
      </c>
    </row>
    <row r="10" spans="1:19" ht="22.5">
      <c r="A10" s="5">
        <v>1328394</v>
      </c>
      <c r="B10" s="22">
        <v>464</v>
      </c>
      <c r="C10" s="10">
        <v>1328394</v>
      </c>
      <c r="D10" s="30" t="s">
        <v>74</v>
      </c>
      <c r="E10" s="29" t="s">
        <v>75</v>
      </c>
      <c r="F10" s="11" t="s">
        <v>76</v>
      </c>
      <c r="G10" s="11" t="s">
        <v>76</v>
      </c>
      <c r="H10" s="11" t="s">
        <v>8</v>
      </c>
      <c r="I10" s="11" t="s">
        <v>77</v>
      </c>
      <c r="J10" s="11" t="s">
        <v>42</v>
      </c>
      <c r="K10" s="12" t="s">
        <v>111</v>
      </c>
      <c r="L10" s="35">
        <v>23450.85</v>
      </c>
      <c r="M10" s="17">
        <v>250</v>
      </c>
      <c r="N10" s="25">
        <f>VLOOKUP(C10,'[1]Za sastanak tabela'!$B$2:$L$1422,11,FALSE)</f>
        <v>1</v>
      </c>
      <c r="O10" s="17"/>
      <c r="P10" s="39">
        <f t="shared" si="0"/>
        <v>0</v>
      </c>
      <c r="Q10" s="36">
        <v>0.1</v>
      </c>
      <c r="R10" s="40">
        <f t="shared" si="1"/>
        <v>0</v>
      </c>
      <c r="S10" s="39">
        <f t="shared" si="2"/>
        <v>0</v>
      </c>
    </row>
    <row r="11" spans="1:19" ht="33.75">
      <c r="A11" s="5" t="s">
        <v>78</v>
      </c>
      <c r="B11" s="22">
        <v>477</v>
      </c>
      <c r="C11" s="10">
        <v>132860</v>
      </c>
      <c r="D11" s="30" t="s">
        <v>79</v>
      </c>
      <c r="E11" s="29" t="s">
        <v>80</v>
      </c>
      <c r="F11" s="11" t="s">
        <v>81</v>
      </c>
      <c r="G11" s="11" t="s">
        <v>81</v>
      </c>
      <c r="H11" s="11" t="s">
        <v>8</v>
      </c>
      <c r="I11" s="11" t="s">
        <v>82</v>
      </c>
      <c r="J11" s="11" t="s">
        <v>42</v>
      </c>
      <c r="K11" s="12" t="s">
        <v>111</v>
      </c>
      <c r="L11" s="35">
        <v>43345.27</v>
      </c>
      <c r="M11" s="17">
        <v>750</v>
      </c>
      <c r="N11" s="25">
        <f>VLOOKUP(C11,'[1]Za sastanak tabela'!$B$2:$L$1422,11,FALSE)</f>
        <v>1</v>
      </c>
      <c r="O11" s="17"/>
      <c r="P11" s="39">
        <f t="shared" si="0"/>
        <v>0</v>
      </c>
      <c r="Q11" s="36">
        <v>0.1</v>
      </c>
      <c r="R11" s="40">
        <f t="shared" si="1"/>
        <v>0</v>
      </c>
      <c r="S11" s="39">
        <f t="shared" si="2"/>
        <v>0</v>
      </c>
    </row>
    <row r="12" spans="1:19" ht="22.5">
      <c r="A12" s="1" t="s">
        <v>37</v>
      </c>
      <c r="B12" s="22">
        <v>479</v>
      </c>
      <c r="C12" s="10">
        <v>1328660</v>
      </c>
      <c r="D12" s="12" t="s">
        <v>38</v>
      </c>
      <c r="E12" s="12" t="s">
        <v>39</v>
      </c>
      <c r="F12" s="12" t="s">
        <v>116</v>
      </c>
      <c r="G12" s="12" t="s">
        <v>40</v>
      </c>
      <c r="H12" s="12" t="s">
        <v>8</v>
      </c>
      <c r="I12" s="12" t="s">
        <v>41</v>
      </c>
      <c r="J12" s="12" t="s">
        <v>42</v>
      </c>
      <c r="K12" s="12" t="s">
        <v>111</v>
      </c>
      <c r="L12" s="35">
        <v>31886.61</v>
      </c>
      <c r="M12" s="17">
        <v>175</v>
      </c>
      <c r="N12" s="25">
        <f>VLOOKUP(C12,'[1]Za sastanak tabela'!$B$2:$L$1422,11,FALSE)</f>
        <v>1</v>
      </c>
      <c r="O12" s="17"/>
      <c r="P12" s="39">
        <f t="shared" si="0"/>
        <v>0</v>
      </c>
      <c r="Q12" s="36">
        <v>0.1</v>
      </c>
      <c r="R12" s="40">
        <f t="shared" si="1"/>
        <v>0</v>
      </c>
      <c r="S12" s="39">
        <f t="shared" si="2"/>
        <v>0</v>
      </c>
    </row>
    <row r="13" spans="1:19" ht="22.5">
      <c r="A13" s="5" t="s">
        <v>70</v>
      </c>
      <c r="B13" s="22">
        <v>480</v>
      </c>
      <c r="C13" s="10">
        <v>1328661</v>
      </c>
      <c r="D13" s="11" t="s">
        <v>38</v>
      </c>
      <c r="E13" s="11" t="s">
        <v>39</v>
      </c>
      <c r="F13" s="12" t="s">
        <v>117</v>
      </c>
      <c r="G13" s="11" t="s">
        <v>40</v>
      </c>
      <c r="H13" s="11" t="s">
        <v>8</v>
      </c>
      <c r="I13" s="11" t="s">
        <v>71</v>
      </c>
      <c r="J13" s="11" t="s">
        <v>42</v>
      </c>
      <c r="K13" s="12" t="s">
        <v>111</v>
      </c>
      <c r="L13" s="35">
        <v>31886.61</v>
      </c>
      <c r="M13" s="17">
        <v>500</v>
      </c>
      <c r="N13" s="25">
        <f>VLOOKUP(C13,'[1]Za sastanak tabela'!$B$2:$L$1422,11,FALSE)</f>
        <v>16</v>
      </c>
      <c r="O13" s="17"/>
      <c r="P13" s="39">
        <f t="shared" si="0"/>
        <v>0</v>
      </c>
      <c r="Q13" s="36">
        <v>0.1</v>
      </c>
      <c r="R13" s="40">
        <f t="shared" si="1"/>
        <v>0</v>
      </c>
      <c r="S13" s="39">
        <f t="shared" si="2"/>
        <v>0</v>
      </c>
    </row>
    <row r="14" spans="1:19" ht="22.5">
      <c r="A14" s="2" t="s">
        <v>67</v>
      </c>
      <c r="B14" s="22">
        <v>501</v>
      </c>
      <c r="C14" s="10">
        <v>1014260</v>
      </c>
      <c r="D14" s="12" t="s">
        <v>43</v>
      </c>
      <c r="E14" s="12" t="s">
        <v>44</v>
      </c>
      <c r="F14" s="12" t="s">
        <v>118</v>
      </c>
      <c r="G14" s="12" t="s">
        <v>45</v>
      </c>
      <c r="H14" s="12" t="s">
        <v>5</v>
      </c>
      <c r="I14" s="12" t="s">
        <v>46</v>
      </c>
      <c r="J14" s="12" t="s">
        <v>47</v>
      </c>
      <c r="K14" s="12" t="s">
        <v>111</v>
      </c>
      <c r="L14" s="35">
        <v>11957.4</v>
      </c>
      <c r="M14" s="17">
        <v>300</v>
      </c>
      <c r="N14" s="25">
        <f>VLOOKUP(C14,'[1]Za sastanak tabela'!$B$2:$L$1422,11,FALSE)</f>
        <v>1</v>
      </c>
      <c r="O14" s="17"/>
      <c r="P14" s="39">
        <f t="shared" si="0"/>
        <v>0</v>
      </c>
      <c r="Q14" s="36">
        <v>0.1</v>
      </c>
      <c r="R14" s="40">
        <f t="shared" si="1"/>
        <v>0</v>
      </c>
      <c r="S14" s="39">
        <f t="shared" si="2"/>
        <v>0</v>
      </c>
    </row>
    <row r="15" spans="1:19" ht="22.5">
      <c r="A15" s="2" t="s">
        <v>68</v>
      </c>
      <c r="B15" s="22">
        <v>502</v>
      </c>
      <c r="C15" s="10">
        <v>1014261</v>
      </c>
      <c r="D15" s="12" t="s">
        <v>43</v>
      </c>
      <c r="E15" s="12" t="s">
        <v>44</v>
      </c>
      <c r="F15" s="12" t="s">
        <v>119</v>
      </c>
      <c r="G15" s="12" t="s">
        <v>45</v>
      </c>
      <c r="H15" s="12" t="s">
        <v>5</v>
      </c>
      <c r="I15" s="12" t="s">
        <v>48</v>
      </c>
      <c r="J15" s="12" t="s">
        <v>47</v>
      </c>
      <c r="K15" s="12" t="s">
        <v>111</v>
      </c>
      <c r="L15" s="35">
        <v>23857.41</v>
      </c>
      <c r="M15" s="17">
        <v>500</v>
      </c>
      <c r="N15" s="25">
        <f>VLOOKUP(C15,'[1]Za sastanak tabela'!$B$2:$L$1422,11,FALSE)</f>
        <v>1</v>
      </c>
      <c r="O15" s="17"/>
      <c r="P15" s="39">
        <f t="shared" si="0"/>
        <v>0</v>
      </c>
      <c r="Q15" s="36">
        <v>0.1</v>
      </c>
      <c r="R15" s="40">
        <f t="shared" si="1"/>
        <v>0</v>
      </c>
      <c r="S15" s="39">
        <f t="shared" si="2"/>
        <v>0</v>
      </c>
    </row>
    <row r="16" spans="1:19" ht="22.5">
      <c r="A16" s="2" t="s">
        <v>49</v>
      </c>
      <c r="B16" s="22">
        <v>505</v>
      </c>
      <c r="C16" s="10">
        <v>1014051</v>
      </c>
      <c r="D16" s="12" t="s">
        <v>50</v>
      </c>
      <c r="E16" s="12" t="s">
        <v>51</v>
      </c>
      <c r="F16" s="12" t="s">
        <v>120</v>
      </c>
      <c r="G16" s="12" t="s">
        <v>52</v>
      </c>
      <c r="H16" s="12" t="s">
        <v>6</v>
      </c>
      <c r="I16" s="12" t="s">
        <v>53</v>
      </c>
      <c r="J16" s="12" t="s">
        <v>47</v>
      </c>
      <c r="K16" s="12" t="s">
        <v>111</v>
      </c>
      <c r="L16" s="35">
        <v>9165.21</v>
      </c>
      <c r="M16" s="17">
        <v>235</v>
      </c>
      <c r="N16" s="25">
        <f>VLOOKUP(C16,'[1]Za sastanak tabela'!$B$2:$L$1422,11,FALSE)</f>
        <v>1</v>
      </c>
      <c r="O16" s="17"/>
      <c r="P16" s="39">
        <f t="shared" si="0"/>
        <v>0</v>
      </c>
      <c r="Q16" s="36">
        <v>0.1</v>
      </c>
      <c r="R16" s="40">
        <f t="shared" si="1"/>
        <v>0</v>
      </c>
      <c r="S16" s="39">
        <f t="shared" si="2"/>
        <v>0</v>
      </c>
    </row>
    <row r="17" spans="1:19" ht="22.5">
      <c r="A17" s="2" t="s">
        <v>54</v>
      </c>
      <c r="B17" s="22">
        <v>506</v>
      </c>
      <c r="C17" s="10">
        <v>1014052</v>
      </c>
      <c r="D17" s="12" t="s">
        <v>50</v>
      </c>
      <c r="E17" s="12" t="s">
        <v>51</v>
      </c>
      <c r="F17" s="12" t="s">
        <v>121</v>
      </c>
      <c r="G17" s="12" t="s">
        <v>52</v>
      </c>
      <c r="H17" s="12" t="s">
        <v>6</v>
      </c>
      <c r="I17" s="12" t="s">
        <v>55</v>
      </c>
      <c r="J17" s="12" t="s">
        <v>47</v>
      </c>
      <c r="K17" s="12" t="s">
        <v>111</v>
      </c>
      <c r="L17" s="35">
        <v>18269.43</v>
      </c>
      <c r="M17" s="17">
        <v>340</v>
      </c>
      <c r="N17" s="25">
        <f>VLOOKUP(C17,'[1]Za sastanak tabela'!$B$2:$L$1422,11,FALSE)</f>
        <v>1</v>
      </c>
      <c r="O17" s="17"/>
      <c r="P17" s="39">
        <f t="shared" si="0"/>
        <v>0</v>
      </c>
      <c r="Q17" s="36">
        <v>0.1</v>
      </c>
      <c r="R17" s="40">
        <f t="shared" si="1"/>
        <v>0</v>
      </c>
      <c r="S17" s="39">
        <f t="shared" si="2"/>
        <v>0</v>
      </c>
    </row>
    <row r="18" spans="1:19" ht="45">
      <c r="A18" s="4" t="s">
        <v>69</v>
      </c>
      <c r="B18" s="22">
        <v>628</v>
      </c>
      <c r="C18" s="10">
        <v>1084300</v>
      </c>
      <c r="D18" s="11" t="s">
        <v>56</v>
      </c>
      <c r="E18" s="11" t="s">
        <v>57</v>
      </c>
      <c r="F18" s="12" t="s">
        <v>122</v>
      </c>
      <c r="G18" s="11" t="s">
        <v>64</v>
      </c>
      <c r="H18" s="11" t="s">
        <v>14</v>
      </c>
      <c r="I18" s="11" t="s">
        <v>65</v>
      </c>
      <c r="J18" s="11" t="s">
        <v>66</v>
      </c>
      <c r="K18" s="12" t="s">
        <v>111</v>
      </c>
      <c r="L18" s="35">
        <v>1760.82</v>
      </c>
      <c r="M18" s="17">
        <v>7500</v>
      </c>
      <c r="N18" s="25">
        <f>VLOOKUP(C18,'[1]Za sastanak tabela'!$B$2:$L$1422,11,FALSE)</f>
        <v>360</v>
      </c>
      <c r="O18" s="17"/>
      <c r="P18" s="39">
        <f t="shared" si="0"/>
        <v>0</v>
      </c>
      <c r="Q18" s="36">
        <v>0.1</v>
      </c>
      <c r="R18" s="40">
        <f t="shared" si="1"/>
        <v>0</v>
      </c>
      <c r="S18" s="39">
        <f t="shared" si="2"/>
        <v>0</v>
      </c>
    </row>
    <row r="19" spans="1:19" ht="22.5">
      <c r="A19" s="1" t="s">
        <v>60</v>
      </c>
      <c r="B19" s="22">
        <v>674</v>
      </c>
      <c r="C19" s="10">
        <v>1070025</v>
      </c>
      <c r="D19" s="12" t="s">
        <v>58</v>
      </c>
      <c r="E19" s="12" t="s">
        <v>59</v>
      </c>
      <c r="F19" s="12" t="s">
        <v>123</v>
      </c>
      <c r="G19" s="12" t="s">
        <v>61</v>
      </c>
      <c r="H19" s="12" t="s">
        <v>8</v>
      </c>
      <c r="I19" s="12" t="s">
        <v>22</v>
      </c>
      <c r="J19" s="23" t="s">
        <v>72</v>
      </c>
      <c r="K19" s="12" t="s">
        <v>111</v>
      </c>
      <c r="L19" s="35">
        <v>839.75</v>
      </c>
      <c r="M19" s="17">
        <v>12500</v>
      </c>
      <c r="N19" s="25">
        <f>VLOOKUP(C19,'[1]Za sastanak tabela'!$B$2:$L$1422,11,FALSE)</f>
        <v>1035</v>
      </c>
      <c r="O19" s="17"/>
      <c r="P19" s="39">
        <f t="shared" si="0"/>
        <v>0</v>
      </c>
      <c r="Q19" s="36">
        <v>0.1</v>
      </c>
      <c r="R19" s="40">
        <f t="shared" si="1"/>
        <v>0</v>
      </c>
      <c r="S19" s="39">
        <f t="shared" si="2"/>
        <v>0</v>
      </c>
    </row>
    <row r="20" spans="1:19" ht="22.5">
      <c r="A20" s="6" t="s">
        <v>83</v>
      </c>
      <c r="B20" s="22">
        <v>942</v>
      </c>
      <c r="C20" s="28">
        <v>1400474</v>
      </c>
      <c r="D20" s="25" t="s">
        <v>84</v>
      </c>
      <c r="E20" s="11" t="s">
        <v>85</v>
      </c>
      <c r="F20" s="12" t="s">
        <v>124</v>
      </c>
      <c r="G20" s="24" t="s">
        <v>86</v>
      </c>
      <c r="H20" s="26" t="s">
        <v>6</v>
      </c>
      <c r="I20" s="26" t="s">
        <v>15</v>
      </c>
      <c r="J20" s="26" t="s">
        <v>31</v>
      </c>
      <c r="K20" s="12" t="s">
        <v>111</v>
      </c>
      <c r="L20" s="35">
        <v>212.55</v>
      </c>
      <c r="M20" s="17">
        <v>32500</v>
      </c>
      <c r="N20" s="25">
        <f>VLOOKUP(C20,'[1]Za sastanak tabela'!$B$2:$L$1422,11,FALSE)</f>
        <v>318</v>
      </c>
      <c r="O20" s="17"/>
      <c r="P20" s="39">
        <f t="shared" si="0"/>
        <v>0</v>
      </c>
      <c r="Q20" s="36">
        <v>0.1</v>
      </c>
      <c r="R20" s="40">
        <f t="shared" si="1"/>
        <v>0</v>
      </c>
      <c r="S20" s="39">
        <f t="shared" si="2"/>
        <v>0</v>
      </c>
    </row>
    <row r="21" spans="1:19" ht="22.5">
      <c r="A21" s="5" t="s">
        <v>90</v>
      </c>
      <c r="B21" s="22">
        <v>1184</v>
      </c>
      <c r="C21" s="10">
        <v>1329105</v>
      </c>
      <c r="D21" s="11" t="s">
        <v>87</v>
      </c>
      <c r="E21" s="11" t="s">
        <v>88</v>
      </c>
      <c r="F21" s="12" t="s">
        <v>125</v>
      </c>
      <c r="G21" s="11" t="s">
        <v>89</v>
      </c>
      <c r="H21" s="11" t="s">
        <v>8</v>
      </c>
      <c r="I21" s="11" t="s">
        <v>36</v>
      </c>
      <c r="J21" s="23" t="s">
        <v>72</v>
      </c>
      <c r="K21" s="12" t="s">
        <v>111</v>
      </c>
      <c r="L21" s="35">
        <v>677.72</v>
      </c>
      <c r="M21" s="17">
        <v>18000</v>
      </c>
      <c r="N21" s="25">
        <f>VLOOKUP(C21,'[1]Za sastanak tabela'!$B$2:$L$1422,11,FALSE)</f>
        <v>365</v>
      </c>
      <c r="O21" s="17"/>
      <c r="P21" s="39">
        <f t="shared" si="0"/>
        <v>0</v>
      </c>
      <c r="Q21" s="36">
        <v>0.1</v>
      </c>
      <c r="R21" s="40">
        <f t="shared" si="1"/>
        <v>0</v>
      </c>
      <c r="S21" s="39">
        <f t="shared" si="2"/>
        <v>0</v>
      </c>
    </row>
    <row r="22" spans="1:19" ht="22.5">
      <c r="A22" s="5" t="s">
        <v>95</v>
      </c>
      <c r="B22" s="22">
        <v>1343</v>
      </c>
      <c r="C22" s="10">
        <v>1079035</v>
      </c>
      <c r="D22" s="11" t="s">
        <v>91</v>
      </c>
      <c r="E22" s="11" t="s">
        <v>92</v>
      </c>
      <c r="F22" s="12" t="s">
        <v>126</v>
      </c>
      <c r="G22" s="11" t="s">
        <v>93</v>
      </c>
      <c r="H22" s="11" t="s">
        <v>8</v>
      </c>
      <c r="I22" s="11" t="s">
        <v>25</v>
      </c>
      <c r="J22" s="11" t="s">
        <v>94</v>
      </c>
      <c r="K22" s="12" t="s">
        <v>111</v>
      </c>
      <c r="L22" s="35">
        <v>1159.93</v>
      </c>
      <c r="M22" s="17">
        <v>6000</v>
      </c>
      <c r="N22" s="25">
        <f>VLOOKUP(C22,'[1]Za sastanak tabela'!$B$2:$L$1422,11,FALSE)</f>
        <v>64</v>
      </c>
      <c r="O22" s="17"/>
      <c r="P22" s="39">
        <f t="shared" si="0"/>
        <v>0</v>
      </c>
      <c r="Q22" s="36">
        <v>0.1</v>
      </c>
      <c r="R22" s="40">
        <f t="shared" si="1"/>
        <v>0</v>
      </c>
      <c r="S22" s="39">
        <f t="shared" si="2"/>
        <v>0</v>
      </c>
    </row>
    <row r="23" spans="1:19" ht="33.75">
      <c r="A23" s="5" t="s">
        <v>96</v>
      </c>
      <c r="B23" s="22">
        <v>1399</v>
      </c>
      <c r="C23" s="10">
        <v>7094070</v>
      </c>
      <c r="D23" s="11" t="s">
        <v>97</v>
      </c>
      <c r="E23" s="11" t="s">
        <v>98</v>
      </c>
      <c r="F23" s="12" t="s">
        <v>99</v>
      </c>
      <c r="G23" s="11" t="s">
        <v>99</v>
      </c>
      <c r="H23" s="11" t="s">
        <v>62</v>
      </c>
      <c r="I23" s="11" t="s">
        <v>100</v>
      </c>
      <c r="J23" s="11" t="s">
        <v>101</v>
      </c>
      <c r="K23" s="12" t="s">
        <v>111</v>
      </c>
      <c r="L23" s="35">
        <v>341.17</v>
      </c>
      <c r="M23" s="17">
        <v>12000</v>
      </c>
      <c r="N23" s="25">
        <f>VLOOKUP(C23,'[1]Za sastanak tabela'!$B$2:$L$1422,11,FALSE)</f>
        <v>38</v>
      </c>
      <c r="O23" s="17"/>
      <c r="P23" s="39">
        <f t="shared" si="0"/>
        <v>0</v>
      </c>
      <c r="Q23" s="36">
        <v>0.1</v>
      </c>
      <c r="R23" s="40">
        <f t="shared" si="1"/>
        <v>0</v>
      </c>
      <c r="S23" s="39">
        <f t="shared" si="2"/>
        <v>0</v>
      </c>
    </row>
    <row r="24" spans="1:19" ht="45">
      <c r="A24" s="5" t="s">
        <v>102</v>
      </c>
      <c r="B24" s="22">
        <v>1404</v>
      </c>
      <c r="C24" s="10">
        <v>7099090</v>
      </c>
      <c r="D24" s="11" t="s">
        <v>63</v>
      </c>
      <c r="E24" s="11" t="s">
        <v>103</v>
      </c>
      <c r="F24" s="12" t="s">
        <v>104</v>
      </c>
      <c r="G24" s="11" t="s">
        <v>104</v>
      </c>
      <c r="H24" s="11" t="s">
        <v>62</v>
      </c>
      <c r="I24" s="11" t="s">
        <v>105</v>
      </c>
      <c r="J24" s="11" t="s">
        <v>101</v>
      </c>
      <c r="K24" s="12" t="s">
        <v>111</v>
      </c>
      <c r="L24" s="35">
        <v>1128.69</v>
      </c>
      <c r="M24" s="17">
        <v>2500</v>
      </c>
      <c r="N24" s="25">
        <f>VLOOKUP(C24,'[1]Za sastanak tabela'!$B$2:$L$1422,11,FALSE)</f>
        <v>3</v>
      </c>
      <c r="O24" s="17"/>
      <c r="P24" s="39">
        <f t="shared" si="0"/>
        <v>0</v>
      </c>
      <c r="Q24" s="36">
        <v>0.1</v>
      </c>
      <c r="R24" s="40">
        <f t="shared" si="1"/>
        <v>0</v>
      </c>
      <c r="S24" s="39">
        <f t="shared" si="2"/>
        <v>0</v>
      </c>
    </row>
    <row r="25" spans="1:19" ht="33.75">
      <c r="A25" s="4" t="s">
        <v>106</v>
      </c>
      <c r="B25" s="22">
        <v>1413</v>
      </c>
      <c r="C25" s="10">
        <v>7099145</v>
      </c>
      <c r="D25" s="11" t="s">
        <v>107</v>
      </c>
      <c r="E25" s="11" t="s">
        <v>108</v>
      </c>
      <c r="F25" s="12" t="s">
        <v>109</v>
      </c>
      <c r="G25" s="11" t="s">
        <v>109</v>
      </c>
      <c r="H25" s="11" t="s">
        <v>62</v>
      </c>
      <c r="I25" s="11" t="s">
        <v>110</v>
      </c>
      <c r="J25" s="11" t="s">
        <v>101</v>
      </c>
      <c r="K25" s="12" t="s">
        <v>111</v>
      </c>
      <c r="L25" s="35">
        <v>892.11</v>
      </c>
      <c r="M25" s="17">
        <v>2250</v>
      </c>
      <c r="N25" s="25">
        <f>VLOOKUP(C25,'[1]Za sastanak tabela'!$B$2:$L$1422,11,FALSE)</f>
        <v>4</v>
      </c>
      <c r="O25" s="17"/>
      <c r="P25" s="39">
        <f t="shared" si="0"/>
        <v>0</v>
      </c>
      <c r="Q25" s="36">
        <v>0.1</v>
      </c>
      <c r="R25" s="40">
        <f t="shared" si="1"/>
        <v>0</v>
      </c>
      <c r="S25" s="39">
        <f t="shared" si="2"/>
        <v>0</v>
      </c>
    </row>
    <row r="26" spans="1:19" ht="15">
      <c r="A26"/>
      <c r="B26" s="41" t="s">
        <v>142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39">
        <f>SUM(P5:P25)</f>
        <v>0</v>
      </c>
    </row>
    <row r="27" spans="1:19" ht="15">
      <c r="A27"/>
      <c r="B27" s="41" t="s">
        <v>143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0">
        <f>SUM(R5:R25)</f>
        <v>0</v>
      </c>
    </row>
    <row r="28" spans="1:19" ht="15">
      <c r="A28"/>
      <c r="B28" s="41" t="s">
        <v>144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39">
        <f>S26+S27</f>
        <v>0</v>
      </c>
    </row>
    <row r="29" spans="1:13" ht="15">
      <c r="A29"/>
      <c r="B29" s="20"/>
      <c r="C29" s="31"/>
      <c r="D29" s="20"/>
      <c r="E29" s="20"/>
      <c r="F29" s="32"/>
      <c r="G29" s="20"/>
      <c r="H29" s="20"/>
      <c r="I29" s="20"/>
      <c r="J29" s="20"/>
      <c r="K29" s="20"/>
      <c r="L29" s="20"/>
      <c r="M29" s="19"/>
    </row>
    <row r="30" spans="1:13" ht="15">
      <c r="A30"/>
      <c r="B30" s="20"/>
      <c r="C30" s="31"/>
      <c r="D30" s="20"/>
      <c r="E30" s="20"/>
      <c r="F30" s="32"/>
      <c r="G30" s="20"/>
      <c r="H30" s="20"/>
      <c r="I30" s="20"/>
      <c r="J30" s="20"/>
      <c r="K30" s="20"/>
      <c r="L30" s="20"/>
      <c r="M30" s="19"/>
    </row>
    <row r="31" spans="1:13" ht="15">
      <c r="A31"/>
      <c r="B31" s="20"/>
      <c r="C31" s="31"/>
      <c r="D31" s="20"/>
      <c r="E31" s="20"/>
      <c r="F31" s="32"/>
      <c r="G31" s="20"/>
      <c r="H31" s="20"/>
      <c r="I31" s="20"/>
      <c r="J31" s="20"/>
      <c r="K31" s="20"/>
      <c r="L31" s="20"/>
      <c r="M31" s="19"/>
    </row>
    <row r="32" spans="1:13" ht="15">
      <c r="A32"/>
      <c r="B32" s="20"/>
      <c r="C32" s="31"/>
      <c r="D32" s="20"/>
      <c r="E32" s="20"/>
      <c r="F32" s="32"/>
      <c r="G32" s="20"/>
      <c r="H32" s="20"/>
      <c r="I32" s="20"/>
      <c r="J32" s="20"/>
      <c r="K32" s="20"/>
      <c r="L32" s="20"/>
      <c r="M32" s="19"/>
    </row>
    <row r="33" spans="1:13" ht="15">
      <c r="A33"/>
      <c r="B33" s="20"/>
      <c r="C33" s="31"/>
      <c r="D33" s="20"/>
      <c r="E33" s="20"/>
      <c r="F33" s="32"/>
      <c r="G33" s="20"/>
      <c r="H33" s="20"/>
      <c r="I33" s="20"/>
      <c r="J33" s="20"/>
      <c r="K33" s="20"/>
      <c r="L33" s="20"/>
      <c r="M33" s="19"/>
    </row>
    <row r="34" spans="1:13" ht="15">
      <c r="A34"/>
      <c r="B34" s="20"/>
      <c r="C34" s="31"/>
      <c r="D34" s="20"/>
      <c r="E34" s="20"/>
      <c r="F34" s="32"/>
      <c r="G34" s="20"/>
      <c r="H34" s="20"/>
      <c r="I34" s="20"/>
      <c r="J34" s="20"/>
      <c r="K34" s="20"/>
      <c r="L34" s="20"/>
      <c r="M34" s="19"/>
    </row>
    <row r="35" spans="1:13" ht="15">
      <c r="A35"/>
      <c r="B35" s="20"/>
      <c r="C35" s="31"/>
      <c r="D35" s="20"/>
      <c r="E35" s="20"/>
      <c r="F35" s="32"/>
      <c r="G35" s="20"/>
      <c r="H35" s="20"/>
      <c r="I35" s="20"/>
      <c r="J35" s="20"/>
      <c r="K35" s="20"/>
      <c r="L35" s="20"/>
      <c r="M35" s="19"/>
    </row>
    <row r="36" spans="1:13" ht="15">
      <c r="A36"/>
      <c r="B36" s="20"/>
      <c r="C36" s="31"/>
      <c r="D36" s="20"/>
      <c r="E36" s="20"/>
      <c r="F36" s="32"/>
      <c r="G36" s="20"/>
      <c r="H36" s="20"/>
      <c r="I36" s="20"/>
      <c r="J36" s="20"/>
      <c r="K36" s="20"/>
      <c r="L36" s="20"/>
      <c r="M36" s="19"/>
    </row>
    <row r="37" spans="1:13" ht="15">
      <c r="A37"/>
      <c r="B37" s="20"/>
      <c r="C37" s="31"/>
      <c r="D37" s="20"/>
      <c r="E37" s="20"/>
      <c r="F37" s="32"/>
      <c r="G37" s="20"/>
      <c r="H37" s="20"/>
      <c r="I37" s="20"/>
      <c r="J37" s="20"/>
      <c r="K37" s="20"/>
      <c r="L37" s="20"/>
      <c r="M37" s="19"/>
    </row>
    <row r="38" spans="1:13" ht="15">
      <c r="A38"/>
      <c r="B38" s="20"/>
      <c r="C38" s="31"/>
      <c r="D38" s="20"/>
      <c r="E38" s="20"/>
      <c r="F38" s="32"/>
      <c r="G38" s="20"/>
      <c r="H38" s="20"/>
      <c r="I38" s="20"/>
      <c r="J38" s="20"/>
      <c r="K38" s="20"/>
      <c r="L38" s="20"/>
      <c r="M38" s="19"/>
    </row>
    <row r="39" spans="1:13" ht="15">
      <c r="A39"/>
      <c r="B39" s="20"/>
      <c r="C39" s="31"/>
      <c r="D39" s="20"/>
      <c r="E39" s="20"/>
      <c r="F39" s="32"/>
      <c r="G39" s="20"/>
      <c r="H39" s="20"/>
      <c r="I39" s="20"/>
      <c r="J39" s="20"/>
      <c r="K39" s="20"/>
      <c r="L39" s="20"/>
      <c r="M39" s="19"/>
    </row>
    <row r="40" spans="1:13" ht="15">
      <c r="A40"/>
      <c r="B40" s="20"/>
      <c r="C40" s="31"/>
      <c r="D40" s="20"/>
      <c r="E40" s="20"/>
      <c r="F40" s="32"/>
      <c r="G40" s="20"/>
      <c r="H40" s="20"/>
      <c r="I40" s="20"/>
      <c r="J40" s="20"/>
      <c r="K40" s="20"/>
      <c r="L40" s="20"/>
      <c r="M40" s="19"/>
    </row>
    <row r="41" spans="1:13" ht="15">
      <c r="A41"/>
      <c r="B41" s="20"/>
      <c r="C41" s="31"/>
      <c r="D41" s="20"/>
      <c r="E41" s="20"/>
      <c r="F41" s="32"/>
      <c r="G41" s="20"/>
      <c r="H41" s="20"/>
      <c r="I41" s="20"/>
      <c r="J41" s="20"/>
      <c r="K41" s="20"/>
      <c r="L41" s="20"/>
      <c r="M41" s="19"/>
    </row>
    <row r="42" spans="1:13" ht="15">
      <c r="A42"/>
      <c r="B42" s="20"/>
      <c r="C42" s="31"/>
      <c r="D42" s="20"/>
      <c r="E42" s="20"/>
      <c r="F42" s="32"/>
      <c r="G42" s="20"/>
      <c r="H42" s="20"/>
      <c r="I42" s="20"/>
      <c r="J42" s="20"/>
      <c r="K42" s="20"/>
      <c r="L42" s="20"/>
      <c r="M42" s="19"/>
    </row>
    <row r="43" spans="1:13" ht="15">
      <c r="A43"/>
      <c r="B43" s="20"/>
      <c r="C43" s="31"/>
      <c r="D43" s="20"/>
      <c r="E43" s="20"/>
      <c r="F43" s="32"/>
      <c r="G43" s="20"/>
      <c r="H43" s="20"/>
      <c r="I43" s="20"/>
      <c r="J43" s="20"/>
      <c r="K43" s="20"/>
      <c r="L43" s="20"/>
      <c r="M43" s="19"/>
    </row>
    <row r="44" spans="1:13" ht="15">
      <c r="A44"/>
      <c r="B44" s="20"/>
      <c r="C44" s="31"/>
      <c r="D44" s="20"/>
      <c r="E44" s="20"/>
      <c r="F44" s="32"/>
      <c r="G44" s="20"/>
      <c r="H44" s="20"/>
      <c r="I44" s="20"/>
      <c r="J44" s="20"/>
      <c r="K44" s="20"/>
      <c r="L44" s="20"/>
      <c r="M44" s="19"/>
    </row>
    <row r="45" spans="1:13" ht="15">
      <c r="A45"/>
      <c r="B45" s="20"/>
      <c r="C45" s="31"/>
      <c r="D45" s="20"/>
      <c r="E45" s="20"/>
      <c r="F45" s="32"/>
      <c r="G45" s="20"/>
      <c r="H45" s="20"/>
      <c r="I45" s="20"/>
      <c r="J45" s="20"/>
      <c r="K45" s="20"/>
      <c r="L45" s="20"/>
      <c r="M45" s="19"/>
    </row>
    <row r="46" spans="1:13" ht="15">
      <c r="A46"/>
      <c r="B46" s="20"/>
      <c r="C46" s="31"/>
      <c r="D46" s="20"/>
      <c r="E46" s="20"/>
      <c r="F46" s="32"/>
      <c r="G46" s="20"/>
      <c r="H46" s="20"/>
      <c r="I46" s="20"/>
      <c r="J46" s="20"/>
      <c r="K46" s="20"/>
      <c r="L46" s="20"/>
      <c r="M46" s="19"/>
    </row>
    <row r="47" spans="1:13" ht="15">
      <c r="A47"/>
      <c r="B47" s="20"/>
      <c r="C47" s="31"/>
      <c r="D47" s="20"/>
      <c r="E47" s="20"/>
      <c r="F47" s="32"/>
      <c r="G47" s="20"/>
      <c r="H47" s="20"/>
      <c r="I47" s="20"/>
      <c r="J47" s="20"/>
      <c r="K47" s="20"/>
      <c r="L47" s="20"/>
      <c r="M47" s="19"/>
    </row>
    <row r="48" spans="1:13" ht="15">
      <c r="A48"/>
      <c r="B48" s="20"/>
      <c r="C48" s="31"/>
      <c r="D48" s="20"/>
      <c r="E48" s="20"/>
      <c r="F48" s="32"/>
      <c r="G48" s="20"/>
      <c r="H48" s="20"/>
      <c r="I48" s="20"/>
      <c r="J48" s="20"/>
      <c r="K48" s="20"/>
      <c r="L48" s="20"/>
      <c r="M48" s="19"/>
    </row>
    <row r="49" spans="1:13" ht="15">
      <c r="A49"/>
      <c r="B49" s="20"/>
      <c r="C49" s="31"/>
      <c r="D49" s="20"/>
      <c r="E49" s="20"/>
      <c r="F49" s="32"/>
      <c r="G49" s="20"/>
      <c r="H49" s="20"/>
      <c r="I49" s="20"/>
      <c r="J49" s="20"/>
      <c r="K49" s="20"/>
      <c r="L49" s="20"/>
      <c r="M49" s="19"/>
    </row>
    <row r="50" spans="1:13" ht="15">
      <c r="A50"/>
      <c r="B50" s="20"/>
      <c r="C50" s="31"/>
      <c r="D50" s="20"/>
      <c r="E50" s="20"/>
      <c r="F50" s="32"/>
      <c r="G50" s="20"/>
      <c r="H50" s="20"/>
      <c r="I50" s="20"/>
      <c r="J50" s="20"/>
      <c r="K50" s="20"/>
      <c r="L50" s="20"/>
      <c r="M50" s="19"/>
    </row>
    <row r="51" spans="1:13" ht="15">
      <c r="A51"/>
      <c r="B51" s="20"/>
      <c r="C51" s="31"/>
      <c r="D51" s="20"/>
      <c r="E51" s="20"/>
      <c r="F51" s="32"/>
      <c r="G51" s="20"/>
      <c r="H51" s="20"/>
      <c r="I51" s="20"/>
      <c r="J51" s="20"/>
      <c r="K51" s="20"/>
      <c r="L51" s="20"/>
      <c r="M51" s="19"/>
    </row>
    <row r="52" spans="1:13" ht="15">
      <c r="A52"/>
      <c r="B52" s="20"/>
      <c r="C52" s="31"/>
      <c r="D52" s="20"/>
      <c r="E52" s="20"/>
      <c r="F52" s="32"/>
      <c r="G52" s="20"/>
      <c r="H52" s="20"/>
      <c r="I52" s="20"/>
      <c r="J52" s="20"/>
      <c r="K52" s="20"/>
      <c r="L52" s="20"/>
      <c r="M52" s="19"/>
    </row>
    <row r="53" spans="1:13" ht="15">
      <c r="A53"/>
      <c r="B53" s="20"/>
      <c r="C53" s="31"/>
      <c r="D53" s="20"/>
      <c r="E53" s="20"/>
      <c r="F53" s="32"/>
      <c r="G53" s="20"/>
      <c r="H53" s="20"/>
      <c r="I53" s="20"/>
      <c r="J53" s="20"/>
      <c r="K53" s="20"/>
      <c r="L53" s="20"/>
      <c r="M53" s="19"/>
    </row>
    <row r="54" spans="1:13" ht="15">
      <c r="A54"/>
      <c r="B54" s="20"/>
      <c r="C54" s="31"/>
      <c r="D54" s="20"/>
      <c r="E54" s="20"/>
      <c r="F54" s="32"/>
      <c r="G54" s="20"/>
      <c r="H54" s="20"/>
      <c r="I54" s="20"/>
      <c r="J54" s="20"/>
      <c r="K54" s="20"/>
      <c r="L54" s="20"/>
      <c r="M54" s="19"/>
    </row>
    <row r="55" spans="1:13" ht="15">
      <c r="A55"/>
      <c r="B55" s="20"/>
      <c r="C55" s="31"/>
      <c r="D55" s="20"/>
      <c r="E55" s="20"/>
      <c r="F55" s="32"/>
      <c r="G55" s="20"/>
      <c r="H55" s="20"/>
      <c r="I55" s="20"/>
      <c r="J55" s="20"/>
      <c r="K55" s="20"/>
      <c r="L55" s="20"/>
      <c r="M55" s="19"/>
    </row>
    <row r="56" spans="1:13" ht="15">
      <c r="A56"/>
      <c r="B56" s="20"/>
      <c r="C56" s="31"/>
      <c r="D56" s="20"/>
      <c r="E56" s="20"/>
      <c r="F56" s="32"/>
      <c r="G56" s="20"/>
      <c r="H56" s="20"/>
      <c r="I56" s="20"/>
      <c r="J56" s="20"/>
      <c r="K56" s="20"/>
      <c r="L56" s="20"/>
      <c r="M56" s="19"/>
    </row>
    <row r="57" spans="1:13" ht="15">
      <c r="A57"/>
      <c r="B57" s="20"/>
      <c r="C57" s="31"/>
      <c r="D57" s="20"/>
      <c r="E57" s="20"/>
      <c r="F57" s="32"/>
      <c r="G57" s="20"/>
      <c r="H57" s="20"/>
      <c r="I57" s="20"/>
      <c r="J57" s="20"/>
      <c r="K57" s="20"/>
      <c r="L57" s="20"/>
      <c r="M57" s="19"/>
    </row>
    <row r="58" spans="1:13" ht="15">
      <c r="A58"/>
      <c r="B58" s="20"/>
      <c r="C58" s="31"/>
      <c r="D58" s="20"/>
      <c r="E58" s="20"/>
      <c r="F58" s="32"/>
      <c r="G58" s="20"/>
      <c r="H58" s="20"/>
      <c r="I58" s="20"/>
      <c r="J58" s="20"/>
      <c r="K58" s="20"/>
      <c r="L58" s="20"/>
      <c r="M58" s="19"/>
    </row>
    <row r="59" spans="1:13" ht="15">
      <c r="A59"/>
      <c r="B59" s="20"/>
      <c r="C59" s="31"/>
      <c r="D59" s="20"/>
      <c r="E59" s="20"/>
      <c r="F59" s="32"/>
      <c r="G59" s="20"/>
      <c r="H59" s="20"/>
      <c r="I59" s="20"/>
      <c r="J59" s="20"/>
      <c r="K59" s="20"/>
      <c r="L59" s="20"/>
      <c r="M59" s="19"/>
    </row>
    <row r="60" spans="1:13" ht="15">
      <c r="A60"/>
      <c r="B60" s="20"/>
      <c r="C60" s="31"/>
      <c r="D60" s="20"/>
      <c r="E60" s="20"/>
      <c r="F60" s="32"/>
      <c r="G60" s="20"/>
      <c r="H60" s="20"/>
      <c r="I60" s="20"/>
      <c r="J60" s="20"/>
      <c r="K60" s="20"/>
      <c r="L60" s="20"/>
      <c r="M60" s="19"/>
    </row>
    <row r="61" spans="1:13" ht="15">
      <c r="A61"/>
      <c r="B61" s="20"/>
      <c r="C61" s="31"/>
      <c r="D61" s="20"/>
      <c r="E61" s="20"/>
      <c r="F61" s="32"/>
      <c r="G61" s="20"/>
      <c r="H61" s="20"/>
      <c r="I61" s="20"/>
      <c r="J61" s="20"/>
      <c r="K61" s="20"/>
      <c r="L61" s="20"/>
      <c r="M61" s="19"/>
    </row>
    <row r="62" spans="1:13" ht="15">
      <c r="A62"/>
      <c r="B62" s="20"/>
      <c r="C62" s="31"/>
      <c r="D62" s="20"/>
      <c r="E62" s="20"/>
      <c r="F62" s="32"/>
      <c r="G62" s="20"/>
      <c r="H62" s="20"/>
      <c r="I62" s="20"/>
      <c r="J62" s="20"/>
      <c r="K62" s="20"/>
      <c r="L62" s="20"/>
      <c r="M62" s="19"/>
    </row>
    <row r="63" spans="1:13" ht="15">
      <c r="A63"/>
      <c r="B63" s="20"/>
      <c r="C63" s="31"/>
      <c r="D63" s="20"/>
      <c r="E63" s="20"/>
      <c r="F63" s="32"/>
      <c r="G63" s="20"/>
      <c r="H63" s="20"/>
      <c r="I63" s="20"/>
      <c r="J63" s="20"/>
      <c r="K63" s="20"/>
      <c r="L63" s="20"/>
      <c r="M63" s="19"/>
    </row>
    <row r="64" spans="1:13" ht="15">
      <c r="A64"/>
      <c r="B64" s="20"/>
      <c r="C64" s="31"/>
      <c r="D64" s="20"/>
      <c r="E64" s="20"/>
      <c r="F64" s="32"/>
      <c r="G64" s="20"/>
      <c r="H64" s="20"/>
      <c r="I64" s="20"/>
      <c r="J64" s="20"/>
      <c r="K64" s="20"/>
      <c r="L64" s="20"/>
      <c r="M64" s="19"/>
    </row>
    <row r="65" spans="1:13" ht="15">
      <c r="A65"/>
      <c r="B65" s="20"/>
      <c r="C65" s="31"/>
      <c r="D65" s="20"/>
      <c r="E65" s="20"/>
      <c r="F65" s="32"/>
      <c r="G65" s="20"/>
      <c r="H65" s="20"/>
      <c r="I65" s="20"/>
      <c r="J65" s="20"/>
      <c r="K65" s="20"/>
      <c r="L65" s="20"/>
      <c r="M65" s="19"/>
    </row>
    <row r="66" spans="1:13" ht="15">
      <c r="A66"/>
      <c r="B66" s="20"/>
      <c r="C66" s="31"/>
      <c r="D66" s="20"/>
      <c r="E66" s="20"/>
      <c r="F66" s="32"/>
      <c r="G66" s="20"/>
      <c r="H66" s="20"/>
      <c r="I66" s="20"/>
      <c r="J66" s="20"/>
      <c r="K66" s="20"/>
      <c r="L66" s="20"/>
      <c r="M66" s="19"/>
    </row>
    <row r="67" spans="1:13" ht="15">
      <c r="A67"/>
      <c r="B67" s="20"/>
      <c r="C67" s="31"/>
      <c r="D67" s="20"/>
      <c r="E67" s="20"/>
      <c r="F67" s="32"/>
      <c r="G67" s="20"/>
      <c r="H67" s="20"/>
      <c r="I67" s="20"/>
      <c r="J67" s="20"/>
      <c r="K67" s="20"/>
      <c r="L67" s="20"/>
      <c r="M67" s="19"/>
    </row>
    <row r="68" spans="1:13" ht="15">
      <c r="A68"/>
      <c r="B68" s="20"/>
      <c r="C68" s="31"/>
      <c r="D68" s="20"/>
      <c r="E68" s="20"/>
      <c r="F68" s="32"/>
      <c r="G68" s="20"/>
      <c r="H68" s="20"/>
      <c r="I68" s="20"/>
      <c r="J68" s="20"/>
      <c r="K68" s="20"/>
      <c r="L68" s="20"/>
      <c r="M68" s="19"/>
    </row>
    <row r="69" spans="1:13" ht="15">
      <c r="A69"/>
      <c r="B69" s="20"/>
      <c r="C69" s="31"/>
      <c r="D69" s="20"/>
      <c r="E69" s="20"/>
      <c r="F69" s="32"/>
      <c r="G69" s="20"/>
      <c r="H69" s="20"/>
      <c r="I69" s="20"/>
      <c r="J69" s="20"/>
      <c r="K69" s="20"/>
      <c r="L69" s="20"/>
      <c r="M69" s="19"/>
    </row>
    <row r="70" spans="1:13" ht="15">
      <c r="A70"/>
      <c r="B70" s="20"/>
      <c r="C70" s="31"/>
      <c r="D70" s="20"/>
      <c r="E70" s="20"/>
      <c r="F70" s="32"/>
      <c r="G70" s="20"/>
      <c r="H70" s="20"/>
      <c r="I70" s="20"/>
      <c r="J70" s="20"/>
      <c r="K70" s="20"/>
      <c r="L70" s="20"/>
      <c r="M70" s="19"/>
    </row>
    <row r="71" spans="1:13" ht="15">
      <c r="A71"/>
      <c r="B71" s="20"/>
      <c r="C71" s="31"/>
      <c r="D71" s="20"/>
      <c r="E71" s="20"/>
      <c r="F71" s="32"/>
      <c r="G71" s="20"/>
      <c r="H71" s="20"/>
      <c r="I71" s="20"/>
      <c r="J71" s="20"/>
      <c r="K71" s="20"/>
      <c r="L71" s="20"/>
      <c r="M71" s="19"/>
    </row>
    <row r="72" spans="1:13" ht="15">
      <c r="A72"/>
      <c r="B72" s="20"/>
      <c r="C72" s="31"/>
      <c r="D72" s="20"/>
      <c r="E72" s="20"/>
      <c r="F72" s="32"/>
      <c r="G72" s="20"/>
      <c r="H72" s="20"/>
      <c r="I72" s="20"/>
      <c r="J72" s="20"/>
      <c r="K72" s="20"/>
      <c r="L72" s="20"/>
      <c r="M72" s="19"/>
    </row>
    <row r="73" spans="1:13" ht="15">
      <c r="A73"/>
      <c r="B73" s="20"/>
      <c r="C73" s="31"/>
      <c r="D73" s="20"/>
      <c r="E73" s="20"/>
      <c r="F73" s="32"/>
      <c r="G73" s="20"/>
      <c r="H73" s="20"/>
      <c r="I73" s="20"/>
      <c r="J73" s="20"/>
      <c r="K73" s="20"/>
      <c r="L73" s="20"/>
      <c r="M73" s="19"/>
    </row>
    <row r="74" spans="1:13" ht="15">
      <c r="A74"/>
      <c r="B74" s="20"/>
      <c r="C74" s="31"/>
      <c r="D74" s="20"/>
      <c r="E74" s="20"/>
      <c r="F74" s="32"/>
      <c r="G74" s="20"/>
      <c r="H74" s="20"/>
      <c r="I74" s="20"/>
      <c r="J74" s="20"/>
      <c r="K74" s="20"/>
      <c r="L74" s="20"/>
      <c r="M74" s="19"/>
    </row>
    <row r="75" spans="1:13" ht="15">
      <c r="A75"/>
      <c r="B75" s="20"/>
      <c r="C75" s="31"/>
      <c r="D75" s="20"/>
      <c r="E75" s="20"/>
      <c r="F75" s="32"/>
      <c r="G75" s="20"/>
      <c r="H75" s="20"/>
      <c r="I75" s="20"/>
      <c r="J75" s="20"/>
      <c r="K75" s="20"/>
      <c r="L75" s="20"/>
      <c r="M75" s="19"/>
    </row>
    <row r="76" spans="1:13" ht="15">
      <c r="A76"/>
      <c r="B76" s="20"/>
      <c r="C76" s="31"/>
      <c r="D76" s="20"/>
      <c r="E76" s="20"/>
      <c r="F76" s="32"/>
      <c r="G76" s="20"/>
      <c r="H76" s="20"/>
      <c r="I76" s="20"/>
      <c r="J76" s="20"/>
      <c r="K76" s="20"/>
      <c r="L76" s="20"/>
      <c r="M76" s="19"/>
    </row>
    <row r="77" spans="1:13" ht="15">
      <c r="A77"/>
      <c r="B77" s="20"/>
      <c r="C77" s="31"/>
      <c r="D77" s="20"/>
      <c r="E77" s="20"/>
      <c r="F77" s="32"/>
      <c r="G77" s="20"/>
      <c r="H77" s="20"/>
      <c r="I77" s="20"/>
      <c r="J77" s="20"/>
      <c r="K77" s="20"/>
      <c r="L77" s="20"/>
      <c r="M77" s="19"/>
    </row>
    <row r="78" spans="1:13" ht="15">
      <c r="A78"/>
      <c r="B78" s="20"/>
      <c r="C78" s="31"/>
      <c r="D78" s="20"/>
      <c r="E78" s="20"/>
      <c r="F78" s="32"/>
      <c r="G78" s="20"/>
      <c r="H78" s="20"/>
      <c r="I78" s="20"/>
      <c r="J78" s="20"/>
      <c r="K78" s="20"/>
      <c r="L78" s="20"/>
      <c r="M78" s="19"/>
    </row>
    <row r="79" spans="1:13" ht="15">
      <c r="A79"/>
      <c r="B79" s="20"/>
      <c r="C79" s="31"/>
      <c r="D79" s="20"/>
      <c r="E79" s="20"/>
      <c r="F79" s="32"/>
      <c r="G79" s="20"/>
      <c r="H79" s="20"/>
      <c r="I79" s="20"/>
      <c r="J79" s="20"/>
      <c r="K79" s="20"/>
      <c r="L79" s="20"/>
      <c r="M79" s="19"/>
    </row>
    <row r="80" spans="1:13" ht="15">
      <c r="A80"/>
      <c r="B80" s="20"/>
      <c r="C80" s="31"/>
      <c r="D80" s="20"/>
      <c r="E80" s="20"/>
      <c r="F80" s="32"/>
      <c r="G80" s="20"/>
      <c r="H80" s="20"/>
      <c r="I80" s="20"/>
      <c r="J80" s="20"/>
      <c r="K80" s="20"/>
      <c r="L80" s="20"/>
      <c r="M80" s="19"/>
    </row>
    <row r="81" spans="1:13" ht="15">
      <c r="A81"/>
      <c r="B81" s="20"/>
      <c r="C81" s="31"/>
      <c r="D81" s="20"/>
      <c r="E81" s="20"/>
      <c r="F81" s="32"/>
      <c r="G81" s="20"/>
      <c r="H81" s="20"/>
      <c r="I81" s="20"/>
      <c r="J81" s="20"/>
      <c r="K81" s="20"/>
      <c r="L81" s="20"/>
      <c r="M81" s="19"/>
    </row>
    <row r="82" spans="1:13" ht="15">
      <c r="A82"/>
      <c r="B82" s="20"/>
      <c r="C82" s="31"/>
      <c r="D82" s="20"/>
      <c r="E82" s="20"/>
      <c r="F82" s="32"/>
      <c r="G82" s="20"/>
      <c r="H82" s="20"/>
      <c r="I82" s="20"/>
      <c r="J82" s="20"/>
      <c r="K82" s="20"/>
      <c r="L82" s="20"/>
      <c r="M82" s="19"/>
    </row>
    <row r="83" spans="1:13" ht="15">
      <c r="A83"/>
      <c r="B83" s="20"/>
      <c r="C83" s="31"/>
      <c r="D83" s="20"/>
      <c r="E83" s="20"/>
      <c r="F83" s="32"/>
      <c r="G83" s="20"/>
      <c r="H83" s="20"/>
      <c r="I83" s="20"/>
      <c r="J83" s="20"/>
      <c r="K83" s="20"/>
      <c r="L83" s="20"/>
      <c r="M83" s="19"/>
    </row>
    <row r="84" spans="1:13" ht="15">
      <c r="A84"/>
      <c r="B84" s="20"/>
      <c r="C84" s="31"/>
      <c r="D84" s="20"/>
      <c r="E84" s="20"/>
      <c r="F84" s="32"/>
      <c r="G84" s="20"/>
      <c r="H84" s="20"/>
      <c r="I84" s="20"/>
      <c r="J84" s="20"/>
      <c r="K84" s="20"/>
      <c r="L84" s="20"/>
      <c r="M84" s="19"/>
    </row>
    <row r="85" spans="1:13" ht="15">
      <c r="A85"/>
      <c r="B85" s="20"/>
      <c r="C85" s="31"/>
      <c r="D85" s="20"/>
      <c r="E85" s="20"/>
      <c r="F85" s="32"/>
      <c r="G85" s="20"/>
      <c r="H85" s="20"/>
      <c r="I85" s="20"/>
      <c r="J85" s="20"/>
      <c r="K85" s="20"/>
      <c r="L85" s="20"/>
      <c r="M85" s="19"/>
    </row>
    <row r="86" spans="1:13" ht="15">
      <c r="A86"/>
      <c r="B86" s="20"/>
      <c r="C86" s="31"/>
      <c r="D86" s="20"/>
      <c r="E86" s="20"/>
      <c r="F86" s="32"/>
      <c r="G86" s="20"/>
      <c r="H86" s="20"/>
      <c r="I86" s="20"/>
      <c r="J86" s="20"/>
      <c r="K86" s="20"/>
      <c r="L86" s="20"/>
      <c r="M86" s="19"/>
    </row>
    <row r="87" spans="1:13" ht="15">
      <c r="A87"/>
      <c r="B87" s="20"/>
      <c r="C87" s="31"/>
      <c r="D87" s="20"/>
      <c r="E87" s="20"/>
      <c r="F87" s="32"/>
      <c r="G87" s="20"/>
      <c r="H87" s="20"/>
      <c r="I87" s="20"/>
      <c r="J87" s="20"/>
      <c r="K87" s="20"/>
      <c r="L87" s="20"/>
      <c r="M87" s="19"/>
    </row>
    <row r="88" spans="1:13" ht="15">
      <c r="A88"/>
      <c r="B88" s="20"/>
      <c r="C88" s="31"/>
      <c r="D88" s="20"/>
      <c r="E88" s="20"/>
      <c r="F88" s="32"/>
      <c r="G88" s="20"/>
      <c r="H88" s="20"/>
      <c r="I88" s="20"/>
      <c r="J88" s="20"/>
      <c r="K88" s="20"/>
      <c r="L88" s="20"/>
      <c r="M88" s="19"/>
    </row>
    <row r="89" spans="1:13" ht="15">
      <c r="A89"/>
      <c r="B89" s="20"/>
      <c r="C89" s="31"/>
      <c r="D89" s="20"/>
      <c r="E89" s="20"/>
      <c r="F89" s="32"/>
      <c r="G89" s="20"/>
      <c r="H89" s="20"/>
      <c r="I89" s="20"/>
      <c r="J89" s="20"/>
      <c r="K89" s="20"/>
      <c r="L89" s="20"/>
      <c r="M89" s="19"/>
    </row>
    <row r="90" spans="1:13" ht="15">
      <c r="A90"/>
      <c r="B90" s="20"/>
      <c r="C90" s="31"/>
      <c r="D90" s="20"/>
      <c r="E90" s="20"/>
      <c r="F90" s="32"/>
      <c r="G90" s="20"/>
      <c r="H90" s="20"/>
      <c r="I90" s="20"/>
      <c r="J90" s="20"/>
      <c r="K90" s="20"/>
      <c r="L90" s="20"/>
      <c r="M90" s="19"/>
    </row>
    <row r="91" spans="1:13" ht="15">
      <c r="A91"/>
      <c r="B91" s="20"/>
      <c r="C91" s="31"/>
      <c r="D91" s="20"/>
      <c r="E91" s="20"/>
      <c r="F91" s="32"/>
      <c r="G91" s="20"/>
      <c r="H91" s="20"/>
      <c r="I91" s="20"/>
      <c r="J91" s="20"/>
      <c r="K91" s="20"/>
      <c r="L91" s="20"/>
      <c r="M91" s="19"/>
    </row>
    <row r="92" spans="1:13" ht="15">
      <c r="A92"/>
      <c r="B92" s="20"/>
      <c r="C92" s="31"/>
      <c r="D92" s="20"/>
      <c r="E92" s="20"/>
      <c r="F92" s="32"/>
      <c r="G92" s="20"/>
      <c r="H92" s="20"/>
      <c r="I92" s="20"/>
      <c r="J92" s="20"/>
      <c r="K92" s="20"/>
      <c r="L92" s="20"/>
      <c r="M92" s="19"/>
    </row>
    <row r="93" spans="1:13" ht="15">
      <c r="A93"/>
      <c r="B93" s="20"/>
      <c r="C93" s="31"/>
      <c r="D93" s="20"/>
      <c r="E93" s="20"/>
      <c r="F93" s="32"/>
      <c r="G93" s="20"/>
      <c r="H93" s="20"/>
      <c r="I93" s="20"/>
      <c r="J93" s="20"/>
      <c r="K93" s="20"/>
      <c r="L93" s="20"/>
      <c r="M93" s="19"/>
    </row>
    <row r="94" spans="1:13" ht="15">
      <c r="A94"/>
      <c r="B94" s="20"/>
      <c r="C94" s="31"/>
      <c r="D94" s="20"/>
      <c r="E94" s="20"/>
      <c r="F94" s="32"/>
      <c r="G94" s="20"/>
      <c r="H94" s="20"/>
      <c r="I94" s="20"/>
      <c r="J94" s="20"/>
      <c r="K94" s="20"/>
      <c r="L94" s="20"/>
      <c r="M94" s="19"/>
    </row>
    <row r="95" spans="1:13" ht="15">
      <c r="A95"/>
      <c r="B95" s="20"/>
      <c r="C95" s="31"/>
      <c r="D95" s="20"/>
      <c r="E95" s="20"/>
      <c r="F95" s="32"/>
      <c r="G95" s="20"/>
      <c r="H95" s="20"/>
      <c r="I95" s="20"/>
      <c r="J95" s="20"/>
      <c r="K95" s="20"/>
      <c r="L95" s="20"/>
      <c r="M95" s="19"/>
    </row>
    <row r="96" spans="1:13" ht="15">
      <c r="A96"/>
      <c r="B96" s="20"/>
      <c r="C96" s="31"/>
      <c r="D96" s="20"/>
      <c r="E96" s="20"/>
      <c r="F96" s="32"/>
      <c r="G96" s="20"/>
      <c r="H96" s="20"/>
      <c r="I96" s="20"/>
      <c r="J96" s="20"/>
      <c r="K96" s="20"/>
      <c r="L96" s="20"/>
      <c r="M96" s="19"/>
    </row>
    <row r="97" spans="1:13" ht="15">
      <c r="A97"/>
      <c r="B97" s="20"/>
      <c r="C97" s="31"/>
      <c r="D97" s="20"/>
      <c r="E97" s="20"/>
      <c r="F97" s="32"/>
      <c r="G97" s="20"/>
      <c r="H97" s="20"/>
      <c r="I97" s="20"/>
      <c r="J97" s="20"/>
      <c r="K97" s="20"/>
      <c r="L97" s="20"/>
      <c r="M97" s="19"/>
    </row>
    <row r="98" spans="1:13" ht="15">
      <c r="A98"/>
      <c r="B98" s="20"/>
      <c r="C98" s="31"/>
      <c r="D98" s="20"/>
      <c r="E98" s="20"/>
      <c r="F98" s="32"/>
      <c r="G98" s="20"/>
      <c r="H98" s="20"/>
      <c r="I98" s="20"/>
      <c r="J98" s="20"/>
      <c r="K98" s="20"/>
      <c r="L98" s="20"/>
      <c r="M98" s="19"/>
    </row>
    <row r="99" spans="1:13" ht="15">
      <c r="A99"/>
      <c r="B99" s="20"/>
      <c r="C99" s="31"/>
      <c r="D99" s="20"/>
      <c r="E99" s="20"/>
      <c r="F99" s="32"/>
      <c r="G99" s="20"/>
      <c r="H99" s="20"/>
      <c r="I99" s="20"/>
      <c r="J99" s="20"/>
      <c r="K99" s="20"/>
      <c r="L99" s="20"/>
      <c r="M99" s="19"/>
    </row>
    <row r="100" spans="1:13" ht="15">
      <c r="A100"/>
      <c r="B100" s="20"/>
      <c r="C100" s="31"/>
      <c r="D100" s="20"/>
      <c r="E100" s="20"/>
      <c r="F100" s="32"/>
      <c r="G100" s="20"/>
      <c r="H100" s="20"/>
      <c r="I100" s="20"/>
      <c r="J100" s="20"/>
      <c r="K100" s="20"/>
      <c r="L100" s="20"/>
      <c r="M100" s="19"/>
    </row>
    <row r="101" spans="1:13" ht="15">
      <c r="A101"/>
      <c r="B101" s="20"/>
      <c r="C101" s="31"/>
      <c r="D101" s="20"/>
      <c r="E101" s="20"/>
      <c r="F101" s="32"/>
      <c r="G101" s="20"/>
      <c r="H101" s="20"/>
      <c r="I101" s="20"/>
      <c r="J101" s="20"/>
      <c r="K101" s="20"/>
      <c r="L101" s="20"/>
      <c r="M101" s="19"/>
    </row>
    <row r="102" spans="1:13" ht="15">
      <c r="A102"/>
      <c r="B102" s="20"/>
      <c r="C102" s="31"/>
      <c r="D102" s="20"/>
      <c r="E102" s="20"/>
      <c r="F102" s="32"/>
      <c r="G102" s="20"/>
      <c r="H102" s="20"/>
      <c r="I102" s="20"/>
      <c r="J102" s="20"/>
      <c r="K102" s="20"/>
      <c r="L102" s="20"/>
      <c r="M102" s="19"/>
    </row>
    <row r="103" spans="1:13" ht="15">
      <c r="A103"/>
      <c r="B103" s="20"/>
      <c r="C103" s="31"/>
      <c r="D103" s="20"/>
      <c r="E103" s="20"/>
      <c r="F103" s="32"/>
      <c r="G103" s="20"/>
      <c r="H103" s="20"/>
      <c r="I103" s="20"/>
      <c r="J103" s="20"/>
      <c r="K103" s="20"/>
      <c r="L103" s="20"/>
      <c r="M103" s="19"/>
    </row>
    <row r="104" spans="1:13" ht="15">
      <c r="A104"/>
      <c r="B104" s="20"/>
      <c r="C104" s="31"/>
      <c r="D104" s="20"/>
      <c r="E104" s="20"/>
      <c r="F104" s="32"/>
      <c r="G104" s="20"/>
      <c r="H104" s="20"/>
      <c r="I104" s="20"/>
      <c r="J104" s="20"/>
      <c r="K104" s="20"/>
      <c r="L104" s="20"/>
      <c r="M104" s="19"/>
    </row>
    <row r="105" spans="1:13" ht="15">
      <c r="A105"/>
      <c r="B105" s="20"/>
      <c r="C105" s="31"/>
      <c r="D105" s="20"/>
      <c r="E105" s="20"/>
      <c r="F105" s="32"/>
      <c r="G105" s="20"/>
      <c r="H105" s="20"/>
      <c r="I105" s="20"/>
      <c r="J105" s="20"/>
      <c r="K105" s="20"/>
      <c r="L105" s="20"/>
      <c r="M105" s="19"/>
    </row>
    <row r="106" spans="1:13" ht="15">
      <c r="A106"/>
      <c r="B106" s="20"/>
      <c r="C106" s="31"/>
      <c r="D106" s="20"/>
      <c r="E106" s="20"/>
      <c r="F106" s="32"/>
      <c r="G106" s="20"/>
      <c r="H106" s="20"/>
      <c r="I106" s="20"/>
      <c r="J106" s="20"/>
      <c r="K106" s="20"/>
      <c r="L106" s="20"/>
      <c r="M106" s="19"/>
    </row>
    <row r="107" spans="1:13" ht="15">
      <c r="A107"/>
      <c r="B107" s="20"/>
      <c r="C107" s="31"/>
      <c r="D107" s="20"/>
      <c r="E107" s="20"/>
      <c r="F107" s="32"/>
      <c r="G107" s="20"/>
      <c r="H107" s="20"/>
      <c r="I107" s="20"/>
      <c r="J107" s="20"/>
      <c r="K107" s="20"/>
      <c r="L107" s="20"/>
      <c r="M107" s="19"/>
    </row>
    <row r="108" spans="1:13" ht="15">
      <c r="A108"/>
      <c r="B108" s="20"/>
      <c r="C108" s="31"/>
      <c r="D108" s="20"/>
      <c r="E108" s="20"/>
      <c r="F108" s="32"/>
      <c r="G108" s="20"/>
      <c r="H108" s="20"/>
      <c r="I108" s="20"/>
      <c r="J108" s="20"/>
      <c r="K108" s="20"/>
      <c r="L108" s="20"/>
      <c r="M108" s="19"/>
    </row>
    <row r="109" spans="1:13" ht="15">
      <c r="A109"/>
      <c r="B109" s="20"/>
      <c r="C109" s="31"/>
      <c r="D109" s="20"/>
      <c r="E109" s="20"/>
      <c r="F109" s="32"/>
      <c r="G109" s="20"/>
      <c r="H109" s="20"/>
      <c r="I109" s="20"/>
      <c r="J109" s="20"/>
      <c r="K109" s="20"/>
      <c r="L109" s="20"/>
      <c r="M109" s="19"/>
    </row>
    <row r="110" spans="1:13" ht="15">
      <c r="A110"/>
      <c r="B110" s="20"/>
      <c r="C110" s="31"/>
      <c r="D110" s="20"/>
      <c r="E110" s="20"/>
      <c r="F110" s="32"/>
      <c r="G110" s="20"/>
      <c r="H110" s="20"/>
      <c r="I110" s="20"/>
      <c r="J110" s="20"/>
      <c r="K110" s="20"/>
      <c r="L110" s="20"/>
      <c r="M110" s="19"/>
    </row>
    <row r="111" spans="1:13" ht="15">
      <c r="A111"/>
      <c r="B111" s="20"/>
      <c r="C111" s="31"/>
      <c r="D111" s="20"/>
      <c r="E111" s="20"/>
      <c r="F111" s="32"/>
      <c r="G111" s="20"/>
      <c r="H111" s="20"/>
      <c r="I111" s="20"/>
      <c r="J111" s="20"/>
      <c r="K111" s="20"/>
      <c r="L111" s="20"/>
      <c r="M111" s="19"/>
    </row>
    <row r="112" spans="1:13" ht="15">
      <c r="A112"/>
      <c r="B112" s="20"/>
      <c r="C112" s="31"/>
      <c r="D112" s="20"/>
      <c r="E112" s="20"/>
      <c r="F112" s="32"/>
      <c r="G112" s="20"/>
      <c r="H112" s="20"/>
      <c r="I112" s="20"/>
      <c r="J112" s="20"/>
      <c r="K112" s="20"/>
      <c r="L112" s="20"/>
      <c r="M112" s="19"/>
    </row>
    <row r="113" spans="1:13" ht="15">
      <c r="A113"/>
      <c r="B113" s="20"/>
      <c r="C113" s="31"/>
      <c r="D113" s="20"/>
      <c r="E113" s="20"/>
      <c r="F113" s="32"/>
      <c r="G113" s="20"/>
      <c r="H113" s="20"/>
      <c r="I113" s="20"/>
      <c r="J113" s="20"/>
      <c r="K113" s="20"/>
      <c r="L113" s="20"/>
      <c r="M113" s="19"/>
    </row>
    <row r="114" spans="1:13" ht="15">
      <c r="A114"/>
      <c r="B114" s="20"/>
      <c r="C114" s="31"/>
      <c r="D114" s="20"/>
      <c r="E114" s="20"/>
      <c r="F114" s="32"/>
      <c r="G114" s="20"/>
      <c r="H114" s="20"/>
      <c r="I114" s="20"/>
      <c r="J114" s="20"/>
      <c r="K114" s="20"/>
      <c r="L114" s="20"/>
      <c r="M114" s="19"/>
    </row>
    <row r="115" spans="1:13" ht="15">
      <c r="A115"/>
      <c r="B115" s="20"/>
      <c r="C115" s="31"/>
      <c r="D115" s="20"/>
      <c r="E115" s="20"/>
      <c r="F115" s="32"/>
      <c r="G115" s="20"/>
      <c r="H115" s="20"/>
      <c r="I115" s="20"/>
      <c r="J115" s="20"/>
      <c r="K115" s="20"/>
      <c r="L115" s="20"/>
      <c r="M115" s="19"/>
    </row>
    <row r="116" spans="1:13" ht="15">
      <c r="A116"/>
      <c r="B116" s="20"/>
      <c r="C116" s="31"/>
      <c r="D116" s="20"/>
      <c r="E116" s="20"/>
      <c r="F116" s="32"/>
      <c r="G116" s="20"/>
      <c r="H116" s="20"/>
      <c r="I116" s="20"/>
      <c r="J116" s="20"/>
      <c r="K116" s="20"/>
      <c r="L116" s="20"/>
      <c r="M116" s="19"/>
    </row>
    <row r="117" spans="1:13" ht="15">
      <c r="A117"/>
      <c r="B117" s="20"/>
      <c r="C117" s="31"/>
      <c r="D117" s="20"/>
      <c r="E117" s="20"/>
      <c r="F117" s="32"/>
      <c r="G117" s="20"/>
      <c r="H117" s="20"/>
      <c r="I117" s="20"/>
      <c r="J117" s="20"/>
      <c r="K117" s="20"/>
      <c r="L117" s="20"/>
      <c r="M117" s="19"/>
    </row>
    <row r="118" spans="1:13" ht="15">
      <c r="A118"/>
      <c r="B118" s="20"/>
      <c r="C118" s="31"/>
      <c r="D118" s="20"/>
      <c r="E118" s="20"/>
      <c r="F118" s="32"/>
      <c r="G118" s="20"/>
      <c r="H118" s="20"/>
      <c r="I118" s="20"/>
      <c r="J118" s="20"/>
      <c r="K118" s="20"/>
      <c r="L118" s="20"/>
      <c r="M118" s="19"/>
    </row>
    <row r="119" spans="1:13" ht="15">
      <c r="A119"/>
      <c r="B119" s="20"/>
      <c r="C119" s="31"/>
      <c r="D119" s="20"/>
      <c r="E119" s="20"/>
      <c r="F119" s="32"/>
      <c r="G119" s="20"/>
      <c r="H119" s="20"/>
      <c r="I119" s="20"/>
      <c r="J119" s="20"/>
      <c r="K119" s="20"/>
      <c r="L119" s="20"/>
      <c r="M119" s="19"/>
    </row>
    <row r="120" spans="1:13" ht="15">
      <c r="A120"/>
      <c r="B120" s="20"/>
      <c r="C120" s="31"/>
      <c r="D120" s="20"/>
      <c r="E120" s="20"/>
      <c r="F120" s="32"/>
      <c r="G120" s="20"/>
      <c r="H120" s="20"/>
      <c r="I120" s="20"/>
      <c r="J120" s="20"/>
      <c r="K120" s="20"/>
      <c r="L120" s="20"/>
      <c r="M120" s="19"/>
    </row>
    <row r="121" spans="1:13" ht="15">
      <c r="A121"/>
      <c r="B121" s="20"/>
      <c r="C121" s="31"/>
      <c r="D121" s="20"/>
      <c r="E121" s="20"/>
      <c r="F121" s="32"/>
      <c r="G121" s="20"/>
      <c r="H121" s="20"/>
      <c r="I121" s="20"/>
      <c r="J121" s="20"/>
      <c r="K121" s="20"/>
      <c r="L121" s="20"/>
      <c r="M121" s="19"/>
    </row>
    <row r="122" spans="1:13" ht="15">
      <c r="A122"/>
      <c r="B122" s="20"/>
      <c r="C122" s="31"/>
      <c r="D122" s="20"/>
      <c r="E122" s="20"/>
      <c r="F122" s="32"/>
      <c r="G122" s="20"/>
      <c r="H122" s="20"/>
      <c r="I122" s="20"/>
      <c r="J122" s="20"/>
      <c r="K122" s="20"/>
      <c r="L122" s="20"/>
      <c r="M122" s="19"/>
    </row>
    <row r="123" spans="1:13" ht="15">
      <c r="A123"/>
      <c r="B123" s="20"/>
      <c r="C123" s="31"/>
      <c r="D123" s="20"/>
      <c r="E123" s="20"/>
      <c r="F123" s="32"/>
      <c r="G123" s="20"/>
      <c r="H123" s="20"/>
      <c r="I123" s="20"/>
      <c r="J123" s="20"/>
      <c r="K123" s="20"/>
      <c r="L123" s="20"/>
      <c r="M123" s="19"/>
    </row>
    <row r="124" spans="1:13" ht="15">
      <c r="A124"/>
      <c r="B124" s="20"/>
      <c r="C124" s="31"/>
      <c r="D124" s="20"/>
      <c r="E124" s="20"/>
      <c r="F124" s="32"/>
      <c r="G124" s="20"/>
      <c r="H124" s="20"/>
      <c r="I124" s="20"/>
      <c r="J124" s="20"/>
      <c r="K124" s="20"/>
      <c r="L124" s="20"/>
      <c r="M124" s="19"/>
    </row>
    <row r="125" spans="1:13" ht="15">
      <c r="A125"/>
      <c r="B125" s="20"/>
      <c r="C125" s="31"/>
      <c r="D125" s="20"/>
      <c r="E125" s="20"/>
      <c r="F125" s="32"/>
      <c r="G125" s="20"/>
      <c r="H125" s="20"/>
      <c r="I125" s="20"/>
      <c r="J125" s="20"/>
      <c r="K125" s="20"/>
      <c r="L125" s="20"/>
      <c r="M125" s="19"/>
    </row>
    <row r="126" spans="1:13" ht="15">
      <c r="A126"/>
      <c r="B126" s="20"/>
      <c r="C126" s="31"/>
      <c r="D126" s="20"/>
      <c r="E126" s="20"/>
      <c r="F126" s="32"/>
      <c r="G126" s="20"/>
      <c r="H126" s="20"/>
      <c r="I126" s="20"/>
      <c r="J126" s="20"/>
      <c r="K126" s="20"/>
      <c r="L126" s="20"/>
      <c r="M126" s="19"/>
    </row>
    <row r="127" spans="1:13" ht="15">
      <c r="A127"/>
      <c r="B127" s="20"/>
      <c r="C127" s="31"/>
      <c r="D127" s="20"/>
      <c r="E127" s="20"/>
      <c r="F127" s="32"/>
      <c r="G127" s="20"/>
      <c r="H127" s="20"/>
      <c r="I127" s="20"/>
      <c r="J127" s="20"/>
      <c r="K127" s="20"/>
      <c r="L127" s="20"/>
      <c r="M127" s="19"/>
    </row>
    <row r="128" spans="1:13" ht="15">
      <c r="A128"/>
      <c r="B128" s="20"/>
      <c r="C128" s="31"/>
      <c r="D128" s="20"/>
      <c r="E128" s="20"/>
      <c r="F128" s="32"/>
      <c r="G128" s="20"/>
      <c r="H128" s="20"/>
      <c r="I128" s="20"/>
      <c r="J128" s="20"/>
      <c r="K128" s="20"/>
      <c r="L128" s="20"/>
      <c r="M128" s="19"/>
    </row>
    <row r="129" spans="1:13" ht="15">
      <c r="A129"/>
      <c r="B129" s="20"/>
      <c r="C129" s="31"/>
      <c r="D129" s="20"/>
      <c r="E129" s="20"/>
      <c r="F129" s="32"/>
      <c r="G129" s="20"/>
      <c r="H129" s="20"/>
      <c r="I129" s="20"/>
      <c r="J129" s="20"/>
      <c r="K129" s="20"/>
      <c r="L129" s="20"/>
      <c r="M129" s="19"/>
    </row>
    <row r="130" spans="1:13" ht="15">
      <c r="A130"/>
      <c r="B130" s="20"/>
      <c r="C130" s="31"/>
      <c r="D130" s="20"/>
      <c r="E130" s="20"/>
      <c r="F130" s="32"/>
      <c r="G130" s="20"/>
      <c r="H130" s="20"/>
      <c r="I130" s="20"/>
      <c r="J130" s="20"/>
      <c r="K130" s="20"/>
      <c r="L130" s="20"/>
      <c r="M130" s="19"/>
    </row>
    <row r="131" spans="1:13" ht="15">
      <c r="A131"/>
      <c r="B131" s="20"/>
      <c r="C131" s="31"/>
      <c r="D131" s="20"/>
      <c r="E131" s="20"/>
      <c r="F131" s="32"/>
      <c r="G131" s="20"/>
      <c r="H131" s="20"/>
      <c r="I131" s="20"/>
      <c r="J131" s="20"/>
      <c r="K131" s="20"/>
      <c r="L131" s="20"/>
      <c r="M131" s="19"/>
    </row>
    <row r="132" spans="1:13" ht="15">
      <c r="A132"/>
      <c r="B132" s="20"/>
      <c r="C132" s="31"/>
      <c r="D132" s="20"/>
      <c r="E132" s="20"/>
      <c r="F132" s="32"/>
      <c r="G132" s="20"/>
      <c r="H132" s="20"/>
      <c r="I132" s="20"/>
      <c r="J132" s="20"/>
      <c r="K132" s="20"/>
      <c r="L132" s="20"/>
      <c r="M132" s="19"/>
    </row>
    <row r="133" spans="1:13" ht="15">
      <c r="A133"/>
      <c r="B133" s="20"/>
      <c r="C133" s="31"/>
      <c r="D133" s="20"/>
      <c r="E133" s="20"/>
      <c r="F133" s="32"/>
      <c r="G133" s="20"/>
      <c r="H133" s="20"/>
      <c r="I133" s="20"/>
      <c r="J133" s="20"/>
      <c r="K133" s="20"/>
      <c r="L133" s="20"/>
      <c r="M133" s="19"/>
    </row>
    <row r="134" spans="1:13" ht="15">
      <c r="A134"/>
      <c r="B134" s="20"/>
      <c r="C134" s="31"/>
      <c r="D134" s="20"/>
      <c r="E134" s="20"/>
      <c r="F134" s="32"/>
      <c r="G134" s="20"/>
      <c r="H134" s="20"/>
      <c r="I134" s="20"/>
      <c r="J134" s="20"/>
      <c r="K134" s="20"/>
      <c r="L134" s="20"/>
      <c r="M134" s="19"/>
    </row>
    <row r="135" spans="1:13" ht="15">
      <c r="A135"/>
      <c r="B135" s="20"/>
      <c r="C135" s="31"/>
      <c r="D135" s="20"/>
      <c r="E135" s="20"/>
      <c r="F135" s="32"/>
      <c r="G135" s="20"/>
      <c r="H135" s="20"/>
      <c r="I135" s="20"/>
      <c r="J135" s="20"/>
      <c r="K135" s="20"/>
      <c r="L135" s="20"/>
      <c r="M135" s="19"/>
    </row>
    <row r="136" spans="1:13" ht="15">
      <c r="A136"/>
      <c r="B136" s="20"/>
      <c r="C136" s="31"/>
      <c r="D136" s="20"/>
      <c r="E136" s="20"/>
      <c r="F136" s="32"/>
      <c r="G136" s="20"/>
      <c r="H136" s="20"/>
      <c r="I136" s="20"/>
      <c r="J136" s="20"/>
      <c r="K136" s="20"/>
      <c r="L136" s="20"/>
      <c r="M136" s="19"/>
    </row>
    <row r="137" spans="1:13" ht="15">
      <c r="A137"/>
      <c r="B137" s="20"/>
      <c r="C137" s="31"/>
      <c r="D137" s="20"/>
      <c r="E137" s="20"/>
      <c r="F137" s="32"/>
      <c r="G137" s="20"/>
      <c r="H137" s="20"/>
      <c r="I137" s="20"/>
      <c r="J137" s="20"/>
      <c r="K137" s="20"/>
      <c r="L137" s="20"/>
      <c r="M137" s="19"/>
    </row>
    <row r="138" spans="1:13" ht="15">
      <c r="A138"/>
      <c r="B138" s="20"/>
      <c r="C138" s="31"/>
      <c r="D138" s="20"/>
      <c r="E138" s="20"/>
      <c r="F138" s="32"/>
      <c r="G138" s="20"/>
      <c r="H138" s="20"/>
      <c r="I138" s="20"/>
      <c r="J138" s="20"/>
      <c r="K138" s="20"/>
      <c r="L138" s="20"/>
      <c r="M138" s="19"/>
    </row>
    <row r="139" spans="1:13" ht="15">
      <c r="A139"/>
      <c r="B139" s="20"/>
      <c r="C139" s="31"/>
      <c r="D139" s="20"/>
      <c r="E139" s="20"/>
      <c r="F139" s="32"/>
      <c r="G139" s="20"/>
      <c r="H139" s="20"/>
      <c r="I139" s="20"/>
      <c r="J139" s="20"/>
      <c r="K139" s="20"/>
      <c r="L139" s="20"/>
      <c r="M139" s="19"/>
    </row>
    <row r="140" spans="1:13" ht="15">
      <c r="A140"/>
      <c r="B140" s="20"/>
      <c r="C140" s="31"/>
      <c r="D140" s="20"/>
      <c r="E140" s="20"/>
      <c r="F140" s="32"/>
      <c r="G140" s="20"/>
      <c r="H140" s="20"/>
      <c r="I140" s="20"/>
      <c r="J140" s="20"/>
      <c r="K140" s="20"/>
      <c r="L140" s="20"/>
      <c r="M140" s="19"/>
    </row>
    <row r="141" spans="1:13" ht="15">
      <c r="A141"/>
      <c r="B141" s="20"/>
      <c r="C141" s="31"/>
      <c r="D141" s="20"/>
      <c r="E141" s="20"/>
      <c r="F141" s="32"/>
      <c r="G141" s="20"/>
      <c r="H141" s="20"/>
      <c r="I141" s="20"/>
      <c r="J141" s="20"/>
      <c r="K141" s="20"/>
      <c r="L141" s="20"/>
      <c r="M141" s="19"/>
    </row>
    <row r="142" spans="1:13" ht="15">
      <c r="A142"/>
      <c r="B142" s="20"/>
      <c r="C142" s="31"/>
      <c r="D142" s="20"/>
      <c r="E142" s="20"/>
      <c r="F142" s="32"/>
      <c r="G142" s="20"/>
      <c r="H142" s="20"/>
      <c r="I142" s="20"/>
      <c r="J142" s="20"/>
      <c r="K142" s="20"/>
      <c r="L142" s="20"/>
      <c r="M142" s="19"/>
    </row>
    <row r="143" spans="1:13" ht="15">
      <c r="A143"/>
      <c r="B143" s="20"/>
      <c r="C143" s="31"/>
      <c r="D143" s="20"/>
      <c r="E143" s="20"/>
      <c r="F143" s="32"/>
      <c r="G143" s="20"/>
      <c r="H143" s="20"/>
      <c r="I143" s="20"/>
      <c r="J143" s="20"/>
      <c r="K143" s="20"/>
      <c r="L143" s="20"/>
      <c r="M143" s="19"/>
    </row>
    <row r="144" spans="1:13" ht="15">
      <c r="A144"/>
      <c r="B144" s="20"/>
      <c r="C144" s="31"/>
      <c r="D144" s="20"/>
      <c r="E144" s="20"/>
      <c r="F144" s="32"/>
      <c r="G144" s="20"/>
      <c r="H144" s="20"/>
      <c r="I144" s="20"/>
      <c r="J144" s="20"/>
      <c r="K144" s="20"/>
      <c r="L144" s="20"/>
      <c r="M144" s="19"/>
    </row>
    <row r="145" spans="1:13" ht="15">
      <c r="A145"/>
      <c r="B145" s="20"/>
      <c r="C145" s="31"/>
      <c r="D145" s="20"/>
      <c r="E145" s="20"/>
      <c r="F145" s="32"/>
      <c r="G145" s="20"/>
      <c r="H145" s="20"/>
      <c r="I145" s="20"/>
      <c r="J145" s="20"/>
      <c r="K145" s="20"/>
      <c r="L145" s="20"/>
      <c r="M145" s="19"/>
    </row>
    <row r="146" spans="1:13" ht="15">
      <c r="A146"/>
      <c r="B146" s="20"/>
      <c r="C146" s="31"/>
      <c r="D146" s="20"/>
      <c r="E146" s="20"/>
      <c r="F146" s="32"/>
      <c r="G146" s="20"/>
      <c r="H146" s="20"/>
      <c r="I146" s="20"/>
      <c r="J146" s="20"/>
      <c r="K146" s="20"/>
      <c r="L146" s="20"/>
      <c r="M146" s="19"/>
    </row>
    <row r="147" spans="1:13" ht="15">
      <c r="A147"/>
      <c r="B147" s="20"/>
      <c r="C147" s="31"/>
      <c r="D147" s="20"/>
      <c r="E147" s="20"/>
      <c r="F147" s="32"/>
      <c r="G147" s="20"/>
      <c r="H147" s="20"/>
      <c r="I147" s="20"/>
      <c r="J147" s="20"/>
      <c r="K147" s="20"/>
      <c r="L147" s="20"/>
      <c r="M147" s="19"/>
    </row>
    <row r="148" spans="1:13" ht="15">
      <c r="A148"/>
      <c r="B148" s="20"/>
      <c r="C148" s="31"/>
      <c r="D148" s="20"/>
      <c r="E148" s="20"/>
      <c r="F148" s="32"/>
      <c r="G148" s="20"/>
      <c r="H148" s="20"/>
      <c r="I148" s="20"/>
      <c r="J148" s="20"/>
      <c r="K148" s="20"/>
      <c r="L148" s="20"/>
      <c r="M148" s="19"/>
    </row>
    <row r="149" spans="1:13" ht="15">
      <c r="A149"/>
      <c r="B149" s="20"/>
      <c r="C149" s="31"/>
      <c r="D149" s="20"/>
      <c r="E149" s="20"/>
      <c r="F149" s="32"/>
      <c r="G149" s="20"/>
      <c r="H149" s="20"/>
      <c r="I149" s="20"/>
      <c r="J149" s="20"/>
      <c r="K149" s="20"/>
      <c r="L149" s="20"/>
      <c r="M149" s="19"/>
    </row>
    <row r="150" spans="1:13" ht="15">
      <c r="A150"/>
      <c r="B150" s="20"/>
      <c r="C150" s="31"/>
      <c r="D150" s="20"/>
      <c r="E150" s="20"/>
      <c r="F150" s="32"/>
      <c r="G150" s="20"/>
      <c r="H150" s="20"/>
      <c r="I150" s="20"/>
      <c r="J150" s="20"/>
      <c r="K150" s="20"/>
      <c r="L150" s="20"/>
      <c r="M150" s="19"/>
    </row>
    <row r="151" spans="1:13" ht="15">
      <c r="A151"/>
      <c r="B151" s="20"/>
      <c r="C151" s="31"/>
      <c r="D151" s="20"/>
      <c r="E151" s="20"/>
      <c r="F151" s="32"/>
      <c r="G151" s="20"/>
      <c r="H151" s="20"/>
      <c r="I151" s="20"/>
      <c r="J151" s="20"/>
      <c r="K151" s="20"/>
      <c r="L151" s="20"/>
      <c r="M151" s="19"/>
    </row>
    <row r="152" spans="1:13" ht="15">
      <c r="A152"/>
      <c r="B152" s="20"/>
      <c r="C152" s="31"/>
      <c r="D152" s="20"/>
      <c r="E152" s="20"/>
      <c r="F152" s="32"/>
      <c r="G152" s="20"/>
      <c r="H152" s="20"/>
      <c r="I152" s="20"/>
      <c r="J152" s="20"/>
      <c r="K152" s="20"/>
      <c r="L152" s="20"/>
      <c r="M152" s="19"/>
    </row>
    <row r="153" spans="1:13" ht="15">
      <c r="A153"/>
      <c r="B153" s="20"/>
      <c r="C153" s="31"/>
      <c r="D153" s="20"/>
      <c r="E153" s="20"/>
      <c r="F153" s="32"/>
      <c r="G153" s="20"/>
      <c r="H153" s="20"/>
      <c r="I153" s="20"/>
      <c r="J153" s="20"/>
      <c r="K153" s="20"/>
      <c r="L153" s="20"/>
      <c r="M153" s="19"/>
    </row>
    <row r="154" spans="1:13" ht="15">
      <c r="A154"/>
      <c r="B154" s="20"/>
      <c r="C154" s="31"/>
      <c r="D154" s="20"/>
      <c r="E154" s="20"/>
      <c r="F154" s="32"/>
      <c r="G154" s="20"/>
      <c r="H154" s="20"/>
      <c r="I154" s="20"/>
      <c r="J154" s="20"/>
      <c r="K154" s="20"/>
      <c r="L154" s="20"/>
      <c r="M154" s="19"/>
    </row>
    <row r="155" spans="1:13" ht="15">
      <c r="A155"/>
      <c r="B155" s="20"/>
      <c r="C155" s="31"/>
      <c r="D155" s="20"/>
      <c r="E155" s="20"/>
      <c r="F155" s="32"/>
      <c r="G155" s="20"/>
      <c r="H155" s="20"/>
      <c r="I155" s="20"/>
      <c r="J155" s="20"/>
      <c r="K155" s="20"/>
      <c r="L155" s="20"/>
      <c r="M155" s="19"/>
    </row>
    <row r="156" spans="1:13" ht="15">
      <c r="A156"/>
      <c r="B156" s="20"/>
      <c r="C156" s="31"/>
      <c r="D156" s="20"/>
      <c r="E156" s="20"/>
      <c r="F156" s="32"/>
      <c r="G156" s="20"/>
      <c r="H156" s="20"/>
      <c r="I156" s="20"/>
      <c r="J156" s="20"/>
      <c r="K156" s="20"/>
      <c r="L156" s="20"/>
      <c r="M156" s="19"/>
    </row>
    <row r="157" spans="1:13" ht="15">
      <c r="A157"/>
      <c r="B157" s="20"/>
      <c r="C157" s="31"/>
      <c r="D157" s="20"/>
      <c r="E157" s="20"/>
      <c r="F157" s="32"/>
      <c r="G157" s="20"/>
      <c r="H157" s="20"/>
      <c r="I157" s="20"/>
      <c r="J157" s="20"/>
      <c r="K157" s="20"/>
      <c r="L157" s="20"/>
      <c r="M157" s="19"/>
    </row>
    <row r="158" spans="1:13" ht="15">
      <c r="A158"/>
      <c r="B158" s="20"/>
      <c r="C158" s="31"/>
      <c r="D158" s="20"/>
      <c r="E158" s="20"/>
      <c r="F158" s="32"/>
      <c r="G158" s="20"/>
      <c r="H158" s="20"/>
      <c r="I158" s="20"/>
      <c r="J158" s="20"/>
      <c r="K158" s="20"/>
      <c r="L158" s="20"/>
      <c r="M158" s="19"/>
    </row>
    <row r="159" spans="1:13" ht="15">
      <c r="A159"/>
      <c r="B159" s="20"/>
      <c r="C159" s="31"/>
      <c r="D159" s="20"/>
      <c r="E159" s="20"/>
      <c r="F159" s="32"/>
      <c r="G159" s="20"/>
      <c r="H159" s="20"/>
      <c r="I159" s="20"/>
      <c r="J159" s="20"/>
      <c r="K159" s="20"/>
      <c r="L159" s="20"/>
      <c r="M159" s="19"/>
    </row>
    <row r="160" spans="1:13" ht="15">
      <c r="A160"/>
      <c r="B160" s="20"/>
      <c r="C160" s="31"/>
      <c r="D160" s="20"/>
      <c r="E160" s="20"/>
      <c r="F160" s="32"/>
      <c r="G160" s="20"/>
      <c r="H160" s="20"/>
      <c r="I160" s="20"/>
      <c r="J160" s="20"/>
      <c r="K160" s="20"/>
      <c r="L160" s="20"/>
      <c r="M160" s="19"/>
    </row>
    <row r="161" spans="1:13" ht="15">
      <c r="A161"/>
      <c r="B161" s="20"/>
      <c r="C161" s="31"/>
      <c r="D161" s="20"/>
      <c r="E161" s="20"/>
      <c r="F161" s="32"/>
      <c r="G161" s="20"/>
      <c r="H161" s="20"/>
      <c r="I161" s="20"/>
      <c r="J161" s="20"/>
      <c r="K161" s="20"/>
      <c r="L161" s="20"/>
      <c r="M161" s="19"/>
    </row>
  </sheetData>
  <sheetProtection/>
  <autoFilter ref="A4:Q25"/>
  <mergeCells count="5">
    <mergeCell ref="B28:R28"/>
    <mergeCell ref="B2:H2"/>
    <mergeCell ref="B1:S1"/>
    <mergeCell ref="B26:R26"/>
    <mergeCell ref="B27:R27"/>
  </mergeCell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Jovana Mihić</dc:creator>
  <cp:keywords/>
  <dc:description/>
  <cp:lastModifiedBy>Ana Markovic</cp:lastModifiedBy>
  <cp:lastPrinted>2024-06-06T11:40:15Z</cp:lastPrinted>
  <dcterms:created xsi:type="dcterms:W3CDTF">2014-09-09T11:48:25Z</dcterms:created>
  <dcterms:modified xsi:type="dcterms:W3CDTF">2024-06-18T06:36:40Z</dcterms:modified>
  <cp:category/>
  <cp:version/>
  <cp:contentType/>
  <cp:contentStatus/>
</cp:coreProperties>
</file>