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4\24-107\II deo\"/>
    </mc:Choice>
  </mc:AlternateContent>
  <xr:revisionPtr revIDLastSave="0" documentId="13_ncr:1_{03A8B7BB-2888-4CC3-AF40-2AA63B28195F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4-107" sheetId="2" r:id="rId1"/>
  </sheets>
  <definedNames>
    <definedName name="_xlnm._FilterDatabase" localSheetId="0" hidden="1">'24-107'!$A$1:$M$8</definedName>
  </definedNames>
  <calcPr calcId="191029"/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2" i="2"/>
</calcChain>
</file>

<file path=xl/sharedStrings.xml><?xml version="1.0" encoding="utf-8"?>
<sst xmlns="http://schemas.openxmlformats.org/spreadsheetml/2006/main" count="99" uniqueCount="66">
  <si>
    <t>Šifra</t>
  </si>
  <si>
    <t xml:space="preserve">Naziv ZU </t>
  </si>
  <si>
    <t>Jedinica mere</t>
  </si>
  <si>
    <t>Broj OS</t>
  </si>
  <si>
    <t>Dobavljač</t>
  </si>
  <si>
    <t>Magna Pharmacia d.o.o.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</si>
  <si>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</si>
  <si>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</si>
  <si>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</si>
  <si>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</si>
  <si>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</si>
  <si>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</si>
  <si>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</si>
  <si>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Ig Vena</t>
  </si>
  <si>
    <t>BC</t>
  </si>
  <si>
    <t>Amp</t>
  </si>
  <si>
    <t>Phoenix Pharma d.o.o.</t>
  </si>
  <si>
    <t>Jedinična cena</t>
  </si>
  <si>
    <t>alteplaza 50 mg</t>
  </si>
  <si>
    <t>tenekteplaza 50 mg  </t>
  </si>
  <si>
    <t>betametazon 7 mg</t>
  </si>
  <si>
    <t>humani normalni imunoglobulin za intravensku upotrebu 10g</t>
  </si>
  <si>
    <t>progesteron 25mg</t>
  </si>
  <si>
    <t>Actilyse®</t>
  </si>
  <si>
    <t>Metalyse®</t>
  </si>
  <si>
    <t>Diprophos®</t>
  </si>
  <si>
    <t>Privigen®</t>
  </si>
  <si>
    <t>Kiovig</t>
  </si>
  <si>
    <t>Prolutex®</t>
  </si>
  <si>
    <t>120-1/24</t>
  </si>
  <si>
    <t>120-2/24</t>
  </si>
  <si>
    <t>120-3/24</t>
  </si>
  <si>
    <t xml:space="preserve">Boehringer Ingelheim </t>
  </si>
  <si>
    <t>10001751</t>
  </si>
  <si>
    <t>10001750</t>
  </si>
  <si>
    <t>10001700</t>
  </si>
  <si>
    <t>10001567</t>
  </si>
  <si>
    <t>10001604</t>
  </si>
  <si>
    <t>10001590</t>
  </si>
  <si>
    <t>furosemid 20 mg</t>
  </si>
  <si>
    <t>folitropin beta 300 i.j.</t>
  </si>
  <si>
    <t>ganireliks 0,25 mg</t>
  </si>
  <si>
    <t>benzilpenicilin, prokain-benzilpenicilin, 600.000 i.j.+ 200.000 i.j.</t>
  </si>
  <si>
    <t>humani normalni imunoglobulin za intravensku upotrebu 5g</t>
  </si>
  <si>
    <t>kalcijum folinat</t>
  </si>
  <si>
    <t>ENTIX</t>
  </si>
  <si>
    <t>Furosemid Sopharma</t>
  </si>
  <si>
    <t>Puregon®</t>
  </si>
  <si>
    <t>Orgalutran®</t>
  </si>
  <si>
    <t>Pancillin®</t>
  </si>
  <si>
    <t>Flebogamma 5% DIF</t>
  </si>
  <si>
    <t>Flebogamma 10% DIF</t>
  </si>
  <si>
    <t>Leucovorin® Kalcijum</t>
  </si>
  <si>
    <t>PEN</t>
  </si>
  <si>
    <t>SPC</t>
  </si>
  <si>
    <t>120-4/24</t>
  </si>
  <si>
    <t>120-5/24</t>
  </si>
  <si>
    <t>120-6/24</t>
  </si>
  <si>
    <t>Sopharma Trading</t>
  </si>
  <si>
    <t>Medica Linea Pharm d.o.o.</t>
  </si>
  <si>
    <t>Amicus SRB d.o.o.</t>
  </si>
  <si>
    <t>10003257</t>
  </si>
  <si>
    <t>10002101</t>
  </si>
  <si>
    <t>10001673</t>
  </si>
  <si>
    <t>10001707</t>
  </si>
  <si>
    <t>10001610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</si>
</sst>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16"/>
  <sheetViews>
    <sheetView tabSelected="1" workbookViewId="0">
      <pane ySplit="1" topLeftCell="A2" activePane="bottomLeft" state="frozen"/>
      <selection pane="bottomLeft" activeCell="F21" sqref="F21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32.7109375" style="3" customWidth="1"/>
    <col min="4" max="4" width="12.28515625" style="10" customWidth="1"/>
    <col min="5" max="5" width="26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6384" width="9.140625" style="3"/>
  </cols>
  <sheetData>
    <row r="1" spans="1:13" ht="38.25" x14ac:dyDescent="0.2">
      <c r="A1" s="14" t="s">
        <v>1</v>
      </c>
      <c r="B1" s="15" t="s">
        <v>7</v>
      </c>
      <c r="C1" s="15" t="s">
        <v>8</v>
      </c>
      <c r="D1" s="16" t="s">
        <v>6</v>
      </c>
      <c r="E1" s="15" t="s">
        <v>9</v>
      </c>
      <c r="F1" s="15" t="s">
        <v>0</v>
      </c>
      <c r="G1" s="17" t="s">
        <v>10</v>
      </c>
      <c r="H1" s="18" t="s">
        <v>2</v>
      </c>
      <c r="I1" s="19" t="s">
        <v>17</v>
      </c>
      <c r="J1" s="18" t="s">
        <v>3</v>
      </c>
      <c r="K1" s="18" t="s">
        <v>4</v>
      </c>
      <c r="L1" s="15" t="s">
        <v>11</v>
      </c>
      <c r="M1" s="15" t="s">
        <v>12</v>
      </c>
    </row>
    <row r="2" spans="1:13" x14ac:dyDescent="0.2">
      <c r="A2" s="7"/>
      <c r="B2" s="5">
        <v>1</v>
      </c>
      <c r="C2" s="2" t="s">
        <v>18</v>
      </c>
      <c r="D2" s="8">
        <v>64130</v>
      </c>
      <c r="E2" s="5" t="s">
        <v>23</v>
      </c>
      <c r="F2" s="6" t="s">
        <v>33</v>
      </c>
      <c r="G2" s="7"/>
      <c r="H2" s="1" t="s">
        <v>14</v>
      </c>
      <c r="I2" s="12">
        <v>39530</v>
      </c>
      <c r="J2" s="6" t="s">
        <v>29</v>
      </c>
      <c r="K2" s="1" t="s">
        <v>32</v>
      </c>
      <c r="L2" s="5">
        <v>1</v>
      </c>
      <c r="M2" s="5" t="str">
        <f>IF(MOD(G2,L2)=0,"","greška")</f>
        <v/>
      </c>
    </row>
    <row r="3" spans="1:13" x14ac:dyDescent="0.2">
      <c r="A3" s="7"/>
      <c r="B3" s="5">
        <v>2</v>
      </c>
      <c r="C3" s="2" t="s">
        <v>19</v>
      </c>
      <c r="D3" s="8">
        <v>64060</v>
      </c>
      <c r="E3" s="5" t="s">
        <v>24</v>
      </c>
      <c r="F3" s="6" t="s">
        <v>34</v>
      </c>
      <c r="G3" s="7"/>
      <c r="H3" s="1" t="s">
        <v>14</v>
      </c>
      <c r="I3" s="12">
        <v>78474.2</v>
      </c>
      <c r="J3" s="6" t="s">
        <v>29</v>
      </c>
      <c r="K3" s="1" t="s">
        <v>32</v>
      </c>
      <c r="L3" s="5">
        <v>1</v>
      </c>
      <c r="M3" s="5" t="str">
        <f t="shared" ref="M3:M8" si="0">IF(MOD(G3,L3)=0,"","greška")</f>
        <v/>
      </c>
    </row>
    <row r="4" spans="1:13" x14ac:dyDescent="0.2">
      <c r="A4" s="7"/>
      <c r="B4" s="5">
        <v>8</v>
      </c>
      <c r="C4" s="2" t="s">
        <v>20</v>
      </c>
      <c r="D4" s="8">
        <v>47286</v>
      </c>
      <c r="E4" s="5" t="s">
        <v>25</v>
      </c>
      <c r="F4" s="6" t="s">
        <v>35</v>
      </c>
      <c r="G4" s="7"/>
      <c r="H4" s="1" t="s">
        <v>15</v>
      </c>
      <c r="I4" s="12">
        <v>289.06</v>
      </c>
      <c r="J4" s="6" t="s">
        <v>30</v>
      </c>
      <c r="K4" s="1" t="s">
        <v>16</v>
      </c>
      <c r="L4" s="5">
        <v>5</v>
      </c>
      <c r="M4" s="5" t="str">
        <f t="shared" si="0"/>
        <v/>
      </c>
    </row>
    <row r="5" spans="1:13" ht="25.5" x14ac:dyDescent="0.2">
      <c r="A5" s="7"/>
      <c r="B5" s="5">
        <v>11</v>
      </c>
      <c r="C5" s="2" t="s">
        <v>21</v>
      </c>
      <c r="D5" s="8">
        <v>13308</v>
      </c>
      <c r="E5" s="5" t="s">
        <v>13</v>
      </c>
      <c r="F5" s="6" t="s">
        <v>36</v>
      </c>
      <c r="G5" s="7"/>
      <c r="H5" s="1" t="s">
        <v>14</v>
      </c>
      <c r="I5" s="12">
        <v>88268.6</v>
      </c>
      <c r="J5" s="6" t="s">
        <v>31</v>
      </c>
      <c r="K5" s="1" t="s">
        <v>5</v>
      </c>
      <c r="L5" s="5">
        <v>1</v>
      </c>
      <c r="M5" s="5" t="str">
        <f t="shared" si="0"/>
        <v/>
      </c>
    </row>
    <row r="6" spans="1:13" ht="25.5" x14ac:dyDescent="0.2">
      <c r="A6" s="7"/>
      <c r="B6" s="5">
        <v>11</v>
      </c>
      <c r="C6" s="2" t="s">
        <v>21</v>
      </c>
      <c r="D6" s="8">
        <v>13607</v>
      </c>
      <c r="E6" s="5" t="s">
        <v>26</v>
      </c>
      <c r="F6" s="6" t="s">
        <v>37</v>
      </c>
      <c r="G6" s="7"/>
      <c r="H6" s="1" t="s">
        <v>14</v>
      </c>
      <c r="I6" s="12">
        <v>88268.6</v>
      </c>
      <c r="J6" s="6" t="s">
        <v>31</v>
      </c>
      <c r="K6" s="1" t="s">
        <v>5</v>
      </c>
      <c r="L6" s="5">
        <v>1</v>
      </c>
      <c r="M6" s="5" t="str">
        <f t="shared" si="0"/>
        <v/>
      </c>
    </row>
    <row r="7" spans="1:13" ht="25.5" x14ac:dyDescent="0.2">
      <c r="A7" s="7"/>
      <c r="B7" s="5">
        <v>11</v>
      </c>
      <c r="C7" s="2" t="s">
        <v>21</v>
      </c>
      <c r="D7" s="8">
        <v>13505</v>
      </c>
      <c r="E7" s="5" t="s">
        <v>27</v>
      </c>
      <c r="F7" s="6" t="s">
        <v>38</v>
      </c>
      <c r="G7" s="7"/>
      <c r="H7" s="1" t="s">
        <v>14</v>
      </c>
      <c r="I7" s="12">
        <v>88268.6</v>
      </c>
      <c r="J7" s="6" t="s">
        <v>31</v>
      </c>
      <c r="K7" s="1" t="s">
        <v>5</v>
      </c>
      <c r="L7" s="5">
        <v>1</v>
      </c>
      <c r="M7" s="5" t="str">
        <f t="shared" si="0"/>
        <v/>
      </c>
    </row>
    <row r="8" spans="1:13" x14ac:dyDescent="0.2">
      <c r="A8" s="7"/>
      <c r="B8" s="5">
        <v>13</v>
      </c>
      <c r="C8" s="2" t="s">
        <v>22</v>
      </c>
      <c r="D8" s="8">
        <v>48774</v>
      </c>
      <c r="E8" s="5" t="s">
        <v>28</v>
      </c>
      <c r="F8" s="6">
        <v>10003607</v>
      </c>
      <c r="G8" s="7"/>
      <c r="H8" s="1" t="s">
        <v>14</v>
      </c>
      <c r="I8" s="12">
        <v>436.8</v>
      </c>
      <c r="J8" s="6" t="s">
        <v>30</v>
      </c>
      <c r="K8" s="1" t="s">
        <v>16</v>
      </c>
      <c r="L8" s="5">
        <v>7</v>
      </c>
      <c r="M8" s="5" t="str">
        <f t="shared" si="0"/>
        <v/>
      </c>
    </row>
    <row r="9" spans="1:13" x14ac:dyDescent="0.2">
      <c r="A9" s="7"/>
      <c r="B9" s="5">
        <v>3</v>
      </c>
      <c r="C9" s="2" t="s">
        <v>39</v>
      </c>
      <c r="D9" s="8">
        <v>400400</v>
      </c>
      <c r="E9" s="5" t="s">
        <v>45</v>
      </c>
      <c r="F9" s="6" t="s">
        <v>61</v>
      </c>
      <c r="G9" s="7"/>
      <c r="H9" s="1" t="s">
        <v>15</v>
      </c>
      <c r="I9" s="12">
        <v>33.75</v>
      </c>
      <c r="J9" s="6" t="s">
        <v>55</v>
      </c>
      <c r="K9" s="1" t="s">
        <v>58</v>
      </c>
      <c r="L9" s="5">
        <v>50</v>
      </c>
      <c r="M9" s="5"/>
    </row>
    <row r="10" spans="1:13" x14ac:dyDescent="0.2">
      <c r="A10" s="7"/>
      <c r="B10" s="5">
        <v>3</v>
      </c>
      <c r="C10" s="2" t="s">
        <v>39</v>
      </c>
      <c r="D10" s="8">
        <v>400411</v>
      </c>
      <c r="E10" s="5" t="s">
        <v>46</v>
      </c>
      <c r="F10" s="6" t="s">
        <v>62</v>
      </c>
      <c r="G10" s="7"/>
      <c r="H10" s="1" t="s">
        <v>15</v>
      </c>
      <c r="I10" s="12">
        <v>33.75</v>
      </c>
      <c r="J10" s="6" t="s">
        <v>55</v>
      </c>
      <c r="K10" s="1" t="s">
        <v>58</v>
      </c>
      <c r="L10" s="5">
        <v>10</v>
      </c>
      <c r="M10" s="5"/>
    </row>
    <row r="11" spans="1:13" ht="24" x14ac:dyDescent="0.2">
      <c r="A11" s="7"/>
      <c r="B11" s="5">
        <v>4</v>
      </c>
      <c r="C11" s="2" t="s">
        <v>40</v>
      </c>
      <c r="D11" s="8">
        <v>44230</v>
      </c>
      <c r="E11" s="5" t="s">
        <v>47</v>
      </c>
      <c r="F11" s="6" t="s">
        <v>63</v>
      </c>
      <c r="G11" s="7"/>
      <c r="H11" s="1" t="s">
        <v>53</v>
      </c>
      <c r="I11" s="12">
        <v>8138.6</v>
      </c>
      <c r="J11" s="6" t="s">
        <v>56</v>
      </c>
      <c r="K11" s="1" t="s">
        <v>59</v>
      </c>
      <c r="L11" s="5">
        <v>1</v>
      </c>
      <c r="M11" s="5"/>
    </row>
    <row r="12" spans="1:13" ht="24" x14ac:dyDescent="0.2">
      <c r="A12" s="7"/>
      <c r="B12" s="5">
        <v>7</v>
      </c>
      <c r="C12" s="2" t="s">
        <v>41</v>
      </c>
      <c r="D12" s="8">
        <v>49220</v>
      </c>
      <c r="E12" s="5" t="s">
        <v>48</v>
      </c>
      <c r="F12" s="6" t="s">
        <v>64</v>
      </c>
      <c r="G12" s="7"/>
      <c r="H12" s="1" t="s">
        <v>54</v>
      </c>
      <c r="I12" s="12">
        <v>2212.6799999999998</v>
      </c>
      <c r="J12" s="6" t="s">
        <v>56</v>
      </c>
      <c r="K12" s="1" t="s">
        <v>59</v>
      </c>
      <c r="L12" s="5">
        <v>1</v>
      </c>
      <c r="M12" s="5"/>
    </row>
    <row r="13" spans="1:13" ht="38.25" x14ac:dyDescent="0.2">
      <c r="A13" s="7"/>
      <c r="B13" s="5">
        <v>9</v>
      </c>
      <c r="C13" s="2" t="s">
        <v>42</v>
      </c>
      <c r="D13" s="8">
        <v>20056</v>
      </c>
      <c r="E13" s="5" t="s">
        <v>49</v>
      </c>
      <c r="F13" s="6" t="s">
        <v>65</v>
      </c>
      <c r="G13" s="7"/>
      <c r="H13" s="1" t="s">
        <v>14</v>
      </c>
      <c r="I13" s="12">
        <v>50</v>
      </c>
      <c r="J13" s="6" t="s">
        <v>55</v>
      </c>
      <c r="K13" s="1" t="s">
        <v>58</v>
      </c>
      <c r="L13" s="5">
        <v>50</v>
      </c>
      <c r="M13" s="5"/>
    </row>
    <row r="14" spans="1:13" ht="25.5" x14ac:dyDescent="0.2">
      <c r="A14" s="7"/>
      <c r="B14" s="5">
        <v>10</v>
      </c>
      <c r="C14" s="2" t="s">
        <v>43</v>
      </c>
      <c r="D14" s="8">
        <v>13357</v>
      </c>
      <c r="E14" s="5" t="s">
        <v>50</v>
      </c>
      <c r="F14" s="6">
        <v>10001574</v>
      </c>
      <c r="G14" s="7"/>
      <c r="H14" s="1" t="s">
        <v>14</v>
      </c>
      <c r="I14" s="12">
        <v>40028</v>
      </c>
      <c r="J14" s="6" t="s">
        <v>57</v>
      </c>
      <c r="K14" s="1" t="s">
        <v>60</v>
      </c>
      <c r="L14" s="5">
        <v>1</v>
      </c>
      <c r="M14" s="5"/>
    </row>
    <row r="15" spans="1:13" ht="25.5" x14ac:dyDescent="0.2">
      <c r="A15" s="7"/>
      <c r="B15" s="5">
        <v>10</v>
      </c>
      <c r="C15" s="2" t="s">
        <v>43</v>
      </c>
      <c r="D15" s="8">
        <v>13364</v>
      </c>
      <c r="E15" s="5" t="s">
        <v>51</v>
      </c>
      <c r="F15" s="6">
        <v>10001579</v>
      </c>
      <c r="G15" s="7"/>
      <c r="H15" s="1" t="s">
        <v>14</v>
      </c>
      <c r="I15" s="12">
        <v>40028</v>
      </c>
      <c r="J15" s="6" t="s">
        <v>57</v>
      </c>
      <c r="K15" s="1" t="s">
        <v>60</v>
      </c>
      <c r="L15" s="5">
        <v>1</v>
      </c>
      <c r="M15" s="5"/>
    </row>
    <row r="16" spans="1:13" x14ac:dyDescent="0.2">
      <c r="A16" s="7"/>
      <c r="B16" s="5">
        <v>14</v>
      </c>
      <c r="C16" s="2" t="s">
        <v>44</v>
      </c>
      <c r="D16" s="8">
        <v>184027</v>
      </c>
      <c r="E16" s="5" t="s">
        <v>52</v>
      </c>
      <c r="F16" s="6">
        <v>10001474</v>
      </c>
      <c r="G16" s="7"/>
      <c r="H16" s="1" t="s">
        <v>15</v>
      </c>
      <c r="I16" s="12">
        <v>174.4</v>
      </c>
      <c r="J16" s="6" t="s">
        <v>55</v>
      </c>
      <c r="K16" s="1" t="s">
        <v>58</v>
      </c>
      <c r="L16" s="5">
        <v>10</v>
      </c>
      <c r="M16" s="5"/>
    </row>
  </sheetData>
  <sheetProtection autoFilter="0"/>
  <autoFilter ref="A1:M8" xr:uid="{9B872906-BABC-47DC-8F50-518D729A8A74}"/>
  <sortState ref="A2:M8">
    <sortCondition ref="B2:B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Tijana Savic</cp:lastModifiedBy>
  <cp:revision>0</cp:revision>
  <dcterms:created xsi:type="dcterms:W3CDTF">2022-07-22T11:38:43Z</dcterms:created>
  <dcterms:modified xsi:type="dcterms:W3CDTF">2024-11-19T10:51:00Z</dcterms:modified>
</cp:coreProperties>
</file>