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antic\Desktop\"/>
    </mc:Choice>
  </mc:AlternateContent>
  <xr:revisionPtr revIDLastSave="0" documentId="13_ncr:1_{30087EA5-CB48-46F9-BDBD-185FC9143198}" xr6:coauthVersionLast="36" xr6:coauthVersionMax="36" xr10:uidLastSave="{00000000-0000-0000-0000-000000000000}"/>
  <bookViews>
    <workbookView xWindow="0" yWindow="0" windowWidth="28800" windowHeight="10905" tabRatio="212" xr2:uid="{00000000-000D-0000-FFFF-FFFF00000000}"/>
  </bookViews>
  <sheets>
    <sheet name="25-14" sheetId="2" r:id="rId1"/>
  </sheets>
  <definedNames>
    <definedName name="_xlnm._FilterDatabase" localSheetId="0" hidden="1">'25-14'!$A$1:$M$4</definedName>
  </definedNames>
  <calcPr calcId="191029"/>
</workbook>
</file>

<file path=xl/calcChain.xml><?xml version="1.0" encoding="utf-8"?>
<calcChain xmlns="http://schemas.openxmlformats.org/spreadsheetml/2006/main">
  <c r="M3" i="2" l="1"/>
  <c r="M4" i="2" l="1"/>
  <c r="M2" i="2"/>
</calcChain>
</file>

<file path=xl/sharedStrings.xml><?xml version="1.0" encoding="utf-8"?>
<sst xmlns="http://schemas.openxmlformats.org/spreadsheetml/2006/main" count="31" uniqueCount="27">
  <si>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</si>
  <si>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</si>
  <si>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</si>
  <si>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</si>
  <si>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</si>
  <si>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</si>
  <si>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</si>
  <si>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</si>
  <si>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</si>
  <si>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</si>
  <si>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</si>
  <si>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</si>
  <si>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</si>
  <si>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ampula</t>
  </si>
  <si>
    <t>voda za injekcije</t>
  </si>
  <si>
    <t>midazolam</t>
  </si>
  <si>
    <t>ND00047</t>
  </si>
  <si>
    <t>ND00048</t>
  </si>
  <si>
    <t>ACQUA PER PREPARAZIONI INIETTABILI MONICO</t>
  </si>
  <si>
    <t>boca</t>
  </si>
  <si>
    <t>44-1/25</t>
  </si>
  <si>
    <t>44-2/25</t>
  </si>
  <si>
    <t>Medikunion d.o.o.</t>
  </si>
  <si>
    <t>kesa</t>
  </si>
  <si>
    <t>44-1/25-1</t>
  </si>
  <si>
    <t>ND00049</t>
  </si>
  <si>
    <t>Midazolam Normon 15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</si>
</sst>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1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4"/>
  <sheetViews>
    <sheetView tabSelected="1" workbookViewId="0">
      <pane ySplit="1" topLeftCell="A2" activePane="bottomLeft" state="frozen"/>
      <selection pane="bottomLeft" activeCell="E4" sqref="E4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7.2851562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25.5" x14ac:dyDescent="0.2">
      <c r="A2" s="7"/>
      <c r="B2" s="5">
        <v>1</v>
      </c>
      <c r="C2" s="2" t="s">
        <v>14</v>
      </c>
      <c r="D2" s="8" t="s">
        <v>16</v>
      </c>
      <c r="E2" s="5" t="s">
        <v>18</v>
      </c>
      <c r="F2" s="6">
        <v>10003696</v>
      </c>
      <c r="G2" s="7"/>
      <c r="H2" s="1" t="s">
        <v>19</v>
      </c>
      <c r="I2" s="12">
        <v>299</v>
      </c>
      <c r="J2" s="6" t="s">
        <v>20</v>
      </c>
      <c r="K2" s="1" t="s">
        <v>22</v>
      </c>
      <c r="L2" s="5">
        <v>30</v>
      </c>
      <c r="M2" s="5" t="str">
        <f>IF(MOD(G2,L2)=0,"","greška")</f>
        <v/>
      </c>
    </row>
    <row r="3" spans="1:13" ht="25.5" x14ac:dyDescent="0.2">
      <c r="A3" s="7"/>
      <c r="B3" s="5">
        <v>1</v>
      </c>
      <c r="C3" s="2" t="s">
        <v>14</v>
      </c>
      <c r="D3" s="8" t="s">
        <v>25</v>
      </c>
      <c r="E3" s="5" t="s">
        <v>18</v>
      </c>
      <c r="F3" s="20">
        <v>10003707</v>
      </c>
      <c r="G3" s="7"/>
      <c r="H3" s="1" t="s">
        <v>23</v>
      </c>
      <c r="I3" s="12">
        <v>1495</v>
      </c>
      <c r="J3" s="6" t="s">
        <v>24</v>
      </c>
      <c r="K3" s="1" t="s">
        <v>22</v>
      </c>
      <c r="L3" s="5">
        <v>20</v>
      </c>
      <c r="M3" s="5" t="str">
        <f>IF(MOD(G3,L3)=0,"","greška")</f>
        <v/>
      </c>
    </row>
    <row r="4" spans="1:13" ht="29.25" customHeight="1" x14ac:dyDescent="0.2">
      <c r="A4" s="7"/>
      <c r="B4" s="5">
        <v>7</v>
      </c>
      <c r="C4" s="2" t="s">
        <v>15</v>
      </c>
      <c r="D4" s="8" t="s">
        <v>17</v>
      </c>
      <c r="E4" s="5" t="s">
        <v>26</v>
      </c>
      <c r="F4" s="6">
        <v>10003697</v>
      </c>
      <c r="G4" s="7"/>
      <c r="H4" s="1" t="s">
        <v>13</v>
      </c>
      <c r="I4" s="12">
        <v>235</v>
      </c>
      <c r="J4" s="6" t="s">
        <v>21</v>
      </c>
      <c r="K4" s="1" t="s">
        <v>22</v>
      </c>
      <c r="L4" s="5">
        <v>50</v>
      </c>
      <c r="M4" s="5" t="str">
        <f t="shared" ref="M4" si="0">IF(MOD(G4,L4)=0,"","greška")</f>
        <v/>
      </c>
    </row>
  </sheetData>
  <sheetProtection autoFilter="0"/>
  <autoFilter ref="A1:M4" xr:uid="{9B872906-BABC-47DC-8F50-518D729A8A74}"/>
  <sortState ref="A2:M4">
    <sortCondition ref="B2:B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Ivana Antic</cp:lastModifiedBy>
  <cp:revision>0</cp:revision>
  <dcterms:created xsi:type="dcterms:W3CDTF">2022-07-22T11:38:43Z</dcterms:created>
  <dcterms:modified xsi:type="dcterms:W3CDTF">2025-05-16T08:34:17Z</dcterms:modified>
</cp:coreProperties>
</file>