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ND Lekovi - 24-156\"/>
    </mc:Choice>
  </mc:AlternateContent>
  <xr:revisionPtr revIDLastSave="0" documentId="13_ncr:1_{168EEB3B-0F42-4014-8253-2E9363117E0C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4-156" sheetId="2" r:id="rId1"/>
  </sheets>
  <definedNames>
    <definedName name="_xlnm._FilterDatabase" localSheetId="0" hidden="1">'24-156'!$A$1:$M$4</definedName>
  </definedNames>
  <calcPr calcId="191029"/>
</workbook>
</file>

<file path=xl/calcChain.xml><?xml version="1.0" encoding="utf-8"?>
<calcChain xmlns="http://schemas.openxmlformats.org/spreadsheetml/2006/main">
  <c r="M3" i="2" l="1"/>
  <c r="M4" i="2"/>
  <c r="M2" i="2"/>
</calcChain>
</file>

<file path=xl/sharedStrings.xml><?xml version="1.0" encoding="utf-8"?>
<sst xmlns="http://schemas.openxmlformats.org/spreadsheetml/2006/main" count="37" uniqueCount="29">
  <si>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</si>
  <si>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</si>
  <si>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</si>
  <si>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</si>
  <si>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</si>
  <si>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</si>
  <si>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</si>
  <si>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</si>
  <si>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</si>
  <si>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</si>
  <si>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</si>
  <si>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</si>
  <si>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</si>
  <si>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etomidat</t>
  </si>
  <si>
    <t>metronidazol</t>
  </si>
  <si>
    <t>oksitocin</t>
  </si>
  <si>
    <t>ND00036</t>
  </si>
  <si>
    <t>ND00037</t>
  </si>
  <si>
    <t>ND00038</t>
  </si>
  <si>
    <t>ND00039</t>
  </si>
  <si>
    <t>Amp</t>
  </si>
  <si>
    <t>BC</t>
  </si>
  <si>
    <t>i.j.</t>
  </si>
  <si>
    <t>27-1/25</t>
  </si>
  <si>
    <t>27-2/25</t>
  </si>
  <si>
    <t>27-3/25</t>
  </si>
  <si>
    <t>SLAVIAMED DOO BEOGRAD</t>
  </si>
  <si>
    <t>AMICUS SRB d.o.o</t>
  </si>
  <si>
    <t>PROTON SYSTEM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</si>
</sst>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5"/>
  <sheetViews>
    <sheetView tabSelected="1" workbookViewId="0">
      <pane ySplit="1" topLeftCell="A2" activePane="bottomLeft" state="frozen"/>
      <selection pane="bottomLeft" sqref="A1:M1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24" x14ac:dyDescent="0.2">
      <c r="A2" s="7"/>
      <c r="B2" s="5">
        <v>6</v>
      </c>
      <c r="C2" s="2" t="s">
        <v>13</v>
      </c>
      <c r="D2" s="8" t="s">
        <v>16</v>
      </c>
      <c r="E2" s="5" t="s">
        <v>13</v>
      </c>
      <c r="F2" s="6">
        <v>10003678</v>
      </c>
      <c r="G2" s="7"/>
      <c r="H2" s="1" t="s">
        <v>20</v>
      </c>
      <c r="I2" s="12">
        <v>225</v>
      </c>
      <c r="J2" s="6" t="s">
        <v>23</v>
      </c>
      <c r="K2" s="1" t="s">
        <v>26</v>
      </c>
      <c r="L2" s="5">
        <v>5</v>
      </c>
      <c r="M2" s="5" t="str">
        <f>IF(MOD(G2,L2)=0,"","greška")</f>
        <v/>
      </c>
    </row>
    <row r="3" spans="1:13" ht="26.25" customHeight="1" x14ac:dyDescent="0.2">
      <c r="A3" s="7"/>
      <c r="B3" s="5">
        <v>7</v>
      </c>
      <c r="C3" s="2" t="s">
        <v>14</v>
      </c>
      <c r="D3" s="8" t="s">
        <v>17</v>
      </c>
      <c r="E3" s="5" t="s">
        <v>14</v>
      </c>
      <c r="F3" s="6">
        <v>10003679</v>
      </c>
      <c r="G3" s="7"/>
      <c r="H3" s="1" t="s">
        <v>21</v>
      </c>
      <c r="I3" s="12">
        <v>136.30000000000001</v>
      </c>
      <c r="J3" s="6" t="s">
        <v>24</v>
      </c>
      <c r="K3" s="1" t="s">
        <v>27</v>
      </c>
      <c r="L3" s="5">
        <v>10</v>
      </c>
      <c r="M3" s="5" t="str">
        <f t="shared" ref="M3:M4" si="0">IF(MOD(G3,L3)=0,"","greška")</f>
        <v/>
      </c>
    </row>
    <row r="4" spans="1:13" ht="30.75" customHeight="1" x14ac:dyDescent="0.2">
      <c r="A4" s="7"/>
      <c r="B4" s="5">
        <v>7</v>
      </c>
      <c r="C4" s="2" t="s">
        <v>14</v>
      </c>
      <c r="D4" s="8" t="s">
        <v>18</v>
      </c>
      <c r="E4" s="5" t="s">
        <v>14</v>
      </c>
      <c r="F4" s="6">
        <v>10003680</v>
      </c>
      <c r="G4" s="7"/>
      <c r="H4" s="1" t="s">
        <v>21</v>
      </c>
      <c r="I4" s="12">
        <v>136.30000000000001</v>
      </c>
      <c r="J4" s="6" t="s">
        <v>24</v>
      </c>
      <c r="K4" s="1" t="s">
        <v>27</v>
      </c>
      <c r="L4" s="5">
        <v>10</v>
      </c>
      <c r="M4" s="5" t="str">
        <f t="shared" si="0"/>
        <v/>
      </c>
    </row>
    <row r="5" spans="1:13" ht="24" x14ac:dyDescent="0.2">
      <c r="A5" s="7"/>
      <c r="B5" s="5">
        <v>10</v>
      </c>
      <c r="C5" s="2" t="s">
        <v>15</v>
      </c>
      <c r="D5" s="8" t="s">
        <v>19</v>
      </c>
      <c r="E5" s="5" t="s">
        <v>15</v>
      </c>
      <c r="F5" s="6">
        <v>10003681</v>
      </c>
      <c r="G5" s="7"/>
      <c r="H5" s="1" t="s">
        <v>22</v>
      </c>
      <c r="I5" s="12">
        <v>69</v>
      </c>
      <c r="J5" s="6" t="s">
        <v>25</v>
      </c>
      <c r="K5" s="1" t="s">
        <v>28</v>
      </c>
      <c r="L5" s="5">
        <v>100</v>
      </c>
      <c r="M5" s="5"/>
    </row>
  </sheetData>
  <sheetProtection autoFilter="0"/>
  <autoFilter ref="A1:M4" xr:uid="{9B872906-BABC-47DC-8F50-518D729A8A74}"/>
  <sortState ref="A2:M4">
    <sortCondition ref="B2:B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2025-02-25T12:50:48Z</dcterms:modified>
</cp:coreProperties>
</file>