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ND Lekovi 25-14\"/>
    </mc:Choice>
  </mc:AlternateContent>
  <xr:revisionPtr revIDLastSave="0" documentId="13_ncr:1_{AD35E547-B34B-4E29-9B93-334438B64367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14" sheetId="2" r:id="rId1"/>
  </sheets>
  <definedNames>
    <definedName name="_xlnm._FilterDatabase" localSheetId="0" hidden="1">'25-14'!$A$1:$M$3</definedName>
  </definedNames>
  <calcPr calcId="191029"/>
</workbook>
</file>

<file path=xl/calcChain.xml><?xml version="1.0" encoding="utf-8"?>
<calcChain xmlns="http://schemas.openxmlformats.org/spreadsheetml/2006/main">
  <c r="M3" i="2" l="1"/>
  <c r="M2" i="2"/>
</calcChain>
</file>

<file path=xl/sharedStrings.xml><?xml version="1.0" encoding="utf-8"?>
<sst xmlns="http://schemas.openxmlformats.org/spreadsheetml/2006/main" count="25" uniqueCount="24">
  <si>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</si>
  <si>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</si>
  <si>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</si>
  <si>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</si>
  <si>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</si>
  <si>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</si>
  <si>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</si>
  <si>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</si>
  <si>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</si>
  <si>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</si>
  <si>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</si>
  <si>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</si>
  <si>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</si>
  <si>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ampula</t>
  </si>
  <si>
    <t>voda za injekcije</t>
  </si>
  <si>
    <t>midazolam</t>
  </si>
  <si>
    <t>ND00047</t>
  </si>
  <si>
    <t>ND00048</t>
  </si>
  <si>
    <t>ACQUA PER PREPARAZIONI INIETTABILI MONICO</t>
  </si>
  <si>
    <t>Midazolam Normon 5 mg/ml</t>
  </si>
  <si>
    <t>boca</t>
  </si>
  <si>
    <t>44-1/25</t>
  </si>
  <si>
    <t>44-2/25</t>
  </si>
  <si>
    <t>Medikunion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</si>
</sst>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3"/>
  <sheetViews>
    <sheetView tabSelected="1" workbookViewId="0">
      <pane ySplit="1" topLeftCell="A2" activePane="bottomLeft" state="frozen"/>
      <selection pane="bottomLeft" activeCell="F3" sqref="F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5.5" x14ac:dyDescent="0.2">
      <c r="A2" s="7"/>
      <c r="B2" s="5">
        <v>1</v>
      </c>
      <c r="C2" s="2" t="s">
        <v>14</v>
      </c>
      <c r="D2" s="8" t="s">
        <v>16</v>
      </c>
      <c r="E2" s="5" t="s">
        <v>18</v>
      </c>
      <c r="F2" s="6">
        <v>10003696</v>
      </c>
      <c r="G2" s="7"/>
      <c r="H2" s="1" t="s">
        <v>20</v>
      </c>
      <c r="I2" s="12">
        <v>299</v>
      </c>
      <c r="J2" s="6" t="s">
        <v>21</v>
      </c>
      <c r="K2" s="1" t="s">
        <v>23</v>
      </c>
      <c r="L2" s="5">
        <v>30</v>
      </c>
      <c r="M2" s="5" t="str">
        <f>IF(MOD(G2,L2)=0,"","greška")</f>
        <v/>
      </c>
    </row>
    <row r="3" spans="1:13" x14ac:dyDescent="0.2">
      <c r="A3" s="7"/>
      <c r="B3" s="5">
        <v>7</v>
      </c>
      <c r="C3" s="2" t="s">
        <v>15</v>
      </c>
      <c r="D3" s="8" t="s">
        <v>17</v>
      </c>
      <c r="E3" s="5" t="s">
        <v>19</v>
      </c>
      <c r="F3" s="6">
        <v>10003697</v>
      </c>
      <c r="G3" s="7"/>
      <c r="H3" s="1" t="s">
        <v>13</v>
      </c>
      <c r="I3" s="12">
        <v>235</v>
      </c>
      <c r="J3" s="6" t="s">
        <v>22</v>
      </c>
      <c r="K3" s="1" t="s">
        <v>23</v>
      </c>
      <c r="L3" s="5">
        <v>50</v>
      </c>
      <c r="M3" s="5" t="str">
        <f t="shared" ref="M3" si="0">IF(MOD(G3,L3)=0,"","greška")</f>
        <v/>
      </c>
    </row>
  </sheetData>
  <sheetProtection autoFilter="0"/>
  <autoFilter ref="A1:M3" xr:uid="{9B872906-BABC-47DC-8F50-518D729A8A74}"/>
  <sortState ref="A2:M3">
    <sortCondition ref="B2: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2025-04-01T08:12:12Z</dcterms:modified>
</cp:coreProperties>
</file>